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project/"/>
    </mc:Choice>
  </mc:AlternateContent>
  <xr:revisionPtr revIDLastSave="0" documentId="13_ncr:1_{C2646579-A43D-3149-871F-C4BF92D08657}" xr6:coauthVersionLast="47" xr6:coauthVersionMax="47" xr10:uidLastSave="{00000000-0000-0000-0000-000000000000}"/>
  <bookViews>
    <workbookView xWindow="0" yWindow="0" windowWidth="28800" windowHeight="18000" xr2:uid="{B0EDC24F-69B9-AF4F-BDF3-1DE61703B26E}"/>
  </bookViews>
  <sheets>
    <sheet name="Sheet1" sheetId="1" r:id="rId1"/>
    <sheet name="Sheet2" sheetId="2" r:id="rId2"/>
  </sheets>
  <definedNames>
    <definedName name="_xlchart.v1.0" hidden="1">Sheet1!$A$2:$A$2161</definedName>
    <definedName name="_xlchart.v1.1" hidden="1">Sheet1!$E$1</definedName>
    <definedName name="_xlchart.v1.2" hidden="1">Sheet1!$E$2:$E$2161</definedName>
    <definedName name="_xlchart.v1.3" hidden="1">Sheet1!$V$1</definedName>
    <definedName name="_xlchart.v1.4" hidden="1">Sheet1!$V$2:$V$2161</definedName>
    <definedName name="_xlchart.v1.5" hidden="1">Sheet1!$X$1</definedName>
    <definedName name="_xlchart.v1.6" hidden="1">Sheet1!$X$2:$X$2161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34" i="1" l="1"/>
  <c r="Y2134" i="1"/>
  <c r="W2135" i="1"/>
  <c r="Y2135" i="1"/>
  <c r="W2136" i="1"/>
  <c r="Y2136" i="1"/>
  <c r="Y2132" i="1"/>
  <c r="W21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7" i="1"/>
  <c r="V8" i="1"/>
  <c r="V9" i="1"/>
  <c r="V10" i="1"/>
  <c r="V11" i="1"/>
  <c r="V12" i="1"/>
  <c r="V13" i="1"/>
  <c r="V3" i="1"/>
  <c r="V4" i="1"/>
  <c r="V5" i="1"/>
  <c r="V6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" i="1"/>
  <c r="T2134" i="1"/>
  <c r="T2135" i="1"/>
  <c r="T2136" i="1"/>
  <c r="P2136" i="1"/>
  <c r="P2135" i="1"/>
  <c r="P2134" i="1"/>
  <c r="T21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" i="1"/>
  <c r="R2134" i="1" s="1"/>
  <c r="P3" i="1"/>
  <c r="P4" i="1"/>
  <c r="P5" i="1"/>
  <c r="P6" i="1"/>
  <c r="P2132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N2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L2" i="1"/>
  <c r="K2" i="1"/>
  <c r="J2" i="1"/>
  <c r="R2132" i="1" l="1"/>
  <c r="R2135" i="1"/>
  <c r="R2136" i="1"/>
</calcChain>
</file>

<file path=xl/sharedStrings.xml><?xml version="1.0" encoding="utf-8"?>
<sst xmlns="http://schemas.openxmlformats.org/spreadsheetml/2006/main" count="47" uniqueCount="27">
  <si>
    <t>Date</t>
  </si>
  <si>
    <t>Open*</t>
  </si>
  <si>
    <t>High</t>
  </si>
  <si>
    <t>Low</t>
  </si>
  <si>
    <t>Volume</t>
  </si>
  <si>
    <t>Market Cap</t>
  </si>
  <si>
    <t>Close</t>
  </si>
  <si>
    <t>lcose</t>
  </si>
  <si>
    <t>lvolume</t>
  </si>
  <si>
    <t>lmarketcap</t>
  </si>
  <si>
    <t>difficulty</t>
  </si>
  <si>
    <t>lhashrate</t>
  </si>
  <si>
    <t>ldiff</t>
  </si>
  <si>
    <t>hash rate</t>
  </si>
  <si>
    <t>OLS Regression</t>
  </si>
  <si>
    <t>%ERROR OLS</t>
  </si>
  <si>
    <t>IV 2SLS</t>
  </si>
  <si>
    <t>%ERROR IV2SLS</t>
  </si>
  <si>
    <t>Modified OLS</t>
  </si>
  <si>
    <t>%ERROR M.OLS</t>
  </si>
  <si>
    <t>STD</t>
  </si>
  <si>
    <t>MAX</t>
  </si>
  <si>
    <t>MIN</t>
  </si>
  <si>
    <t>Price OLS</t>
  </si>
  <si>
    <t>Price Modified OLS</t>
  </si>
  <si>
    <t>IV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</si>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</sst>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sz val="14"/>
      <color rgb="FF000000"/>
      <name val="Helvetica"/>
      <family val="2"/>
    </font>
    <font>
      <sz val="14"/>
      <color rgb="FF000000"/>
      <name val="Helvetica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8" fontId="3" fillId="0" borderId="0" xfId="0" applyNumberFormat="1" applyFont="1"/>
    <xf numFmtId="6" fontId="3" fillId="0" borderId="0" xfId="0" applyNumberFormat="1" applyFon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3" fontId="0" fillId="0" borderId="0" xfId="1" applyFont="1"/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vertical="center" wrapText="1"/>
    </xf>
    <xf numFmtId="2" fontId="1" fillId="0" borderId="0" xfId="0" applyNumberFormat="1" applyFont="1"/>
    <xf numFmtId="2" fontId="0" fillId="0" borderId="0" xfId="0" applyNumberFormat="1"/>
    <xf numFmtId="0" fontId="0" fillId="0" borderId="0" xfId="1" applyNumberFormat="1" applyFont="1"/>
    <xf numFmtId="0" fontId="0" fillId="4" borderId="0" xfId="0" applyFill="1"/>
    <xf numFmtId="43" fontId="0" fillId="4" borderId="0" xfId="1" applyFont="1" applyFill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Models Classified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lcose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Sheet1!$A$2:$A$2161</c:f>
              <c:numCache>
                <c:formatCode>m/d/yy</c:formatCode>
                <c:ptCount val="2160"/>
                <c:pt idx="0">
                  <c:v>44499</c:v>
                </c:pt>
                <c:pt idx="1">
                  <c:v>44498</c:v>
                </c:pt>
                <c:pt idx="2">
                  <c:v>44497</c:v>
                </c:pt>
                <c:pt idx="3">
                  <c:v>44496</c:v>
                </c:pt>
                <c:pt idx="4">
                  <c:v>44495</c:v>
                </c:pt>
                <c:pt idx="5">
                  <c:v>44494</c:v>
                </c:pt>
                <c:pt idx="6">
                  <c:v>44493</c:v>
                </c:pt>
                <c:pt idx="7">
                  <c:v>44492</c:v>
                </c:pt>
                <c:pt idx="8">
                  <c:v>44491</c:v>
                </c:pt>
                <c:pt idx="9">
                  <c:v>44490</c:v>
                </c:pt>
                <c:pt idx="10">
                  <c:v>44489</c:v>
                </c:pt>
                <c:pt idx="11">
                  <c:v>44488</c:v>
                </c:pt>
                <c:pt idx="12">
                  <c:v>44487</c:v>
                </c:pt>
                <c:pt idx="13">
                  <c:v>44486</c:v>
                </c:pt>
                <c:pt idx="14">
                  <c:v>44485</c:v>
                </c:pt>
                <c:pt idx="15">
                  <c:v>44484</c:v>
                </c:pt>
                <c:pt idx="16">
                  <c:v>44483</c:v>
                </c:pt>
                <c:pt idx="17">
                  <c:v>44482</c:v>
                </c:pt>
                <c:pt idx="18">
                  <c:v>44481</c:v>
                </c:pt>
                <c:pt idx="19">
                  <c:v>44480</c:v>
                </c:pt>
                <c:pt idx="20">
                  <c:v>44479</c:v>
                </c:pt>
                <c:pt idx="21">
                  <c:v>44478</c:v>
                </c:pt>
                <c:pt idx="22">
                  <c:v>44477</c:v>
                </c:pt>
                <c:pt idx="23">
                  <c:v>44476</c:v>
                </c:pt>
                <c:pt idx="24">
                  <c:v>44475</c:v>
                </c:pt>
                <c:pt idx="25">
                  <c:v>44474</c:v>
                </c:pt>
                <c:pt idx="26">
                  <c:v>44473</c:v>
                </c:pt>
                <c:pt idx="27">
                  <c:v>44472</c:v>
                </c:pt>
                <c:pt idx="28">
                  <c:v>44471</c:v>
                </c:pt>
                <c:pt idx="29">
                  <c:v>44470</c:v>
                </c:pt>
                <c:pt idx="30">
                  <c:v>44469</c:v>
                </c:pt>
                <c:pt idx="31">
                  <c:v>44468</c:v>
                </c:pt>
                <c:pt idx="32">
                  <c:v>44467</c:v>
                </c:pt>
                <c:pt idx="33">
                  <c:v>44466</c:v>
                </c:pt>
                <c:pt idx="34">
                  <c:v>44465</c:v>
                </c:pt>
                <c:pt idx="35">
                  <c:v>44464</c:v>
                </c:pt>
                <c:pt idx="36">
                  <c:v>44463</c:v>
                </c:pt>
                <c:pt idx="37">
                  <c:v>44462</c:v>
                </c:pt>
                <c:pt idx="38">
                  <c:v>44461</c:v>
                </c:pt>
                <c:pt idx="39">
                  <c:v>44460</c:v>
                </c:pt>
                <c:pt idx="40">
                  <c:v>44459</c:v>
                </c:pt>
                <c:pt idx="41">
                  <c:v>44458</c:v>
                </c:pt>
                <c:pt idx="42">
                  <c:v>44457</c:v>
                </c:pt>
                <c:pt idx="43">
                  <c:v>44456</c:v>
                </c:pt>
                <c:pt idx="44">
                  <c:v>44455</c:v>
                </c:pt>
                <c:pt idx="45">
                  <c:v>44454</c:v>
                </c:pt>
                <c:pt idx="46">
                  <c:v>44453</c:v>
                </c:pt>
                <c:pt idx="47">
                  <c:v>44452</c:v>
                </c:pt>
                <c:pt idx="48">
                  <c:v>44451</c:v>
                </c:pt>
                <c:pt idx="49">
                  <c:v>44450</c:v>
                </c:pt>
                <c:pt idx="50">
                  <c:v>44449</c:v>
                </c:pt>
                <c:pt idx="51">
                  <c:v>44448</c:v>
                </c:pt>
                <c:pt idx="52">
                  <c:v>44447</c:v>
                </c:pt>
                <c:pt idx="53">
                  <c:v>44446</c:v>
                </c:pt>
                <c:pt idx="54">
                  <c:v>44445</c:v>
                </c:pt>
                <c:pt idx="55">
                  <c:v>44444</c:v>
                </c:pt>
                <c:pt idx="56">
                  <c:v>44443</c:v>
                </c:pt>
                <c:pt idx="57">
                  <c:v>44442</c:v>
                </c:pt>
                <c:pt idx="58">
                  <c:v>44441</c:v>
                </c:pt>
                <c:pt idx="59">
                  <c:v>44440</c:v>
                </c:pt>
                <c:pt idx="60">
                  <c:v>44439</c:v>
                </c:pt>
                <c:pt idx="61">
                  <c:v>44438</c:v>
                </c:pt>
                <c:pt idx="62">
                  <c:v>44437</c:v>
                </c:pt>
                <c:pt idx="63">
                  <c:v>44436</c:v>
                </c:pt>
                <c:pt idx="64">
                  <c:v>44435</c:v>
                </c:pt>
                <c:pt idx="65">
                  <c:v>44434</c:v>
                </c:pt>
                <c:pt idx="66">
                  <c:v>44433</c:v>
                </c:pt>
                <c:pt idx="67">
                  <c:v>44432</c:v>
                </c:pt>
                <c:pt idx="68">
                  <c:v>44431</c:v>
                </c:pt>
                <c:pt idx="69">
                  <c:v>44430</c:v>
                </c:pt>
                <c:pt idx="70">
                  <c:v>44429</c:v>
                </c:pt>
                <c:pt idx="71">
                  <c:v>44428</c:v>
                </c:pt>
                <c:pt idx="72">
                  <c:v>44427</c:v>
                </c:pt>
                <c:pt idx="73">
                  <c:v>44426</c:v>
                </c:pt>
                <c:pt idx="74">
                  <c:v>44425</c:v>
                </c:pt>
                <c:pt idx="75">
                  <c:v>44424</c:v>
                </c:pt>
                <c:pt idx="76">
                  <c:v>44423</c:v>
                </c:pt>
                <c:pt idx="77">
                  <c:v>44422</c:v>
                </c:pt>
                <c:pt idx="78">
                  <c:v>44421</c:v>
                </c:pt>
                <c:pt idx="79">
                  <c:v>44420</c:v>
                </c:pt>
                <c:pt idx="80">
                  <c:v>44419</c:v>
                </c:pt>
                <c:pt idx="81">
                  <c:v>44418</c:v>
                </c:pt>
                <c:pt idx="82">
                  <c:v>44417</c:v>
                </c:pt>
                <c:pt idx="83">
                  <c:v>44416</c:v>
                </c:pt>
                <c:pt idx="84">
                  <c:v>44415</c:v>
                </c:pt>
                <c:pt idx="85">
                  <c:v>44414</c:v>
                </c:pt>
                <c:pt idx="86">
                  <c:v>44413</c:v>
                </c:pt>
                <c:pt idx="87">
                  <c:v>44412</c:v>
                </c:pt>
                <c:pt idx="88">
                  <c:v>44411</c:v>
                </c:pt>
                <c:pt idx="89">
                  <c:v>44410</c:v>
                </c:pt>
                <c:pt idx="90">
                  <c:v>44409</c:v>
                </c:pt>
                <c:pt idx="91">
                  <c:v>44408</c:v>
                </c:pt>
                <c:pt idx="92">
                  <c:v>44407</c:v>
                </c:pt>
                <c:pt idx="93">
                  <c:v>44406</c:v>
                </c:pt>
                <c:pt idx="94">
                  <c:v>44405</c:v>
                </c:pt>
                <c:pt idx="95">
                  <c:v>44404</c:v>
                </c:pt>
                <c:pt idx="96">
                  <c:v>44403</c:v>
                </c:pt>
                <c:pt idx="97">
                  <c:v>44402</c:v>
                </c:pt>
                <c:pt idx="98">
                  <c:v>44401</c:v>
                </c:pt>
                <c:pt idx="99">
                  <c:v>44400</c:v>
                </c:pt>
                <c:pt idx="100">
                  <c:v>44399</c:v>
                </c:pt>
                <c:pt idx="101">
                  <c:v>44398</c:v>
                </c:pt>
                <c:pt idx="102">
                  <c:v>44397</c:v>
                </c:pt>
                <c:pt idx="103">
                  <c:v>44396</c:v>
                </c:pt>
                <c:pt idx="104">
                  <c:v>44395</c:v>
                </c:pt>
                <c:pt idx="105">
                  <c:v>44394</c:v>
                </c:pt>
                <c:pt idx="106">
                  <c:v>44393</c:v>
                </c:pt>
                <c:pt idx="107">
                  <c:v>44392</c:v>
                </c:pt>
                <c:pt idx="108">
                  <c:v>44391</c:v>
                </c:pt>
                <c:pt idx="109">
                  <c:v>44390</c:v>
                </c:pt>
                <c:pt idx="110">
                  <c:v>44389</c:v>
                </c:pt>
                <c:pt idx="111">
                  <c:v>44388</c:v>
                </c:pt>
                <c:pt idx="112">
                  <c:v>44387</c:v>
                </c:pt>
                <c:pt idx="113">
                  <c:v>44386</c:v>
                </c:pt>
                <c:pt idx="114">
                  <c:v>44385</c:v>
                </c:pt>
                <c:pt idx="115">
                  <c:v>44384</c:v>
                </c:pt>
                <c:pt idx="116">
                  <c:v>44383</c:v>
                </c:pt>
                <c:pt idx="117">
                  <c:v>44382</c:v>
                </c:pt>
                <c:pt idx="118">
                  <c:v>44381</c:v>
                </c:pt>
                <c:pt idx="119">
                  <c:v>44380</c:v>
                </c:pt>
                <c:pt idx="120">
                  <c:v>44379</c:v>
                </c:pt>
                <c:pt idx="121">
                  <c:v>44378</c:v>
                </c:pt>
                <c:pt idx="122">
                  <c:v>44377</c:v>
                </c:pt>
                <c:pt idx="123">
                  <c:v>44376</c:v>
                </c:pt>
                <c:pt idx="124">
                  <c:v>44375</c:v>
                </c:pt>
                <c:pt idx="125">
                  <c:v>44374</c:v>
                </c:pt>
                <c:pt idx="126">
                  <c:v>44373</c:v>
                </c:pt>
                <c:pt idx="127">
                  <c:v>44372</c:v>
                </c:pt>
                <c:pt idx="128">
                  <c:v>44371</c:v>
                </c:pt>
                <c:pt idx="129">
                  <c:v>44370</c:v>
                </c:pt>
                <c:pt idx="130">
                  <c:v>44369</c:v>
                </c:pt>
                <c:pt idx="131">
                  <c:v>44368</c:v>
                </c:pt>
                <c:pt idx="132">
                  <c:v>44367</c:v>
                </c:pt>
                <c:pt idx="133">
                  <c:v>44366</c:v>
                </c:pt>
                <c:pt idx="134">
                  <c:v>44365</c:v>
                </c:pt>
                <c:pt idx="135">
                  <c:v>44364</c:v>
                </c:pt>
                <c:pt idx="136">
                  <c:v>44363</c:v>
                </c:pt>
                <c:pt idx="137">
                  <c:v>44362</c:v>
                </c:pt>
                <c:pt idx="138">
                  <c:v>44361</c:v>
                </c:pt>
                <c:pt idx="139">
                  <c:v>44360</c:v>
                </c:pt>
                <c:pt idx="140">
                  <c:v>44359</c:v>
                </c:pt>
                <c:pt idx="141">
                  <c:v>44358</c:v>
                </c:pt>
                <c:pt idx="142">
                  <c:v>44357</c:v>
                </c:pt>
                <c:pt idx="143">
                  <c:v>44356</c:v>
                </c:pt>
                <c:pt idx="144">
                  <c:v>44355</c:v>
                </c:pt>
                <c:pt idx="145">
                  <c:v>44354</c:v>
                </c:pt>
                <c:pt idx="146">
                  <c:v>44353</c:v>
                </c:pt>
                <c:pt idx="147">
                  <c:v>44352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44346</c:v>
                </c:pt>
                <c:pt idx="154">
                  <c:v>44345</c:v>
                </c:pt>
                <c:pt idx="155">
                  <c:v>44344</c:v>
                </c:pt>
                <c:pt idx="156">
                  <c:v>44343</c:v>
                </c:pt>
                <c:pt idx="157">
                  <c:v>44342</c:v>
                </c:pt>
                <c:pt idx="158">
                  <c:v>44341</c:v>
                </c:pt>
                <c:pt idx="159">
                  <c:v>44340</c:v>
                </c:pt>
                <c:pt idx="160">
                  <c:v>44339</c:v>
                </c:pt>
                <c:pt idx="161">
                  <c:v>44338</c:v>
                </c:pt>
                <c:pt idx="162">
                  <c:v>44337</c:v>
                </c:pt>
                <c:pt idx="163">
                  <c:v>44336</c:v>
                </c:pt>
                <c:pt idx="164">
                  <c:v>44335</c:v>
                </c:pt>
                <c:pt idx="165">
                  <c:v>44334</c:v>
                </c:pt>
                <c:pt idx="166">
                  <c:v>44333</c:v>
                </c:pt>
                <c:pt idx="167">
                  <c:v>44332</c:v>
                </c:pt>
                <c:pt idx="168">
                  <c:v>44331</c:v>
                </c:pt>
                <c:pt idx="169">
                  <c:v>44330</c:v>
                </c:pt>
                <c:pt idx="170">
                  <c:v>44329</c:v>
                </c:pt>
                <c:pt idx="171">
                  <c:v>44328</c:v>
                </c:pt>
                <c:pt idx="172">
                  <c:v>44327</c:v>
                </c:pt>
                <c:pt idx="173">
                  <c:v>44326</c:v>
                </c:pt>
                <c:pt idx="174">
                  <c:v>44325</c:v>
                </c:pt>
                <c:pt idx="175">
                  <c:v>44324</c:v>
                </c:pt>
                <c:pt idx="176">
                  <c:v>44323</c:v>
                </c:pt>
                <c:pt idx="177">
                  <c:v>44322</c:v>
                </c:pt>
                <c:pt idx="178">
                  <c:v>44321</c:v>
                </c:pt>
                <c:pt idx="179">
                  <c:v>44320</c:v>
                </c:pt>
                <c:pt idx="180">
                  <c:v>44319</c:v>
                </c:pt>
                <c:pt idx="181">
                  <c:v>44318</c:v>
                </c:pt>
                <c:pt idx="182">
                  <c:v>44317</c:v>
                </c:pt>
                <c:pt idx="183">
                  <c:v>44316</c:v>
                </c:pt>
                <c:pt idx="184">
                  <c:v>44315</c:v>
                </c:pt>
                <c:pt idx="185">
                  <c:v>44314</c:v>
                </c:pt>
                <c:pt idx="186">
                  <c:v>44313</c:v>
                </c:pt>
                <c:pt idx="187">
                  <c:v>44312</c:v>
                </c:pt>
                <c:pt idx="188">
                  <c:v>44311</c:v>
                </c:pt>
                <c:pt idx="189">
                  <c:v>44310</c:v>
                </c:pt>
                <c:pt idx="190">
                  <c:v>44309</c:v>
                </c:pt>
                <c:pt idx="191">
                  <c:v>44308</c:v>
                </c:pt>
                <c:pt idx="192">
                  <c:v>44307</c:v>
                </c:pt>
                <c:pt idx="193">
                  <c:v>44306</c:v>
                </c:pt>
                <c:pt idx="194">
                  <c:v>44305</c:v>
                </c:pt>
                <c:pt idx="195">
                  <c:v>44304</c:v>
                </c:pt>
                <c:pt idx="196">
                  <c:v>44303</c:v>
                </c:pt>
                <c:pt idx="197">
                  <c:v>44302</c:v>
                </c:pt>
                <c:pt idx="198">
                  <c:v>44301</c:v>
                </c:pt>
                <c:pt idx="199">
                  <c:v>44300</c:v>
                </c:pt>
                <c:pt idx="200">
                  <c:v>44299</c:v>
                </c:pt>
                <c:pt idx="201">
                  <c:v>44298</c:v>
                </c:pt>
                <c:pt idx="202">
                  <c:v>44297</c:v>
                </c:pt>
                <c:pt idx="203">
                  <c:v>44296</c:v>
                </c:pt>
                <c:pt idx="204">
                  <c:v>44295</c:v>
                </c:pt>
                <c:pt idx="205">
                  <c:v>44294</c:v>
                </c:pt>
                <c:pt idx="206">
                  <c:v>44293</c:v>
                </c:pt>
                <c:pt idx="207">
                  <c:v>44292</c:v>
                </c:pt>
                <c:pt idx="208">
                  <c:v>44291</c:v>
                </c:pt>
                <c:pt idx="209">
                  <c:v>44290</c:v>
                </c:pt>
                <c:pt idx="210">
                  <c:v>44289</c:v>
                </c:pt>
                <c:pt idx="211">
                  <c:v>44288</c:v>
                </c:pt>
                <c:pt idx="212">
                  <c:v>44287</c:v>
                </c:pt>
                <c:pt idx="213">
                  <c:v>44286</c:v>
                </c:pt>
                <c:pt idx="214">
                  <c:v>44285</c:v>
                </c:pt>
                <c:pt idx="215">
                  <c:v>44284</c:v>
                </c:pt>
                <c:pt idx="216">
                  <c:v>44283</c:v>
                </c:pt>
                <c:pt idx="217">
                  <c:v>44282</c:v>
                </c:pt>
                <c:pt idx="218">
                  <c:v>44281</c:v>
                </c:pt>
                <c:pt idx="219">
                  <c:v>44280</c:v>
                </c:pt>
                <c:pt idx="220">
                  <c:v>44279</c:v>
                </c:pt>
                <c:pt idx="221">
                  <c:v>44278</c:v>
                </c:pt>
                <c:pt idx="222">
                  <c:v>44277</c:v>
                </c:pt>
                <c:pt idx="223">
                  <c:v>44276</c:v>
                </c:pt>
                <c:pt idx="224">
                  <c:v>44275</c:v>
                </c:pt>
                <c:pt idx="225">
                  <c:v>44274</c:v>
                </c:pt>
                <c:pt idx="226">
                  <c:v>44273</c:v>
                </c:pt>
                <c:pt idx="227">
                  <c:v>44272</c:v>
                </c:pt>
                <c:pt idx="228">
                  <c:v>44271</c:v>
                </c:pt>
                <c:pt idx="229">
                  <c:v>44270</c:v>
                </c:pt>
                <c:pt idx="230">
                  <c:v>44269</c:v>
                </c:pt>
                <c:pt idx="231">
                  <c:v>44268</c:v>
                </c:pt>
                <c:pt idx="232">
                  <c:v>44267</c:v>
                </c:pt>
                <c:pt idx="233">
                  <c:v>44266</c:v>
                </c:pt>
                <c:pt idx="234">
                  <c:v>44265</c:v>
                </c:pt>
                <c:pt idx="235">
                  <c:v>44264</c:v>
                </c:pt>
                <c:pt idx="236">
                  <c:v>44263</c:v>
                </c:pt>
                <c:pt idx="237">
                  <c:v>44262</c:v>
                </c:pt>
                <c:pt idx="238">
                  <c:v>44261</c:v>
                </c:pt>
                <c:pt idx="239">
                  <c:v>44260</c:v>
                </c:pt>
                <c:pt idx="240">
                  <c:v>44259</c:v>
                </c:pt>
                <c:pt idx="241">
                  <c:v>44258</c:v>
                </c:pt>
                <c:pt idx="242">
                  <c:v>44257</c:v>
                </c:pt>
                <c:pt idx="243">
                  <c:v>44256</c:v>
                </c:pt>
                <c:pt idx="244">
                  <c:v>44255</c:v>
                </c:pt>
                <c:pt idx="245">
                  <c:v>44254</c:v>
                </c:pt>
                <c:pt idx="246">
                  <c:v>44253</c:v>
                </c:pt>
                <c:pt idx="247">
                  <c:v>44252</c:v>
                </c:pt>
                <c:pt idx="248">
                  <c:v>44251</c:v>
                </c:pt>
                <c:pt idx="249">
                  <c:v>44250</c:v>
                </c:pt>
                <c:pt idx="250">
                  <c:v>44249</c:v>
                </c:pt>
                <c:pt idx="251">
                  <c:v>44248</c:v>
                </c:pt>
                <c:pt idx="252">
                  <c:v>44247</c:v>
                </c:pt>
                <c:pt idx="253">
                  <c:v>44246</c:v>
                </c:pt>
                <c:pt idx="254">
                  <c:v>44245</c:v>
                </c:pt>
                <c:pt idx="255">
                  <c:v>44244</c:v>
                </c:pt>
                <c:pt idx="256">
                  <c:v>44243</c:v>
                </c:pt>
                <c:pt idx="257">
                  <c:v>44242</c:v>
                </c:pt>
                <c:pt idx="258">
                  <c:v>44241</c:v>
                </c:pt>
                <c:pt idx="259">
                  <c:v>44240</c:v>
                </c:pt>
                <c:pt idx="260">
                  <c:v>44239</c:v>
                </c:pt>
                <c:pt idx="261">
                  <c:v>44238</c:v>
                </c:pt>
                <c:pt idx="262">
                  <c:v>44237</c:v>
                </c:pt>
                <c:pt idx="263">
                  <c:v>44236</c:v>
                </c:pt>
                <c:pt idx="264">
                  <c:v>44235</c:v>
                </c:pt>
                <c:pt idx="265">
                  <c:v>44234</c:v>
                </c:pt>
                <c:pt idx="266">
                  <c:v>44233</c:v>
                </c:pt>
                <c:pt idx="267">
                  <c:v>44232</c:v>
                </c:pt>
                <c:pt idx="268">
                  <c:v>44231</c:v>
                </c:pt>
                <c:pt idx="269">
                  <c:v>44230</c:v>
                </c:pt>
                <c:pt idx="270">
                  <c:v>44229</c:v>
                </c:pt>
                <c:pt idx="271">
                  <c:v>44228</c:v>
                </c:pt>
                <c:pt idx="272">
                  <c:v>44227</c:v>
                </c:pt>
                <c:pt idx="273">
                  <c:v>44226</c:v>
                </c:pt>
                <c:pt idx="274">
                  <c:v>44225</c:v>
                </c:pt>
                <c:pt idx="275">
                  <c:v>44224</c:v>
                </c:pt>
                <c:pt idx="276">
                  <c:v>44223</c:v>
                </c:pt>
                <c:pt idx="277">
                  <c:v>44222</c:v>
                </c:pt>
                <c:pt idx="278">
                  <c:v>44221</c:v>
                </c:pt>
                <c:pt idx="279">
                  <c:v>44220</c:v>
                </c:pt>
                <c:pt idx="280">
                  <c:v>44219</c:v>
                </c:pt>
                <c:pt idx="281">
                  <c:v>44218</c:v>
                </c:pt>
                <c:pt idx="282">
                  <c:v>44217</c:v>
                </c:pt>
                <c:pt idx="283">
                  <c:v>44216</c:v>
                </c:pt>
                <c:pt idx="284">
                  <c:v>44215</c:v>
                </c:pt>
                <c:pt idx="285">
                  <c:v>44214</c:v>
                </c:pt>
                <c:pt idx="286">
                  <c:v>44213</c:v>
                </c:pt>
                <c:pt idx="287">
                  <c:v>44212</c:v>
                </c:pt>
                <c:pt idx="288">
                  <c:v>44211</c:v>
                </c:pt>
                <c:pt idx="289">
                  <c:v>44210</c:v>
                </c:pt>
                <c:pt idx="290">
                  <c:v>44209</c:v>
                </c:pt>
                <c:pt idx="291">
                  <c:v>44208</c:v>
                </c:pt>
                <c:pt idx="292">
                  <c:v>44207</c:v>
                </c:pt>
                <c:pt idx="293">
                  <c:v>44206</c:v>
                </c:pt>
                <c:pt idx="294">
                  <c:v>44205</c:v>
                </c:pt>
                <c:pt idx="295">
                  <c:v>44204</c:v>
                </c:pt>
                <c:pt idx="296">
                  <c:v>44203</c:v>
                </c:pt>
                <c:pt idx="297">
                  <c:v>44202</c:v>
                </c:pt>
                <c:pt idx="298">
                  <c:v>44201</c:v>
                </c:pt>
                <c:pt idx="299">
                  <c:v>44200</c:v>
                </c:pt>
                <c:pt idx="300">
                  <c:v>44199</c:v>
                </c:pt>
                <c:pt idx="301">
                  <c:v>44198</c:v>
                </c:pt>
                <c:pt idx="302">
                  <c:v>44197</c:v>
                </c:pt>
                <c:pt idx="303">
                  <c:v>44196</c:v>
                </c:pt>
                <c:pt idx="304">
                  <c:v>44195</c:v>
                </c:pt>
                <c:pt idx="305">
                  <c:v>44194</c:v>
                </c:pt>
                <c:pt idx="306">
                  <c:v>44193</c:v>
                </c:pt>
                <c:pt idx="307">
                  <c:v>44192</c:v>
                </c:pt>
                <c:pt idx="308">
                  <c:v>44191</c:v>
                </c:pt>
                <c:pt idx="309">
                  <c:v>44190</c:v>
                </c:pt>
                <c:pt idx="310">
                  <c:v>44189</c:v>
                </c:pt>
                <c:pt idx="311">
                  <c:v>44188</c:v>
                </c:pt>
                <c:pt idx="312">
                  <c:v>44187</c:v>
                </c:pt>
                <c:pt idx="313">
                  <c:v>44186</c:v>
                </c:pt>
                <c:pt idx="314">
                  <c:v>44185</c:v>
                </c:pt>
                <c:pt idx="315">
                  <c:v>44184</c:v>
                </c:pt>
                <c:pt idx="316">
                  <c:v>44183</c:v>
                </c:pt>
                <c:pt idx="317">
                  <c:v>44182</c:v>
                </c:pt>
                <c:pt idx="318">
                  <c:v>44181</c:v>
                </c:pt>
                <c:pt idx="319">
                  <c:v>44180</c:v>
                </c:pt>
                <c:pt idx="320">
                  <c:v>44179</c:v>
                </c:pt>
                <c:pt idx="321">
                  <c:v>44178</c:v>
                </c:pt>
                <c:pt idx="322">
                  <c:v>44177</c:v>
                </c:pt>
                <c:pt idx="323">
                  <c:v>44176</c:v>
                </c:pt>
                <c:pt idx="324">
                  <c:v>44175</c:v>
                </c:pt>
                <c:pt idx="325">
                  <c:v>44174</c:v>
                </c:pt>
                <c:pt idx="326">
                  <c:v>44173</c:v>
                </c:pt>
                <c:pt idx="327">
                  <c:v>44172</c:v>
                </c:pt>
                <c:pt idx="328">
                  <c:v>44171</c:v>
                </c:pt>
                <c:pt idx="329">
                  <c:v>44170</c:v>
                </c:pt>
                <c:pt idx="330">
                  <c:v>44169</c:v>
                </c:pt>
                <c:pt idx="331">
                  <c:v>44168</c:v>
                </c:pt>
                <c:pt idx="332">
                  <c:v>44167</c:v>
                </c:pt>
                <c:pt idx="333">
                  <c:v>44166</c:v>
                </c:pt>
                <c:pt idx="334">
                  <c:v>44165</c:v>
                </c:pt>
                <c:pt idx="335">
                  <c:v>44164</c:v>
                </c:pt>
                <c:pt idx="336">
                  <c:v>44163</c:v>
                </c:pt>
                <c:pt idx="337">
                  <c:v>44162</c:v>
                </c:pt>
                <c:pt idx="338">
                  <c:v>44161</c:v>
                </c:pt>
                <c:pt idx="339">
                  <c:v>44160</c:v>
                </c:pt>
                <c:pt idx="340">
                  <c:v>44159</c:v>
                </c:pt>
                <c:pt idx="341">
                  <c:v>44158</c:v>
                </c:pt>
                <c:pt idx="342">
                  <c:v>44157</c:v>
                </c:pt>
                <c:pt idx="343">
                  <c:v>44156</c:v>
                </c:pt>
                <c:pt idx="344">
                  <c:v>44155</c:v>
                </c:pt>
                <c:pt idx="345">
                  <c:v>44154</c:v>
                </c:pt>
                <c:pt idx="346">
                  <c:v>44153</c:v>
                </c:pt>
                <c:pt idx="347">
                  <c:v>44152</c:v>
                </c:pt>
                <c:pt idx="348">
                  <c:v>44151</c:v>
                </c:pt>
                <c:pt idx="349">
                  <c:v>44150</c:v>
                </c:pt>
                <c:pt idx="350">
                  <c:v>44149</c:v>
                </c:pt>
                <c:pt idx="351">
                  <c:v>44148</c:v>
                </c:pt>
                <c:pt idx="352">
                  <c:v>44147</c:v>
                </c:pt>
                <c:pt idx="353">
                  <c:v>44146</c:v>
                </c:pt>
                <c:pt idx="354">
                  <c:v>44145</c:v>
                </c:pt>
                <c:pt idx="355">
                  <c:v>44144</c:v>
                </c:pt>
                <c:pt idx="356">
                  <c:v>44143</c:v>
                </c:pt>
                <c:pt idx="357">
                  <c:v>44142</c:v>
                </c:pt>
                <c:pt idx="358">
                  <c:v>44141</c:v>
                </c:pt>
                <c:pt idx="359">
                  <c:v>44140</c:v>
                </c:pt>
                <c:pt idx="360">
                  <c:v>44139</c:v>
                </c:pt>
                <c:pt idx="361">
                  <c:v>44138</c:v>
                </c:pt>
                <c:pt idx="362">
                  <c:v>44137</c:v>
                </c:pt>
                <c:pt idx="363">
                  <c:v>44136</c:v>
                </c:pt>
                <c:pt idx="364">
                  <c:v>44135</c:v>
                </c:pt>
                <c:pt idx="365">
                  <c:v>44134</c:v>
                </c:pt>
                <c:pt idx="366">
                  <c:v>44133</c:v>
                </c:pt>
                <c:pt idx="367">
                  <c:v>44132</c:v>
                </c:pt>
                <c:pt idx="368">
                  <c:v>44131</c:v>
                </c:pt>
                <c:pt idx="369">
                  <c:v>44130</c:v>
                </c:pt>
                <c:pt idx="370">
                  <c:v>44129</c:v>
                </c:pt>
                <c:pt idx="371">
                  <c:v>44128</c:v>
                </c:pt>
                <c:pt idx="372">
                  <c:v>44127</c:v>
                </c:pt>
                <c:pt idx="373">
                  <c:v>44126</c:v>
                </c:pt>
                <c:pt idx="374">
                  <c:v>44125</c:v>
                </c:pt>
                <c:pt idx="375">
                  <c:v>44124</c:v>
                </c:pt>
                <c:pt idx="376">
                  <c:v>44123</c:v>
                </c:pt>
                <c:pt idx="377">
                  <c:v>44122</c:v>
                </c:pt>
                <c:pt idx="378">
                  <c:v>44121</c:v>
                </c:pt>
                <c:pt idx="379">
                  <c:v>44120</c:v>
                </c:pt>
                <c:pt idx="380">
                  <c:v>44119</c:v>
                </c:pt>
                <c:pt idx="381">
                  <c:v>44118</c:v>
                </c:pt>
                <c:pt idx="382">
                  <c:v>44117</c:v>
                </c:pt>
                <c:pt idx="383">
                  <c:v>44116</c:v>
                </c:pt>
                <c:pt idx="384">
                  <c:v>44115</c:v>
                </c:pt>
                <c:pt idx="385">
                  <c:v>44114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44108</c:v>
                </c:pt>
                <c:pt idx="392">
                  <c:v>44107</c:v>
                </c:pt>
                <c:pt idx="393">
                  <c:v>44106</c:v>
                </c:pt>
                <c:pt idx="394">
                  <c:v>44105</c:v>
                </c:pt>
                <c:pt idx="395">
                  <c:v>44104</c:v>
                </c:pt>
                <c:pt idx="396">
                  <c:v>44103</c:v>
                </c:pt>
                <c:pt idx="397">
                  <c:v>44102</c:v>
                </c:pt>
                <c:pt idx="398">
                  <c:v>44101</c:v>
                </c:pt>
                <c:pt idx="399">
                  <c:v>44100</c:v>
                </c:pt>
                <c:pt idx="400">
                  <c:v>44099</c:v>
                </c:pt>
                <c:pt idx="401">
                  <c:v>44098</c:v>
                </c:pt>
                <c:pt idx="402">
                  <c:v>44097</c:v>
                </c:pt>
                <c:pt idx="403">
                  <c:v>44096</c:v>
                </c:pt>
                <c:pt idx="404">
                  <c:v>44095</c:v>
                </c:pt>
                <c:pt idx="405">
                  <c:v>44094</c:v>
                </c:pt>
                <c:pt idx="406">
                  <c:v>44093</c:v>
                </c:pt>
                <c:pt idx="407">
                  <c:v>44092</c:v>
                </c:pt>
                <c:pt idx="408">
                  <c:v>44091</c:v>
                </c:pt>
                <c:pt idx="409">
                  <c:v>44090</c:v>
                </c:pt>
                <c:pt idx="410">
                  <c:v>44089</c:v>
                </c:pt>
                <c:pt idx="411">
                  <c:v>44088</c:v>
                </c:pt>
                <c:pt idx="412">
                  <c:v>44087</c:v>
                </c:pt>
                <c:pt idx="413">
                  <c:v>44086</c:v>
                </c:pt>
                <c:pt idx="414">
                  <c:v>44085</c:v>
                </c:pt>
                <c:pt idx="415">
                  <c:v>44084</c:v>
                </c:pt>
                <c:pt idx="416">
                  <c:v>44083</c:v>
                </c:pt>
                <c:pt idx="417">
                  <c:v>44082</c:v>
                </c:pt>
                <c:pt idx="418">
                  <c:v>44081</c:v>
                </c:pt>
                <c:pt idx="419">
                  <c:v>44080</c:v>
                </c:pt>
                <c:pt idx="420">
                  <c:v>44079</c:v>
                </c:pt>
                <c:pt idx="421">
                  <c:v>44078</c:v>
                </c:pt>
                <c:pt idx="422">
                  <c:v>44077</c:v>
                </c:pt>
                <c:pt idx="423">
                  <c:v>44076</c:v>
                </c:pt>
                <c:pt idx="424">
                  <c:v>44075</c:v>
                </c:pt>
                <c:pt idx="425">
                  <c:v>44074</c:v>
                </c:pt>
                <c:pt idx="426">
                  <c:v>44073</c:v>
                </c:pt>
                <c:pt idx="427">
                  <c:v>44072</c:v>
                </c:pt>
                <c:pt idx="428">
                  <c:v>44071</c:v>
                </c:pt>
                <c:pt idx="429">
                  <c:v>44070</c:v>
                </c:pt>
                <c:pt idx="430">
                  <c:v>44069</c:v>
                </c:pt>
                <c:pt idx="431">
                  <c:v>44068</c:v>
                </c:pt>
                <c:pt idx="432">
                  <c:v>44067</c:v>
                </c:pt>
                <c:pt idx="433">
                  <c:v>44066</c:v>
                </c:pt>
                <c:pt idx="434">
                  <c:v>44065</c:v>
                </c:pt>
                <c:pt idx="435">
                  <c:v>44064</c:v>
                </c:pt>
                <c:pt idx="436">
                  <c:v>44063</c:v>
                </c:pt>
                <c:pt idx="437">
                  <c:v>44062</c:v>
                </c:pt>
                <c:pt idx="438">
                  <c:v>44061</c:v>
                </c:pt>
                <c:pt idx="439">
                  <c:v>44060</c:v>
                </c:pt>
                <c:pt idx="440">
                  <c:v>44059</c:v>
                </c:pt>
                <c:pt idx="441">
                  <c:v>44058</c:v>
                </c:pt>
                <c:pt idx="442">
                  <c:v>44057</c:v>
                </c:pt>
                <c:pt idx="443">
                  <c:v>44056</c:v>
                </c:pt>
                <c:pt idx="444">
                  <c:v>44055</c:v>
                </c:pt>
                <c:pt idx="445">
                  <c:v>44054</c:v>
                </c:pt>
                <c:pt idx="446">
                  <c:v>44053</c:v>
                </c:pt>
                <c:pt idx="447">
                  <c:v>44052</c:v>
                </c:pt>
                <c:pt idx="448">
                  <c:v>44051</c:v>
                </c:pt>
                <c:pt idx="449">
                  <c:v>44050</c:v>
                </c:pt>
                <c:pt idx="450">
                  <c:v>44049</c:v>
                </c:pt>
                <c:pt idx="451">
                  <c:v>44048</c:v>
                </c:pt>
                <c:pt idx="452">
                  <c:v>44047</c:v>
                </c:pt>
                <c:pt idx="453">
                  <c:v>44046</c:v>
                </c:pt>
                <c:pt idx="454">
                  <c:v>44045</c:v>
                </c:pt>
                <c:pt idx="455">
                  <c:v>44044</c:v>
                </c:pt>
                <c:pt idx="456">
                  <c:v>44043</c:v>
                </c:pt>
                <c:pt idx="457">
                  <c:v>44042</c:v>
                </c:pt>
                <c:pt idx="458">
                  <c:v>44041</c:v>
                </c:pt>
                <c:pt idx="459">
                  <c:v>44040</c:v>
                </c:pt>
                <c:pt idx="460">
                  <c:v>44039</c:v>
                </c:pt>
                <c:pt idx="461">
                  <c:v>44038</c:v>
                </c:pt>
                <c:pt idx="462">
                  <c:v>44037</c:v>
                </c:pt>
                <c:pt idx="463">
                  <c:v>44036</c:v>
                </c:pt>
                <c:pt idx="464">
                  <c:v>44035</c:v>
                </c:pt>
                <c:pt idx="465">
                  <c:v>44034</c:v>
                </c:pt>
                <c:pt idx="466">
                  <c:v>44033</c:v>
                </c:pt>
                <c:pt idx="467">
                  <c:v>44032</c:v>
                </c:pt>
                <c:pt idx="468">
                  <c:v>44031</c:v>
                </c:pt>
                <c:pt idx="469">
                  <c:v>44030</c:v>
                </c:pt>
                <c:pt idx="470">
                  <c:v>44029</c:v>
                </c:pt>
                <c:pt idx="471">
                  <c:v>44028</c:v>
                </c:pt>
                <c:pt idx="472">
                  <c:v>44027</c:v>
                </c:pt>
                <c:pt idx="473">
                  <c:v>44026</c:v>
                </c:pt>
                <c:pt idx="474">
                  <c:v>44025</c:v>
                </c:pt>
                <c:pt idx="475">
                  <c:v>44024</c:v>
                </c:pt>
                <c:pt idx="476">
                  <c:v>44023</c:v>
                </c:pt>
                <c:pt idx="477">
                  <c:v>44022</c:v>
                </c:pt>
                <c:pt idx="478">
                  <c:v>44021</c:v>
                </c:pt>
                <c:pt idx="479">
                  <c:v>44020</c:v>
                </c:pt>
                <c:pt idx="480">
                  <c:v>44019</c:v>
                </c:pt>
                <c:pt idx="481">
                  <c:v>44018</c:v>
                </c:pt>
                <c:pt idx="482">
                  <c:v>44017</c:v>
                </c:pt>
                <c:pt idx="483">
                  <c:v>44016</c:v>
                </c:pt>
                <c:pt idx="484">
                  <c:v>44015</c:v>
                </c:pt>
                <c:pt idx="485">
                  <c:v>44014</c:v>
                </c:pt>
                <c:pt idx="486">
                  <c:v>44013</c:v>
                </c:pt>
                <c:pt idx="487">
                  <c:v>44012</c:v>
                </c:pt>
                <c:pt idx="488">
                  <c:v>44011</c:v>
                </c:pt>
                <c:pt idx="489">
                  <c:v>44010</c:v>
                </c:pt>
                <c:pt idx="490">
                  <c:v>44009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44003</c:v>
                </c:pt>
                <c:pt idx="497">
                  <c:v>44002</c:v>
                </c:pt>
                <c:pt idx="498">
                  <c:v>44001</c:v>
                </c:pt>
                <c:pt idx="499">
                  <c:v>44000</c:v>
                </c:pt>
                <c:pt idx="500">
                  <c:v>43999</c:v>
                </c:pt>
                <c:pt idx="501">
                  <c:v>43998</c:v>
                </c:pt>
                <c:pt idx="502">
                  <c:v>43997</c:v>
                </c:pt>
                <c:pt idx="503">
                  <c:v>43996</c:v>
                </c:pt>
                <c:pt idx="504">
                  <c:v>43995</c:v>
                </c:pt>
                <c:pt idx="505">
                  <c:v>43994</c:v>
                </c:pt>
                <c:pt idx="506">
                  <c:v>43993</c:v>
                </c:pt>
                <c:pt idx="507">
                  <c:v>43992</c:v>
                </c:pt>
                <c:pt idx="508">
                  <c:v>43991</c:v>
                </c:pt>
                <c:pt idx="509">
                  <c:v>43990</c:v>
                </c:pt>
                <c:pt idx="510">
                  <c:v>43989</c:v>
                </c:pt>
                <c:pt idx="511">
                  <c:v>43988</c:v>
                </c:pt>
                <c:pt idx="512">
                  <c:v>43987</c:v>
                </c:pt>
                <c:pt idx="513">
                  <c:v>43986</c:v>
                </c:pt>
                <c:pt idx="514">
                  <c:v>43985</c:v>
                </c:pt>
                <c:pt idx="515">
                  <c:v>43984</c:v>
                </c:pt>
                <c:pt idx="516">
                  <c:v>43983</c:v>
                </c:pt>
                <c:pt idx="517">
                  <c:v>43982</c:v>
                </c:pt>
                <c:pt idx="518">
                  <c:v>43981</c:v>
                </c:pt>
                <c:pt idx="519">
                  <c:v>43980</c:v>
                </c:pt>
                <c:pt idx="520">
                  <c:v>43979</c:v>
                </c:pt>
                <c:pt idx="521">
                  <c:v>43978</c:v>
                </c:pt>
                <c:pt idx="522">
                  <c:v>43977</c:v>
                </c:pt>
                <c:pt idx="523">
                  <c:v>43976</c:v>
                </c:pt>
                <c:pt idx="524">
                  <c:v>43975</c:v>
                </c:pt>
                <c:pt idx="525">
                  <c:v>43974</c:v>
                </c:pt>
                <c:pt idx="526">
                  <c:v>43973</c:v>
                </c:pt>
                <c:pt idx="527">
                  <c:v>43972</c:v>
                </c:pt>
                <c:pt idx="528">
                  <c:v>43971</c:v>
                </c:pt>
                <c:pt idx="529">
                  <c:v>43970</c:v>
                </c:pt>
                <c:pt idx="530">
                  <c:v>43969</c:v>
                </c:pt>
                <c:pt idx="531">
                  <c:v>43968</c:v>
                </c:pt>
                <c:pt idx="532">
                  <c:v>43967</c:v>
                </c:pt>
                <c:pt idx="533">
                  <c:v>43966</c:v>
                </c:pt>
                <c:pt idx="534">
                  <c:v>43965</c:v>
                </c:pt>
                <c:pt idx="535">
                  <c:v>43964</c:v>
                </c:pt>
                <c:pt idx="536">
                  <c:v>43963</c:v>
                </c:pt>
                <c:pt idx="537">
                  <c:v>43962</c:v>
                </c:pt>
                <c:pt idx="538">
                  <c:v>43961</c:v>
                </c:pt>
                <c:pt idx="539">
                  <c:v>43960</c:v>
                </c:pt>
                <c:pt idx="540">
                  <c:v>43959</c:v>
                </c:pt>
                <c:pt idx="541">
                  <c:v>43958</c:v>
                </c:pt>
                <c:pt idx="542">
                  <c:v>43957</c:v>
                </c:pt>
                <c:pt idx="543">
                  <c:v>43956</c:v>
                </c:pt>
                <c:pt idx="544">
                  <c:v>43955</c:v>
                </c:pt>
                <c:pt idx="545">
                  <c:v>43954</c:v>
                </c:pt>
                <c:pt idx="546">
                  <c:v>43953</c:v>
                </c:pt>
                <c:pt idx="547">
                  <c:v>43952</c:v>
                </c:pt>
                <c:pt idx="548">
                  <c:v>43951</c:v>
                </c:pt>
                <c:pt idx="549">
                  <c:v>43950</c:v>
                </c:pt>
                <c:pt idx="550">
                  <c:v>43949</c:v>
                </c:pt>
                <c:pt idx="551">
                  <c:v>43948</c:v>
                </c:pt>
                <c:pt idx="552">
                  <c:v>43947</c:v>
                </c:pt>
                <c:pt idx="553">
                  <c:v>43946</c:v>
                </c:pt>
                <c:pt idx="554">
                  <c:v>43945</c:v>
                </c:pt>
                <c:pt idx="555">
                  <c:v>43944</c:v>
                </c:pt>
                <c:pt idx="556">
                  <c:v>43943</c:v>
                </c:pt>
                <c:pt idx="557">
                  <c:v>43942</c:v>
                </c:pt>
                <c:pt idx="558">
                  <c:v>43941</c:v>
                </c:pt>
                <c:pt idx="559">
                  <c:v>43940</c:v>
                </c:pt>
                <c:pt idx="560">
                  <c:v>43939</c:v>
                </c:pt>
                <c:pt idx="561">
                  <c:v>43938</c:v>
                </c:pt>
                <c:pt idx="562">
                  <c:v>43937</c:v>
                </c:pt>
                <c:pt idx="563">
                  <c:v>43936</c:v>
                </c:pt>
                <c:pt idx="564">
                  <c:v>43935</c:v>
                </c:pt>
                <c:pt idx="565">
                  <c:v>43934</c:v>
                </c:pt>
                <c:pt idx="566">
                  <c:v>43933</c:v>
                </c:pt>
                <c:pt idx="567">
                  <c:v>43932</c:v>
                </c:pt>
                <c:pt idx="568">
                  <c:v>43931</c:v>
                </c:pt>
                <c:pt idx="569">
                  <c:v>43930</c:v>
                </c:pt>
                <c:pt idx="570">
                  <c:v>43929</c:v>
                </c:pt>
                <c:pt idx="571">
                  <c:v>43928</c:v>
                </c:pt>
                <c:pt idx="572">
                  <c:v>43927</c:v>
                </c:pt>
                <c:pt idx="573">
                  <c:v>43926</c:v>
                </c:pt>
                <c:pt idx="574">
                  <c:v>43925</c:v>
                </c:pt>
                <c:pt idx="575">
                  <c:v>43924</c:v>
                </c:pt>
                <c:pt idx="576">
                  <c:v>43923</c:v>
                </c:pt>
                <c:pt idx="577">
                  <c:v>43922</c:v>
                </c:pt>
                <c:pt idx="578">
                  <c:v>43921</c:v>
                </c:pt>
                <c:pt idx="579">
                  <c:v>43920</c:v>
                </c:pt>
                <c:pt idx="580">
                  <c:v>43919</c:v>
                </c:pt>
                <c:pt idx="581">
                  <c:v>43918</c:v>
                </c:pt>
                <c:pt idx="582">
                  <c:v>43917</c:v>
                </c:pt>
                <c:pt idx="583">
                  <c:v>43916</c:v>
                </c:pt>
                <c:pt idx="584">
                  <c:v>43915</c:v>
                </c:pt>
                <c:pt idx="585">
                  <c:v>43914</c:v>
                </c:pt>
                <c:pt idx="586">
                  <c:v>43913</c:v>
                </c:pt>
                <c:pt idx="587">
                  <c:v>43912</c:v>
                </c:pt>
                <c:pt idx="588">
                  <c:v>43911</c:v>
                </c:pt>
                <c:pt idx="589">
                  <c:v>43910</c:v>
                </c:pt>
                <c:pt idx="590">
                  <c:v>43909</c:v>
                </c:pt>
                <c:pt idx="591">
                  <c:v>43908</c:v>
                </c:pt>
                <c:pt idx="592">
                  <c:v>43907</c:v>
                </c:pt>
                <c:pt idx="593">
                  <c:v>43906</c:v>
                </c:pt>
                <c:pt idx="594">
                  <c:v>43905</c:v>
                </c:pt>
                <c:pt idx="595">
                  <c:v>43904</c:v>
                </c:pt>
                <c:pt idx="596">
                  <c:v>43903</c:v>
                </c:pt>
                <c:pt idx="597">
                  <c:v>43902</c:v>
                </c:pt>
                <c:pt idx="598">
                  <c:v>43901</c:v>
                </c:pt>
                <c:pt idx="599">
                  <c:v>43900</c:v>
                </c:pt>
                <c:pt idx="600">
                  <c:v>43899</c:v>
                </c:pt>
                <c:pt idx="601">
                  <c:v>43898</c:v>
                </c:pt>
                <c:pt idx="602">
                  <c:v>43897</c:v>
                </c:pt>
                <c:pt idx="603">
                  <c:v>43896</c:v>
                </c:pt>
                <c:pt idx="604">
                  <c:v>43895</c:v>
                </c:pt>
                <c:pt idx="605">
                  <c:v>43894</c:v>
                </c:pt>
                <c:pt idx="606">
                  <c:v>43893</c:v>
                </c:pt>
                <c:pt idx="607">
                  <c:v>43892</c:v>
                </c:pt>
                <c:pt idx="608">
                  <c:v>43891</c:v>
                </c:pt>
                <c:pt idx="609">
                  <c:v>43890</c:v>
                </c:pt>
                <c:pt idx="610">
                  <c:v>43889</c:v>
                </c:pt>
                <c:pt idx="611">
                  <c:v>43888</c:v>
                </c:pt>
                <c:pt idx="612">
                  <c:v>43887</c:v>
                </c:pt>
                <c:pt idx="613">
                  <c:v>43886</c:v>
                </c:pt>
                <c:pt idx="614">
                  <c:v>43885</c:v>
                </c:pt>
                <c:pt idx="615">
                  <c:v>43884</c:v>
                </c:pt>
                <c:pt idx="616">
                  <c:v>43883</c:v>
                </c:pt>
                <c:pt idx="617">
                  <c:v>43882</c:v>
                </c:pt>
                <c:pt idx="618">
                  <c:v>43881</c:v>
                </c:pt>
                <c:pt idx="619">
                  <c:v>43880</c:v>
                </c:pt>
                <c:pt idx="620">
                  <c:v>43879</c:v>
                </c:pt>
                <c:pt idx="621">
                  <c:v>43878</c:v>
                </c:pt>
                <c:pt idx="622">
                  <c:v>43877</c:v>
                </c:pt>
                <c:pt idx="623">
                  <c:v>43876</c:v>
                </c:pt>
                <c:pt idx="624">
                  <c:v>43875</c:v>
                </c:pt>
                <c:pt idx="625">
                  <c:v>43874</c:v>
                </c:pt>
                <c:pt idx="626">
                  <c:v>43873</c:v>
                </c:pt>
                <c:pt idx="627">
                  <c:v>43872</c:v>
                </c:pt>
                <c:pt idx="628">
                  <c:v>43871</c:v>
                </c:pt>
                <c:pt idx="629">
                  <c:v>43870</c:v>
                </c:pt>
                <c:pt idx="630">
                  <c:v>43869</c:v>
                </c:pt>
                <c:pt idx="631">
                  <c:v>43868</c:v>
                </c:pt>
                <c:pt idx="632">
                  <c:v>43867</c:v>
                </c:pt>
                <c:pt idx="633">
                  <c:v>43866</c:v>
                </c:pt>
                <c:pt idx="634">
                  <c:v>43865</c:v>
                </c:pt>
                <c:pt idx="635">
                  <c:v>43864</c:v>
                </c:pt>
                <c:pt idx="636">
                  <c:v>43863</c:v>
                </c:pt>
                <c:pt idx="637">
                  <c:v>43862</c:v>
                </c:pt>
                <c:pt idx="638">
                  <c:v>43861</c:v>
                </c:pt>
                <c:pt idx="639">
                  <c:v>43860</c:v>
                </c:pt>
                <c:pt idx="640">
                  <c:v>43859</c:v>
                </c:pt>
                <c:pt idx="641">
                  <c:v>43858</c:v>
                </c:pt>
                <c:pt idx="642">
                  <c:v>43857</c:v>
                </c:pt>
                <c:pt idx="643">
                  <c:v>43856</c:v>
                </c:pt>
                <c:pt idx="644">
                  <c:v>43855</c:v>
                </c:pt>
                <c:pt idx="645">
                  <c:v>43854</c:v>
                </c:pt>
                <c:pt idx="646">
                  <c:v>43853</c:v>
                </c:pt>
                <c:pt idx="647">
                  <c:v>43852</c:v>
                </c:pt>
                <c:pt idx="648">
                  <c:v>43851</c:v>
                </c:pt>
                <c:pt idx="649">
                  <c:v>43850</c:v>
                </c:pt>
                <c:pt idx="650">
                  <c:v>43849</c:v>
                </c:pt>
                <c:pt idx="651">
                  <c:v>43848</c:v>
                </c:pt>
                <c:pt idx="652">
                  <c:v>43847</c:v>
                </c:pt>
                <c:pt idx="653">
                  <c:v>43846</c:v>
                </c:pt>
                <c:pt idx="654">
                  <c:v>43845</c:v>
                </c:pt>
                <c:pt idx="655">
                  <c:v>43844</c:v>
                </c:pt>
                <c:pt idx="656">
                  <c:v>43843</c:v>
                </c:pt>
                <c:pt idx="657">
                  <c:v>43842</c:v>
                </c:pt>
                <c:pt idx="658">
                  <c:v>43841</c:v>
                </c:pt>
                <c:pt idx="659">
                  <c:v>43840</c:v>
                </c:pt>
                <c:pt idx="660">
                  <c:v>43839</c:v>
                </c:pt>
                <c:pt idx="661">
                  <c:v>43838</c:v>
                </c:pt>
                <c:pt idx="662">
                  <c:v>43837</c:v>
                </c:pt>
                <c:pt idx="663">
                  <c:v>43836</c:v>
                </c:pt>
                <c:pt idx="664">
                  <c:v>43835</c:v>
                </c:pt>
                <c:pt idx="665">
                  <c:v>43834</c:v>
                </c:pt>
                <c:pt idx="666">
                  <c:v>43833</c:v>
                </c:pt>
                <c:pt idx="667">
                  <c:v>43832</c:v>
                </c:pt>
                <c:pt idx="668">
                  <c:v>43831</c:v>
                </c:pt>
                <c:pt idx="669">
                  <c:v>43830</c:v>
                </c:pt>
                <c:pt idx="670">
                  <c:v>43829</c:v>
                </c:pt>
                <c:pt idx="671">
                  <c:v>43828</c:v>
                </c:pt>
                <c:pt idx="672">
                  <c:v>43827</c:v>
                </c:pt>
                <c:pt idx="673">
                  <c:v>43826</c:v>
                </c:pt>
                <c:pt idx="674">
                  <c:v>43825</c:v>
                </c:pt>
                <c:pt idx="675">
                  <c:v>43824</c:v>
                </c:pt>
                <c:pt idx="676">
                  <c:v>43823</c:v>
                </c:pt>
                <c:pt idx="677">
                  <c:v>43822</c:v>
                </c:pt>
                <c:pt idx="678">
                  <c:v>43821</c:v>
                </c:pt>
                <c:pt idx="679">
                  <c:v>43820</c:v>
                </c:pt>
                <c:pt idx="680">
                  <c:v>43819</c:v>
                </c:pt>
                <c:pt idx="681">
                  <c:v>43818</c:v>
                </c:pt>
                <c:pt idx="682">
                  <c:v>43817</c:v>
                </c:pt>
                <c:pt idx="683">
                  <c:v>43816</c:v>
                </c:pt>
                <c:pt idx="684">
                  <c:v>43815</c:v>
                </c:pt>
                <c:pt idx="685">
                  <c:v>43814</c:v>
                </c:pt>
                <c:pt idx="686">
                  <c:v>43813</c:v>
                </c:pt>
                <c:pt idx="687">
                  <c:v>43812</c:v>
                </c:pt>
                <c:pt idx="688">
                  <c:v>43811</c:v>
                </c:pt>
                <c:pt idx="689">
                  <c:v>43810</c:v>
                </c:pt>
                <c:pt idx="690">
                  <c:v>43809</c:v>
                </c:pt>
                <c:pt idx="691">
                  <c:v>43808</c:v>
                </c:pt>
                <c:pt idx="692">
                  <c:v>43807</c:v>
                </c:pt>
                <c:pt idx="693">
                  <c:v>43806</c:v>
                </c:pt>
                <c:pt idx="694">
                  <c:v>43805</c:v>
                </c:pt>
                <c:pt idx="695">
                  <c:v>43804</c:v>
                </c:pt>
                <c:pt idx="696">
                  <c:v>43803</c:v>
                </c:pt>
                <c:pt idx="697">
                  <c:v>43802</c:v>
                </c:pt>
                <c:pt idx="698">
                  <c:v>43801</c:v>
                </c:pt>
                <c:pt idx="699">
                  <c:v>43800</c:v>
                </c:pt>
                <c:pt idx="700">
                  <c:v>43799</c:v>
                </c:pt>
                <c:pt idx="701">
                  <c:v>43798</c:v>
                </c:pt>
                <c:pt idx="702">
                  <c:v>43797</c:v>
                </c:pt>
                <c:pt idx="703">
                  <c:v>43796</c:v>
                </c:pt>
                <c:pt idx="704">
                  <c:v>43795</c:v>
                </c:pt>
                <c:pt idx="705">
                  <c:v>43794</c:v>
                </c:pt>
                <c:pt idx="706">
                  <c:v>43793</c:v>
                </c:pt>
                <c:pt idx="707">
                  <c:v>43792</c:v>
                </c:pt>
                <c:pt idx="708">
                  <c:v>43791</c:v>
                </c:pt>
                <c:pt idx="709">
                  <c:v>43790</c:v>
                </c:pt>
                <c:pt idx="710">
                  <c:v>43789</c:v>
                </c:pt>
                <c:pt idx="711">
                  <c:v>43788</c:v>
                </c:pt>
                <c:pt idx="712">
                  <c:v>43787</c:v>
                </c:pt>
                <c:pt idx="713">
                  <c:v>43786</c:v>
                </c:pt>
                <c:pt idx="714">
                  <c:v>43785</c:v>
                </c:pt>
                <c:pt idx="715">
                  <c:v>43784</c:v>
                </c:pt>
                <c:pt idx="716">
                  <c:v>43783</c:v>
                </c:pt>
                <c:pt idx="717">
                  <c:v>43782</c:v>
                </c:pt>
                <c:pt idx="718">
                  <c:v>43781</c:v>
                </c:pt>
                <c:pt idx="719">
                  <c:v>43780</c:v>
                </c:pt>
                <c:pt idx="720">
                  <c:v>43779</c:v>
                </c:pt>
                <c:pt idx="721">
                  <c:v>43778</c:v>
                </c:pt>
                <c:pt idx="722">
                  <c:v>43777</c:v>
                </c:pt>
                <c:pt idx="723">
                  <c:v>43776</c:v>
                </c:pt>
                <c:pt idx="724">
                  <c:v>43775</c:v>
                </c:pt>
                <c:pt idx="725">
                  <c:v>43774</c:v>
                </c:pt>
                <c:pt idx="726">
                  <c:v>43773</c:v>
                </c:pt>
                <c:pt idx="727">
                  <c:v>43772</c:v>
                </c:pt>
                <c:pt idx="728">
                  <c:v>43771</c:v>
                </c:pt>
                <c:pt idx="729">
                  <c:v>43770</c:v>
                </c:pt>
                <c:pt idx="730">
                  <c:v>43769</c:v>
                </c:pt>
                <c:pt idx="731">
                  <c:v>43768</c:v>
                </c:pt>
                <c:pt idx="732">
                  <c:v>43767</c:v>
                </c:pt>
                <c:pt idx="733">
                  <c:v>43766</c:v>
                </c:pt>
                <c:pt idx="734">
                  <c:v>43765</c:v>
                </c:pt>
                <c:pt idx="735">
                  <c:v>43764</c:v>
                </c:pt>
                <c:pt idx="736">
                  <c:v>43763</c:v>
                </c:pt>
                <c:pt idx="737">
                  <c:v>43762</c:v>
                </c:pt>
                <c:pt idx="738">
                  <c:v>43761</c:v>
                </c:pt>
                <c:pt idx="739">
                  <c:v>43760</c:v>
                </c:pt>
                <c:pt idx="740">
                  <c:v>43759</c:v>
                </c:pt>
                <c:pt idx="741">
                  <c:v>43758</c:v>
                </c:pt>
                <c:pt idx="742">
                  <c:v>43757</c:v>
                </c:pt>
                <c:pt idx="743">
                  <c:v>43756</c:v>
                </c:pt>
                <c:pt idx="744">
                  <c:v>43755</c:v>
                </c:pt>
                <c:pt idx="745">
                  <c:v>43754</c:v>
                </c:pt>
                <c:pt idx="746">
                  <c:v>43753</c:v>
                </c:pt>
                <c:pt idx="747">
                  <c:v>43752</c:v>
                </c:pt>
                <c:pt idx="748">
                  <c:v>43751</c:v>
                </c:pt>
                <c:pt idx="749">
                  <c:v>43750</c:v>
                </c:pt>
                <c:pt idx="750">
                  <c:v>43749</c:v>
                </c:pt>
                <c:pt idx="751">
                  <c:v>43748</c:v>
                </c:pt>
                <c:pt idx="752">
                  <c:v>43747</c:v>
                </c:pt>
                <c:pt idx="753">
                  <c:v>43746</c:v>
                </c:pt>
                <c:pt idx="754">
                  <c:v>43745</c:v>
                </c:pt>
                <c:pt idx="755">
                  <c:v>43744</c:v>
                </c:pt>
                <c:pt idx="756">
                  <c:v>43743</c:v>
                </c:pt>
                <c:pt idx="757">
                  <c:v>43742</c:v>
                </c:pt>
                <c:pt idx="758">
                  <c:v>43741</c:v>
                </c:pt>
                <c:pt idx="759">
                  <c:v>43740</c:v>
                </c:pt>
                <c:pt idx="760">
                  <c:v>43739</c:v>
                </c:pt>
                <c:pt idx="761">
                  <c:v>43738</c:v>
                </c:pt>
                <c:pt idx="762">
                  <c:v>43737</c:v>
                </c:pt>
                <c:pt idx="763">
                  <c:v>43736</c:v>
                </c:pt>
                <c:pt idx="764">
                  <c:v>43735</c:v>
                </c:pt>
                <c:pt idx="765">
                  <c:v>43734</c:v>
                </c:pt>
                <c:pt idx="766">
                  <c:v>43733</c:v>
                </c:pt>
                <c:pt idx="767">
                  <c:v>43732</c:v>
                </c:pt>
                <c:pt idx="768">
                  <c:v>43731</c:v>
                </c:pt>
                <c:pt idx="769">
                  <c:v>43730</c:v>
                </c:pt>
                <c:pt idx="770">
                  <c:v>43729</c:v>
                </c:pt>
                <c:pt idx="771">
                  <c:v>43728</c:v>
                </c:pt>
                <c:pt idx="772">
                  <c:v>43727</c:v>
                </c:pt>
                <c:pt idx="773">
                  <c:v>43726</c:v>
                </c:pt>
                <c:pt idx="774">
                  <c:v>43725</c:v>
                </c:pt>
                <c:pt idx="775">
                  <c:v>43724</c:v>
                </c:pt>
                <c:pt idx="776">
                  <c:v>43723</c:v>
                </c:pt>
                <c:pt idx="777">
                  <c:v>43722</c:v>
                </c:pt>
                <c:pt idx="778">
                  <c:v>43721</c:v>
                </c:pt>
                <c:pt idx="779">
                  <c:v>43720</c:v>
                </c:pt>
                <c:pt idx="780">
                  <c:v>43719</c:v>
                </c:pt>
                <c:pt idx="781">
                  <c:v>43718</c:v>
                </c:pt>
                <c:pt idx="782">
                  <c:v>43717</c:v>
                </c:pt>
                <c:pt idx="783">
                  <c:v>43716</c:v>
                </c:pt>
                <c:pt idx="784">
                  <c:v>43715</c:v>
                </c:pt>
                <c:pt idx="785">
                  <c:v>43714</c:v>
                </c:pt>
                <c:pt idx="786">
                  <c:v>43713</c:v>
                </c:pt>
                <c:pt idx="787">
                  <c:v>43712</c:v>
                </c:pt>
                <c:pt idx="788">
                  <c:v>43711</c:v>
                </c:pt>
                <c:pt idx="789">
                  <c:v>43710</c:v>
                </c:pt>
                <c:pt idx="790">
                  <c:v>43709</c:v>
                </c:pt>
                <c:pt idx="791">
                  <c:v>43708</c:v>
                </c:pt>
                <c:pt idx="792">
                  <c:v>43707</c:v>
                </c:pt>
                <c:pt idx="793">
                  <c:v>43706</c:v>
                </c:pt>
                <c:pt idx="794">
                  <c:v>43705</c:v>
                </c:pt>
                <c:pt idx="795">
                  <c:v>43704</c:v>
                </c:pt>
                <c:pt idx="796">
                  <c:v>43703</c:v>
                </c:pt>
                <c:pt idx="797">
                  <c:v>43702</c:v>
                </c:pt>
                <c:pt idx="798">
                  <c:v>43701</c:v>
                </c:pt>
                <c:pt idx="799">
                  <c:v>43700</c:v>
                </c:pt>
                <c:pt idx="800">
                  <c:v>43699</c:v>
                </c:pt>
                <c:pt idx="801">
                  <c:v>43698</c:v>
                </c:pt>
                <c:pt idx="802">
                  <c:v>43697</c:v>
                </c:pt>
                <c:pt idx="803">
                  <c:v>43696</c:v>
                </c:pt>
                <c:pt idx="804">
                  <c:v>43695</c:v>
                </c:pt>
                <c:pt idx="805">
                  <c:v>43694</c:v>
                </c:pt>
                <c:pt idx="806">
                  <c:v>43693</c:v>
                </c:pt>
                <c:pt idx="807">
                  <c:v>43692</c:v>
                </c:pt>
                <c:pt idx="808">
                  <c:v>43691</c:v>
                </c:pt>
                <c:pt idx="809">
                  <c:v>43690</c:v>
                </c:pt>
                <c:pt idx="810">
                  <c:v>43689</c:v>
                </c:pt>
                <c:pt idx="811">
                  <c:v>43688</c:v>
                </c:pt>
                <c:pt idx="812">
                  <c:v>43687</c:v>
                </c:pt>
                <c:pt idx="813">
                  <c:v>43686</c:v>
                </c:pt>
                <c:pt idx="814">
                  <c:v>43685</c:v>
                </c:pt>
                <c:pt idx="815">
                  <c:v>43684</c:v>
                </c:pt>
                <c:pt idx="816">
                  <c:v>43683</c:v>
                </c:pt>
                <c:pt idx="817">
                  <c:v>43682</c:v>
                </c:pt>
                <c:pt idx="818">
                  <c:v>43681</c:v>
                </c:pt>
                <c:pt idx="819">
                  <c:v>43680</c:v>
                </c:pt>
                <c:pt idx="820">
                  <c:v>43679</c:v>
                </c:pt>
                <c:pt idx="821">
                  <c:v>43678</c:v>
                </c:pt>
                <c:pt idx="822">
                  <c:v>43677</c:v>
                </c:pt>
                <c:pt idx="823">
                  <c:v>43676</c:v>
                </c:pt>
                <c:pt idx="824">
                  <c:v>43675</c:v>
                </c:pt>
                <c:pt idx="825">
                  <c:v>43674</c:v>
                </c:pt>
                <c:pt idx="826">
                  <c:v>43673</c:v>
                </c:pt>
                <c:pt idx="827">
                  <c:v>43672</c:v>
                </c:pt>
                <c:pt idx="828">
                  <c:v>43671</c:v>
                </c:pt>
                <c:pt idx="829">
                  <c:v>43670</c:v>
                </c:pt>
                <c:pt idx="830">
                  <c:v>43669</c:v>
                </c:pt>
                <c:pt idx="831">
                  <c:v>43668</c:v>
                </c:pt>
                <c:pt idx="832">
                  <c:v>43667</c:v>
                </c:pt>
                <c:pt idx="833">
                  <c:v>43666</c:v>
                </c:pt>
                <c:pt idx="834">
                  <c:v>43665</c:v>
                </c:pt>
                <c:pt idx="835">
                  <c:v>43664</c:v>
                </c:pt>
                <c:pt idx="836">
                  <c:v>43663</c:v>
                </c:pt>
                <c:pt idx="837">
                  <c:v>43662</c:v>
                </c:pt>
                <c:pt idx="838">
                  <c:v>43661</c:v>
                </c:pt>
                <c:pt idx="839">
                  <c:v>43660</c:v>
                </c:pt>
                <c:pt idx="840">
                  <c:v>43659</c:v>
                </c:pt>
                <c:pt idx="841">
                  <c:v>43658</c:v>
                </c:pt>
                <c:pt idx="842">
                  <c:v>43657</c:v>
                </c:pt>
                <c:pt idx="843">
                  <c:v>43656</c:v>
                </c:pt>
                <c:pt idx="844">
                  <c:v>43655</c:v>
                </c:pt>
                <c:pt idx="845">
                  <c:v>43654</c:v>
                </c:pt>
                <c:pt idx="846">
                  <c:v>43653</c:v>
                </c:pt>
                <c:pt idx="847">
                  <c:v>43652</c:v>
                </c:pt>
                <c:pt idx="848">
                  <c:v>43651</c:v>
                </c:pt>
                <c:pt idx="849">
                  <c:v>43650</c:v>
                </c:pt>
                <c:pt idx="850">
                  <c:v>43649</c:v>
                </c:pt>
                <c:pt idx="851">
                  <c:v>43648</c:v>
                </c:pt>
                <c:pt idx="852">
                  <c:v>43647</c:v>
                </c:pt>
                <c:pt idx="853">
                  <c:v>43646</c:v>
                </c:pt>
                <c:pt idx="854">
                  <c:v>43645</c:v>
                </c:pt>
                <c:pt idx="855">
                  <c:v>43644</c:v>
                </c:pt>
                <c:pt idx="856">
                  <c:v>43643</c:v>
                </c:pt>
                <c:pt idx="857">
                  <c:v>43642</c:v>
                </c:pt>
                <c:pt idx="858">
                  <c:v>43641</c:v>
                </c:pt>
                <c:pt idx="859">
                  <c:v>43640</c:v>
                </c:pt>
                <c:pt idx="860">
                  <c:v>43639</c:v>
                </c:pt>
                <c:pt idx="861">
                  <c:v>43638</c:v>
                </c:pt>
                <c:pt idx="862">
                  <c:v>43637</c:v>
                </c:pt>
                <c:pt idx="863">
                  <c:v>43636</c:v>
                </c:pt>
                <c:pt idx="864">
                  <c:v>43635</c:v>
                </c:pt>
                <c:pt idx="865">
                  <c:v>43634</c:v>
                </c:pt>
                <c:pt idx="866">
                  <c:v>43633</c:v>
                </c:pt>
                <c:pt idx="867">
                  <c:v>43632</c:v>
                </c:pt>
                <c:pt idx="868">
                  <c:v>43631</c:v>
                </c:pt>
                <c:pt idx="869">
                  <c:v>43630</c:v>
                </c:pt>
                <c:pt idx="870">
                  <c:v>43629</c:v>
                </c:pt>
                <c:pt idx="871">
                  <c:v>43628</c:v>
                </c:pt>
                <c:pt idx="872">
                  <c:v>43627</c:v>
                </c:pt>
                <c:pt idx="873">
                  <c:v>43626</c:v>
                </c:pt>
                <c:pt idx="874">
                  <c:v>43625</c:v>
                </c:pt>
                <c:pt idx="875">
                  <c:v>43624</c:v>
                </c:pt>
                <c:pt idx="876">
                  <c:v>43623</c:v>
                </c:pt>
                <c:pt idx="877">
                  <c:v>43622</c:v>
                </c:pt>
                <c:pt idx="878">
                  <c:v>43621</c:v>
                </c:pt>
                <c:pt idx="879">
                  <c:v>43620</c:v>
                </c:pt>
                <c:pt idx="880">
                  <c:v>43619</c:v>
                </c:pt>
                <c:pt idx="881">
                  <c:v>43618</c:v>
                </c:pt>
                <c:pt idx="882">
                  <c:v>43617</c:v>
                </c:pt>
                <c:pt idx="883">
                  <c:v>43616</c:v>
                </c:pt>
                <c:pt idx="884">
                  <c:v>43615</c:v>
                </c:pt>
                <c:pt idx="885">
                  <c:v>43614</c:v>
                </c:pt>
                <c:pt idx="886">
                  <c:v>43613</c:v>
                </c:pt>
                <c:pt idx="887">
                  <c:v>43612</c:v>
                </c:pt>
                <c:pt idx="888">
                  <c:v>43611</c:v>
                </c:pt>
                <c:pt idx="889">
                  <c:v>43610</c:v>
                </c:pt>
                <c:pt idx="890">
                  <c:v>43609</c:v>
                </c:pt>
                <c:pt idx="891">
                  <c:v>43608</c:v>
                </c:pt>
                <c:pt idx="892">
                  <c:v>43607</c:v>
                </c:pt>
                <c:pt idx="893">
                  <c:v>43606</c:v>
                </c:pt>
                <c:pt idx="894">
                  <c:v>43605</c:v>
                </c:pt>
                <c:pt idx="895">
                  <c:v>43604</c:v>
                </c:pt>
                <c:pt idx="896">
                  <c:v>43603</c:v>
                </c:pt>
                <c:pt idx="897">
                  <c:v>43602</c:v>
                </c:pt>
                <c:pt idx="898">
                  <c:v>43601</c:v>
                </c:pt>
                <c:pt idx="899">
                  <c:v>43600</c:v>
                </c:pt>
                <c:pt idx="900">
                  <c:v>43599</c:v>
                </c:pt>
                <c:pt idx="901">
                  <c:v>43598</c:v>
                </c:pt>
                <c:pt idx="902">
                  <c:v>43597</c:v>
                </c:pt>
                <c:pt idx="903">
                  <c:v>43596</c:v>
                </c:pt>
                <c:pt idx="904">
                  <c:v>43595</c:v>
                </c:pt>
                <c:pt idx="905">
                  <c:v>43594</c:v>
                </c:pt>
                <c:pt idx="906">
                  <c:v>43593</c:v>
                </c:pt>
                <c:pt idx="907">
                  <c:v>43592</c:v>
                </c:pt>
                <c:pt idx="908">
                  <c:v>43591</c:v>
                </c:pt>
                <c:pt idx="909">
                  <c:v>43590</c:v>
                </c:pt>
                <c:pt idx="910">
                  <c:v>43589</c:v>
                </c:pt>
                <c:pt idx="911">
                  <c:v>43588</c:v>
                </c:pt>
                <c:pt idx="912">
                  <c:v>43587</c:v>
                </c:pt>
                <c:pt idx="913">
                  <c:v>43586</c:v>
                </c:pt>
                <c:pt idx="914">
                  <c:v>43585</c:v>
                </c:pt>
                <c:pt idx="915">
                  <c:v>43584</c:v>
                </c:pt>
                <c:pt idx="916">
                  <c:v>43583</c:v>
                </c:pt>
                <c:pt idx="917">
                  <c:v>43582</c:v>
                </c:pt>
                <c:pt idx="918">
                  <c:v>43581</c:v>
                </c:pt>
                <c:pt idx="919">
                  <c:v>43580</c:v>
                </c:pt>
                <c:pt idx="920">
                  <c:v>43579</c:v>
                </c:pt>
                <c:pt idx="921">
                  <c:v>43578</c:v>
                </c:pt>
                <c:pt idx="922">
                  <c:v>43577</c:v>
                </c:pt>
                <c:pt idx="923">
                  <c:v>43576</c:v>
                </c:pt>
                <c:pt idx="924">
                  <c:v>43575</c:v>
                </c:pt>
                <c:pt idx="925">
                  <c:v>43574</c:v>
                </c:pt>
                <c:pt idx="926">
                  <c:v>43573</c:v>
                </c:pt>
                <c:pt idx="927">
                  <c:v>43572</c:v>
                </c:pt>
                <c:pt idx="928">
                  <c:v>43571</c:v>
                </c:pt>
                <c:pt idx="929">
                  <c:v>43570</c:v>
                </c:pt>
                <c:pt idx="930">
                  <c:v>43569</c:v>
                </c:pt>
                <c:pt idx="931">
                  <c:v>43568</c:v>
                </c:pt>
                <c:pt idx="932">
                  <c:v>43567</c:v>
                </c:pt>
                <c:pt idx="933">
                  <c:v>43566</c:v>
                </c:pt>
                <c:pt idx="934">
                  <c:v>43565</c:v>
                </c:pt>
                <c:pt idx="935">
                  <c:v>43564</c:v>
                </c:pt>
                <c:pt idx="936">
                  <c:v>43563</c:v>
                </c:pt>
                <c:pt idx="937">
                  <c:v>43562</c:v>
                </c:pt>
                <c:pt idx="938">
                  <c:v>43561</c:v>
                </c:pt>
                <c:pt idx="939">
                  <c:v>43560</c:v>
                </c:pt>
                <c:pt idx="940">
                  <c:v>43559</c:v>
                </c:pt>
                <c:pt idx="941">
                  <c:v>43558</c:v>
                </c:pt>
                <c:pt idx="942">
                  <c:v>43557</c:v>
                </c:pt>
                <c:pt idx="943">
                  <c:v>43556</c:v>
                </c:pt>
                <c:pt idx="944">
                  <c:v>43555</c:v>
                </c:pt>
                <c:pt idx="945">
                  <c:v>43554</c:v>
                </c:pt>
                <c:pt idx="946">
                  <c:v>43553</c:v>
                </c:pt>
                <c:pt idx="947">
                  <c:v>43552</c:v>
                </c:pt>
                <c:pt idx="948">
                  <c:v>43551</c:v>
                </c:pt>
                <c:pt idx="949">
                  <c:v>43550</c:v>
                </c:pt>
                <c:pt idx="950">
                  <c:v>43549</c:v>
                </c:pt>
                <c:pt idx="951">
                  <c:v>43548</c:v>
                </c:pt>
                <c:pt idx="952">
                  <c:v>43547</c:v>
                </c:pt>
                <c:pt idx="953">
                  <c:v>43546</c:v>
                </c:pt>
                <c:pt idx="954">
                  <c:v>43545</c:v>
                </c:pt>
                <c:pt idx="955">
                  <c:v>43544</c:v>
                </c:pt>
                <c:pt idx="956">
                  <c:v>43543</c:v>
                </c:pt>
                <c:pt idx="957">
                  <c:v>43542</c:v>
                </c:pt>
                <c:pt idx="958">
                  <c:v>43541</c:v>
                </c:pt>
                <c:pt idx="959">
                  <c:v>43540</c:v>
                </c:pt>
                <c:pt idx="960">
                  <c:v>43539</c:v>
                </c:pt>
                <c:pt idx="961">
                  <c:v>43538</c:v>
                </c:pt>
                <c:pt idx="962">
                  <c:v>43537</c:v>
                </c:pt>
                <c:pt idx="963">
                  <c:v>43536</c:v>
                </c:pt>
                <c:pt idx="964">
                  <c:v>43535</c:v>
                </c:pt>
                <c:pt idx="965">
                  <c:v>43534</c:v>
                </c:pt>
                <c:pt idx="966">
                  <c:v>43533</c:v>
                </c:pt>
                <c:pt idx="967">
                  <c:v>43532</c:v>
                </c:pt>
                <c:pt idx="968">
                  <c:v>43531</c:v>
                </c:pt>
                <c:pt idx="969">
                  <c:v>43530</c:v>
                </c:pt>
                <c:pt idx="970">
                  <c:v>43529</c:v>
                </c:pt>
                <c:pt idx="971">
                  <c:v>43528</c:v>
                </c:pt>
                <c:pt idx="972">
                  <c:v>43527</c:v>
                </c:pt>
                <c:pt idx="973">
                  <c:v>43526</c:v>
                </c:pt>
                <c:pt idx="974">
                  <c:v>43525</c:v>
                </c:pt>
                <c:pt idx="975">
                  <c:v>43524</c:v>
                </c:pt>
                <c:pt idx="976">
                  <c:v>43523</c:v>
                </c:pt>
                <c:pt idx="977">
                  <c:v>43522</c:v>
                </c:pt>
                <c:pt idx="978">
                  <c:v>43521</c:v>
                </c:pt>
                <c:pt idx="979">
                  <c:v>43520</c:v>
                </c:pt>
                <c:pt idx="980">
                  <c:v>43519</c:v>
                </c:pt>
                <c:pt idx="981">
                  <c:v>43518</c:v>
                </c:pt>
                <c:pt idx="982">
                  <c:v>43517</c:v>
                </c:pt>
                <c:pt idx="983">
                  <c:v>43516</c:v>
                </c:pt>
                <c:pt idx="984">
                  <c:v>43515</c:v>
                </c:pt>
                <c:pt idx="985">
                  <c:v>43514</c:v>
                </c:pt>
                <c:pt idx="986">
                  <c:v>43513</c:v>
                </c:pt>
                <c:pt idx="987">
                  <c:v>43512</c:v>
                </c:pt>
                <c:pt idx="988">
                  <c:v>43511</c:v>
                </c:pt>
                <c:pt idx="989">
                  <c:v>43510</c:v>
                </c:pt>
                <c:pt idx="990">
                  <c:v>43509</c:v>
                </c:pt>
                <c:pt idx="991">
                  <c:v>43508</c:v>
                </c:pt>
                <c:pt idx="992">
                  <c:v>43507</c:v>
                </c:pt>
                <c:pt idx="993">
                  <c:v>43506</c:v>
                </c:pt>
                <c:pt idx="994">
                  <c:v>43505</c:v>
                </c:pt>
                <c:pt idx="995">
                  <c:v>43504</c:v>
                </c:pt>
                <c:pt idx="996">
                  <c:v>43503</c:v>
                </c:pt>
                <c:pt idx="997">
                  <c:v>43502</c:v>
                </c:pt>
                <c:pt idx="998">
                  <c:v>43501</c:v>
                </c:pt>
                <c:pt idx="999">
                  <c:v>43500</c:v>
                </c:pt>
                <c:pt idx="1000">
                  <c:v>43499</c:v>
                </c:pt>
                <c:pt idx="1001">
                  <c:v>43498</c:v>
                </c:pt>
                <c:pt idx="1002">
                  <c:v>43497</c:v>
                </c:pt>
                <c:pt idx="1003">
                  <c:v>43496</c:v>
                </c:pt>
                <c:pt idx="1004">
                  <c:v>43495</c:v>
                </c:pt>
                <c:pt idx="1005">
                  <c:v>43494</c:v>
                </c:pt>
                <c:pt idx="1006">
                  <c:v>43493</c:v>
                </c:pt>
                <c:pt idx="1007">
                  <c:v>43492</c:v>
                </c:pt>
                <c:pt idx="1008">
                  <c:v>43491</c:v>
                </c:pt>
                <c:pt idx="1009">
                  <c:v>43490</c:v>
                </c:pt>
                <c:pt idx="1010">
                  <c:v>43489</c:v>
                </c:pt>
                <c:pt idx="1011">
                  <c:v>43488</c:v>
                </c:pt>
                <c:pt idx="1012">
                  <c:v>43487</c:v>
                </c:pt>
                <c:pt idx="1013">
                  <c:v>43486</c:v>
                </c:pt>
                <c:pt idx="1014">
                  <c:v>43485</c:v>
                </c:pt>
                <c:pt idx="1015">
                  <c:v>43484</c:v>
                </c:pt>
                <c:pt idx="1016">
                  <c:v>43483</c:v>
                </c:pt>
                <c:pt idx="1017">
                  <c:v>43482</c:v>
                </c:pt>
                <c:pt idx="1018">
                  <c:v>43481</c:v>
                </c:pt>
                <c:pt idx="1019">
                  <c:v>43480</c:v>
                </c:pt>
                <c:pt idx="1020">
                  <c:v>43479</c:v>
                </c:pt>
                <c:pt idx="1021">
                  <c:v>43478</c:v>
                </c:pt>
                <c:pt idx="1022">
                  <c:v>43477</c:v>
                </c:pt>
                <c:pt idx="1023">
                  <c:v>43476</c:v>
                </c:pt>
                <c:pt idx="1024">
                  <c:v>43475</c:v>
                </c:pt>
                <c:pt idx="1025">
                  <c:v>43474</c:v>
                </c:pt>
                <c:pt idx="1026">
                  <c:v>43473</c:v>
                </c:pt>
                <c:pt idx="1027">
                  <c:v>43472</c:v>
                </c:pt>
                <c:pt idx="1028">
                  <c:v>43471</c:v>
                </c:pt>
                <c:pt idx="1029">
                  <c:v>43470</c:v>
                </c:pt>
                <c:pt idx="1030">
                  <c:v>43469</c:v>
                </c:pt>
                <c:pt idx="1031">
                  <c:v>43468</c:v>
                </c:pt>
                <c:pt idx="1032">
                  <c:v>43467</c:v>
                </c:pt>
                <c:pt idx="1033">
                  <c:v>43466</c:v>
                </c:pt>
                <c:pt idx="1034">
                  <c:v>43465</c:v>
                </c:pt>
                <c:pt idx="1035">
                  <c:v>43464</c:v>
                </c:pt>
                <c:pt idx="1036">
                  <c:v>43463</c:v>
                </c:pt>
                <c:pt idx="1037">
                  <c:v>43462</c:v>
                </c:pt>
                <c:pt idx="1038">
                  <c:v>43461</c:v>
                </c:pt>
                <c:pt idx="1039">
                  <c:v>43460</c:v>
                </c:pt>
                <c:pt idx="1040">
                  <c:v>43459</c:v>
                </c:pt>
                <c:pt idx="1041">
                  <c:v>43458</c:v>
                </c:pt>
                <c:pt idx="1042">
                  <c:v>43457</c:v>
                </c:pt>
                <c:pt idx="1043">
                  <c:v>43456</c:v>
                </c:pt>
                <c:pt idx="1044">
                  <c:v>43455</c:v>
                </c:pt>
                <c:pt idx="1045">
                  <c:v>43454</c:v>
                </c:pt>
                <c:pt idx="1046">
                  <c:v>43453</c:v>
                </c:pt>
                <c:pt idx="1047">
                  <c:v>43452</c:v>
                </c:pt>
                <c:pt idx="1048">
                  <c:v>43451</c:v>
                </c:pt>
                <c:pt idx="1049">
                  <c:v>43450</c:v>
                </c:pt>
                <c:pt idx="1050">
                  <c:v>43449</c:v>
                </c:pt>
                <c:pt idx="1051">
                  <c:v>43448</c:v>
                </c:pt>
                <c:pt idx="1052">
                  <c:v>43447</c:v>
                </c:pt>
                <c:pt idx="1053">
                  <c:v>43446</c:v>
                </c:pt>
                <c:pt idx="1054">
                  <c:v>43445</c:v>
                </c:pt>
                <c:pt idx="1055">
                  <c:v>43444</c:v>
                </c:pt>
                <c:pt idx="1056">
                  <c:v>43443</c:v>
                </c:pt>
                <c:pt idx="1057">
                  <c:v>43442</c:v>
                </c:pt>
                <c:pt idx="1058">
                  <c:v>43441</c:v>
                </c:pt>
                <c:pt idx="1059">
                  <c:v>43440</c:v>
                </c:pt>
                <c:pt idx="1060">
                  <c:v>43439</c:v>
                </c:pt>
                <c:pt idx="1061">
                  <c:v>43438</c:v>
                </c:pt>
                <c:pt idx="1062">
                  <c:v>43437</c:v>
                </c:pt>
                <c:pt idx="1063">
                  <c:v>43436</c:v>
                </c:pt>
                <c:pt idx="1064">
                  <c:v>43435</c:v>
                </c:pt>
                <c:pt idx="1065">
                  <c:v>43434</c:v>
                </c:pt>
                <c:pt idx="1066">
                  <c:v>43433</c:v>
                </c:pt>
                <c:pt idx="1067">
                  <c:v>43432</c:v>
                </c:pt>
                <c:pt idx="1068">
                  <c:v>43431</c:v>
                </c:pt>
                <c:pt idx="1069">
                  <c:v>43430</c:v>
                </c:pt>
                <c:pt idx="1070">
                  <c:v>43429</c:v>
                </c:pt>
                <c:pt idx="1071">
                  <c:v>43428</c:v>
                </c:pt>
                <c:pt idx="1072">
                  <c:v>43427</c:v>
                </c:pt>
                <c:pt idx="1073">
                  <c:v>43426</c:v>
                </c:pt>
                <c:pt idx="1074">
                  <c:v>43425</c:v>
                </c:pt>
                <c:pt idx="1075">
                  <c:v>43424</c:v>
                </c:pt>
                <c:pt idx="1076">
                  <c:v>43423</c:v>
                </c:pt>
                <c:pt idx="1077">
                  <c:v>43422</c:v>
                </c:pt>
                <c:pt idx="1078">
                  <c:v>43421</c:v>
                </c:pt>
                <c:pt idx="1079">
                  <c:v>43420</c:v>
                </c:pt>
                <c:pt idx="1080">
                  <c:v>43419</c:v>
                </c:pt>
                <c:pt idx="1081">
                  <c:v>43418</c:v>
                </c:pt>
                <c:pt idx="1082">
                  <c:v>43417</c:v>
                </c:pt>
                <c:pt idx="1083">
                  <c:v>43416</c:v>
                </c:pt>
                <c:pt idx="1084">
                  <c:v>43415</c:v>
                </c:pt>
                <c:pt idx="1085">
                  <c:v>43414</c:v>
                </c:pt>
                <c:pt idx="1086">
                  <c:v>43413</c:v>
                </c:pt>
                <c:pt idx="1087">
                  <c:v>43412</c:v>
                </c:pt>
                <c:pt idx="1088">
                  <c:v>43411</c:v>
                </c:pt>
                <c:pt idx="1089">
                  <c:v>43410</c:v>
                </c:pt>
                <c:pt idx="1090">
                  <c:v>43409</c:v>
                </c:pt>
                <c:pt idx="1091">
                  <c:v>43408</c:v>
                </c:pt>
                <c:pt idx="1092">
                  <c:v>43407</c:v>
                </c:pt>
                <c:pt idx="1093">
                  <c:v>43406</c:v>
                </c:pt>
                <c:pt idx="1094">
                  <c:v>43405</c:v>
                </c:pt>
                <c:pt idx="1095">
                  <c:v>43404</c:v>
                </c:pt>
                <c:pt idx="1096">
                  <c:v>43403</c:v>
                </c:pt>
                <c:pt idx="1097">
                  <c:v>43402</c:v>
                </c:pt>
                <c:pt idx="1098">
                  <c:v>43401</c:v>
                </c:pt>
                <c:pt idx="1099">
                  <c:v>43400</c:v>
                </c:pt>
                <c:pt idx="1100">
                  <c:v>43399</c:v>
                </c:pt>
                <c:pt idx="1101">
                  <c:v>43398</c:v>
                </c:pt>
                <c:pt idx="1102">
                  <c:v>43397</c:v>
                </c:pt>
                <c:pt idx="1103">
                  <c:v>43396</c:v>
                </c:pt>
                <c:pt idx="1104">
                  <c:v>43395</c:v>
                </c:pt>
                <c:pt idx="1105">
                  <c:v>43394</c:v>
                </c:pt>
                <c:pt idx="1106">
                  <c:v>43393</c:v>
                </c:pt>
                <c:pt idx="1107">
                  <c:v>43392</c:v>
                </c:pt>
                <c:pt idx="1108">
                  <c:v>43391</c:v>
                </c:pt>
                <c:pt idx="1109">
                  <c:v>43390</c:v>
                </c:pt>
                <c:pt idx="1110">
                  <c:v>43389</c:v>
                </c:pt>
                <c:pt idx="1111">
                  <c:v>43388</c:v>
                </c:pt>
                <c:pt idx="1112">
                  <c:v>43387</c:v>
                </c:pt>
                <c:pt idx="1113">
                  <c:v>43386</c:v>
                </c:pt>
                <c:pt idx="1114">
                  <c:v>43385</c:v>
                </c:pt>
                <c:pt idx="1115">
                  <c:v>43384</c:v>
                </c:pt>
                <c:pt idx="1116">
                  <c:v>43383</c:v>
                </c:pt>
                <c:pt idx="1117">
                  <c:v>43382</c:v>
                </c:pt>
                <c:pt idx="1118">
                  <c:v>43381</c:v>
                </c:pt>
                <c:pt idx="1119">
                  <c:v>43380</c:v>
                </c:pt>
                <c:pt idx="1120">
                  <c:v>43379</c:v>
                </c:pt>
                <c:pt idx="1121">
                  <c:v>43378</c:v>
                </c:pt>
                <c:pt idx="1122">
                  <c:v>43377</c:v>
                </c:pt>
                <c:pt idx="1123">
                  <c:v>43376</c:v>
                </c:pt>
                <c:pt idx="1124">
                  <c:v>43375</c:v>
                </c:pt>
                <c:pt idx="1125">
                  <c:v>43374</c:v>
                </c:pt>
                <c:pt idx="1126">
                  <c:v>43373</c:v>
                </c:pt>
                <c:pt idx="1127">
                  <c:v>43372</c:v>
                </c:pt>
                <c:pt idx="1128">
                  <c:v>43371</c:v>
                </c:pt>
                <c:pt idx="1129">
                  <c:v>43370</c:v>
                </c:pt>
                <c:pt idx="1130">
                  <c:v>43369</c:v>
                </c:pt>
                <c:pt idx="1131">
                  <c:v>43368</c:v>
                </c:pt>
                <c:pt idx="1132">
                  <c:v>43367</c:v>
                </c:pt>
                <c:pt idx="1133">
                  <c:v>43366</c:v>
                </c:pt>
                <c:pt idx="1134">
                  <c:v>43365</c:v>
                </c:pt>
                <c:pt idx="1135">
                  <c:v>43364</c:v>
                </c:pt>
                <c:pt idx="1136">
                  <c:v>43363</c:v>
                </c:pt>
                <c:pt idx="1137">
                  <c:v>43362</c:v>
                </c:pt>
                <c:pt idx="1138">
                  <c:v>43361</c:v>
                </c:pt>
                <c:pt idx="1139">
                  <c:v>43360</c:v>
                </c:pt>
                <c:pt idx="1140">
                  <c:v>43359</c:v>
                </c:pt>
                <c:pt idx="1141">
                  <c:v>43358</c:v>
                </c:pt>
                <c:pt idx="1142">
                  <c:v>43357</c:v>
                </c:pt>
                <c:pt idx="1143">
                  <c:v>43356</c:v>
                </c:pt>
                <c:pt idx="1144">
                  <c:v>43355</c:v>
                </c:pt>
                <c:pt idx="1145">
                  <c:v>43354</c:v>
                </c:pt>
                <c:pt idx="1146">
                  <c:v>43353</c:v>
                </c:pt>
                <c:pt idx="1147">
                  <c:v>43352</c:v>
                </c:pt>
                <c:pt idx="1148">
                  <c:v>43351</c:v>
                </c:pt>
                <c:pt idx="1149">
                  <c:v>43350</c:v>
                </c:pt>
                <c:pt idx="1150">
                  <c:v>43349</c:v>
                </c:pt>
                <c:pt idx="1151">
                  <c:v>43348</c:v>
                </c:pt>
                <c:pt idx="1152">
                  <c:v>43347</c:v>
                </c:pt>
                <c:pt idx="1153">
                  <c:v>43346</c:v>
                </c:pt>
                <c:pt idx="1154">
                  <c:v>43345</c:v>
                </c:pt>
                <c:pt idx="1155">
                  <c:v>43344</c:v>
                </c:pt>
                <c:pt idx="1156">
                  <c:v>43343</c:v>
                </c:pt>
                <c:pt idx="1157">
                  <c:v>43342</c:v>
                </c:pt>
                <c:pt idx="1158">
                  <c:v>43341</c:v>
                </c:pt>
                <c:pt idx="1159">
                  <c:v>43340</c:v>
                </c:pt>
                <c:pt idx="1160">
                  <c:v>43339</c:v>
                </c:pt>
                <c:pt idx="1161">
                  <c:v>43338</c:v>
                </c:pt>
                <c:pt idx="1162">
                  <c:v>43337</c:v>
                </c:pt>
                <c:pt idx="1163">
                  <c:v>43336</c:v>
                </c:pt>
                <c:pt idx="1164">
                  <c:v>43335</c:v>
                </c:pt>
                <c:pt idx="1165">
                  <c:v>43334</c:v>
                </c:pt>
                <c:pt idx="1166">
                  <c:v>43333</c:v>
                </c:pt>
                <c:pt idx="1167">
                  <c:v>43332</c:v>
                </c:pt>
                <c:pt idx="1168">
                  <c:v>43331</c:v>
                </c:pt>
                <c:pt idx="1169">
                  <c:v>43330</c:v>
                </c:pt>
                <c:pt idx="1170">
                  <c:v>43329</c:v>
                </c:pt>
                <c:pt idx="1171">
                  <c:v>43328</c:v>
                </c:pt>
                <c:pt idx="1172">
                  <c:v>43327</c:v>
                </c:pt>
                <c:pt idx="1173">
                  <c:v>43326</c:v>
                </c:pt>
                <c:pt idx="1174">
                  <c:v>43325</c:v>
                </c:pt>
                <c:pt idx="1175">
                  <c:v>43324</c:v>
                </c:pt>
                <c:pt idx="1176">
                  <c:v>43323</c:v>
                </c:pt>
                <c:pt idx="1177">
                  <c:v>43322</c:v>
                </c:pt>
                <c:pt idx="1178">
                  <c:v>43321</c:v>
                </c:pt>
                <c:pt idx="1179">
                  <c:v>43320</c:v>
                </c:pt>
                <c:pt idx="1180">
                  <c:v>43319</c:v>
                </c:pt>
                <c:pt idx="1181">
                  <c:v>43318</c:v>
                </c:pt>
                <c:pt idx="1182">
                  <c:v>43317</c:v>
                </c:pt>
                <c:pt idx="1183">
                  <c:v>43316</c:v>
                </c:pt>
                <c:pt idx="1184">
                  <c:v>43315</c:v>
                </c:pt>
                <c:pt idx="1185">
                  <c:v>43314</c:v>
                </c:pt>
                <c:pt idx="1186">
                  <c:v>43313</c:v>
                </c:pt>
                <c:pt idx="1187">
                  <c:v>43312</c:v>
                </c:pt>
                <c:pt idx="1188">
                  <c:v>43311</c:v>
                </c:pt>
                <c:pt idx="1189">
                  <c:v>43310</c:v>
                </c:pt>
                <c:pt idx="1190">
                  <c:v>43309</c:v>
                </c:pt>
                <c:pt idx="1191">
                  <c:v>43308</c:v>
                </c:pt>
                <c:pt idx="1192">
                  <c:v>43307</c:v>
                </c:pt>
                <c:pt idx="1193">
                  <c:v>43306</c:v>
                </c:pt>
                <c:pt idx="1194">
                  <c:v>43305</c:v>
                </c:pt>
                <c:pt idx="1195">
                  <c:v>43304</c:v>
                </c:pt>
                <c:pt idx="1196">
                  <c:v>43303</c:v>
                </c:pt>
                <c:pt idx="1197">
                  <c:v>43302</c:v>
                </c:pt>
                <c:pt idx="1198">
                  <c:v>43301</c:v>
                </c:pt>
                <c:pt idx="1199">
                  <c:v>43300</c:v>
                </c:pt>
                <c:pt idx="1200">
                  <c:v>43299</c:v>
                </c:pt>
                <c:pt idx="1201">
                  <c:v>43298</c:v>
                </c:pt>
                <c:pt idx="1202">
                  <c:v>43297</c:v>
                </c:pt>
                <c:pt idx="1203">
                  <c:v>43296</c:v>
                </c:pt>
                <c:pt idx="1204">
                  <c:v>43295</c:v>
                </c:pt>
                <c:pt idx="1205">
                  <c:v>43294</c:v>
                </c:pt>
                <c:pt idx="1206">
                  <c:v>43293</c:v>
                </c:pt>
                <c:pt idx="1207">
                  <c:v>43292</c:v>
                </c:pt>
                <c:pt idx="1208">
                  <c:v>43291</c:v>
                </c:pt>
                <c:pt idx="1209">
                  <c:v>43290</c:v>
                </c:pt>
                <c:pt idx="1210">
                  <c:v>43289</c:v>
                </c:pt>
                <c:pt idx="1211">
                  <c:v>43288</c:v>
                </c:pt>
                <c:pt idx="1212">
                  <c:v>43287</c:v>
                </c:pt>
                <c:pt idx="1213">
                  <c:v>43286</c:v>
                </c:pt>
                <c:pt idx="1214">
                  <c:v>43285</c:v>
                </c:pt>
                <c:pt idx="1215">
                  <c:v>43284</c:v>
                </c:pt>
                <c:pt idx="1216">
                  <c:v>43283</c:v>
                </c:pt>
                <c:pt idx="1217">
                  <c:v>43282</c:v>
                </c:pt>
                <c:pt idx="1218">
                  <c:v>43281</c:v>
                </c:pt>
                <c:pt idx="1219">
                  <c:v>43280</c:v>
                </c:pt>
                <c:pt idx="1220">
                  <c:v>43279</c:v>
                </c:pt>
                <c:pt idx="1221">
                  <c:v>43278</c:v>
                </c:pt>
                <c:pt idx="1222">
                  <c:v>43277</c:v>
                </c:pt>
                <c:pt idx="1223">
                  <c:v>43276</c:v>
                </c:pt>
                <c:pt idx="1224">
                  <c:v>43275</c:v>
                </c:pt>
                <c:pt idx="1225">
                  <c:v>43274</c:v>
                </c:pt>
                <c:pt idx="1226">
                  <c:v>43273</c:v>
                </c:pt>
                <c:pt idx="1227">
                  <c:v>43272</c:v>
                </c:pt>
                <c:pt idx="1228">
                  <c:v>43271</c:v>
                </c:pt>
                <c:pt idx="1229">
                  <c:v>43270</c:v>
                </c:pt>
                <c:pt idx="1230">
                  <c:v>43269</c:v>
                </c:pt>
                <c:pt idx="1231">
                  <c:v>43268</c:v>
                </c:pt>
                <c:pt idx="1232">
                  <c:v>43267</c:v>
                </c:pt>
                <c:pt idx="1233">
                  <c:v>43266</c:v>
                </c:pt>
                <c:pt idx="1234">
                  <c:v>43265</c:v>
                </c:pt>
                <c:pt idx="1235">
                  <c:v>43264</c:v>
                </c:pt>
                <c:pt idx="1236">
                  <c:v>43263</c:v>
                </c:pt>
                <c:pt idx="1237">
                  <c:v>43262</c:v>
                </c:pt>
                <c:pt idx="1238">
                  <c:v>43261</c:v>
                </c:pt>
                <c:pt idx="1239">
                  <c:v>43260</c:v>
                </c:pt>
                <c:pt idx="1240">
                  <c:v>43259</c:v>
                </c:pt>
                <c:pt idx="1241">
                  <c:v>43258</c:v>
                </c:pt>
                <c:pt idx="1242">
                  <c:v>43257</c:v>
                </c:pt>
                <c:pt idx="1243">
                  <c:v>43256</c:v>
                </c:pt>
                <c:pt idx="1244">
                  <c:v>43255</c:v>
                </c:pt>
                <c:pt idx="1245">
                  <c:v>43254</c:v>
                </c:pt>
                <c:pt idx="1246">
                  <c:v>43253</c:v>
                </c:pt>
                <c:pt idx="1247">
                  <c:v>43252</c:v>
                </c:pt>
                <c:pt idx="1248">
                  <c:v>43251</c:v>
                </c:pt>
                <c:pt idx="1249">
                  <c:v>43250</c:v>
                </c:pt>
                <c:pt idx="1250">
                  <c:v>43249</c:v>
                </c:pt>
                <c:pt idx="1251">
                  <c:v>43248</c:v>
                </c:pt>
                <c:pt idx="1252">
                  <c:v>43247</c:v>
                </c:pt>
                <c:pt idx="1253">
                  <c:v>43246</c:v>
                </c:pt>
                <c:pt idx="1254">
                  <c:v>43245</c:v>
                </c:pt>
                <c:pt idx="1255">
                  <c:v>43244</c:v>
                </c:pt>
                <c:pt idx="1256">
                  <c:v>43243</c:v>
                </c:pt>
                <c:pt idx="1257">
                  <c:v>43242</c:v>
                </c:pt>
                <c:pt idx="1258">
                  <c:v>43241</c:v>
                </c:pt>
                <c:pt idx="1259">
                  <c:v>43240</c:v>
                </c:pt>
                <c:pt idx="1260">
                  <c:v>43239</c:v>
                </c:pt>
                <c:pt idx="1261">
                  <c:v>43238</c:v>
                </c:pt>
                <c:pt idx="1262">
                  <c:v>43237</c:v>
                </c:pt>
                <c:pt idx="1263">
                  <c:v>43236</c:v>
                </c:pt>
                <c:pt idx="1264">
                  <c:v>43235</c:v>
                </c:pt>
                <c:pt idx="1265">
                  <c:v>43234</c:v>
                </c:pt>
                <c:pt idx="1266">
                  <c:v>43233</c:v>
                </c:pt>
                <c:pt idx="1267">
                  <c:v>43232</c:v>
                </c:pt>
                <c:pt idx="1268">
                  <c:v>43231</c:v>
                </c:pt>
                <c:pt idx="1269">
                  <c:v>43230</c:v>
                </c:pt>
                <c:pt idx="1270">
                  <c:v>43229</c:v>
                </c:pt>
                <c:pt idx="1271">
                  <c:v>43228</c:v>
                </c:pt>
                <c:pt idx="1272">
                  <c:v>43227</c:v>
                </c:pt>
                <c:pt idx="1273">
                  <c:v>43226</c:v>
                </c:pt>
                <c:pt idx="1274">
                  <c:v>43225</c:v>
                </c:pt>
                <c:pt idx="1275">
                  <c:v>43224</c:v>
                </c:pt>
                <c:pt idx="1276">
                  <c:v>43223</c:v>
                </c:pt>
                <c:pt idx="1277">
                  <c:v>43222</c:v>
                </c:pt>
                <c:pt idx="1278">
                  <c:v>43221</c:v>
                </c:pt>
                <c:pt idx="1279">
                  <c:v>43220</c:v>
                </c:pt>
                <c:pt idx="1280">
                  <c:v>43219</c:v>
                </c:pt>
                <c:pt idx="1281">
                  <c:v>43218</c:v>
                </c:pt>
                <c:pt idx="1282">
                  <c:v>43217</c:v>
                </c:pt>
                <c:pt idx="1283">
                  <c:v>43216</c:v>
                </c:pt>
                <c:pt idx="1284">
                  <c:v>43215</c:v>
                </c:pt>
                <c:pt idx="1285">
                  <c:v>43214</c:v>
                </c:pt>
                <c:pt idx="1286">
                  <c:v>43213</c:v>
                </c:pt>
                <c:pt idx="1287">
                  <c:v>43212</c:v>
                </c:pt>
                <c:pt idx="1288">
                  <c:v>43211</c:v>
                </c:pt>
                <c:pt idx="1289">
                  <c:v>43210</c:v>
                </c:pt>
                <c:pt idx="1290">
                  <c:v>43209</c:v>
                </c:pt>
                <c:pt idx="1291">
                  <c:v>43208</c:v>
                </c:pt>
                <c:pt idx="1292">
                  <c:v>43207</c:v>
                </c:pt>
                <c:pt idx="1293">
                  <c:v>43206</c:v>
                </c:pt>
                <c:pt idx="1294">
                  <c:v>43205</c:v>
                </c:pt>
                <c:pt idx="1295">
                  <c:v>43204</c:v>
                </c:pt>
                <c:pt idx="1296">
                  <c:v>43203</c:v>
                </c:pt>
                <c:pt idx="1297">
                  <c:v>43202</c:v>
                </c:pt>
                <c:pt idx="1298">
                  <c:v>43201</c:v>
                </c:pt>
                <c:pt idx="1299">
                  <c:v>43200</c:v>
                </c:pt>
                <c:pt idx="1300">
                  <c:v>43199</c:v>
                </c:pt>
                <c:pt idx="1301">
                  <c:v>43198</c:v>
                </c:pt>
                <c:pt idx="1302">
                  <c:v>43197</c:v>
                </c:pt>
                <c:pt idx="1303">
                  <c:v>43196</c:v>
                </c:pt>
                <c:pt idx="1304">
                  <c:v>43195</c:v>
                </c:pt>
                <c:pt idx="1305">
                  <c:v>43194</c:v>
                </c:pt>
                <c:pt idx="1306">
                  <c:v>43193</c:v>
                </c:pt>
                <c:pt idx="1307">
                  <c:v>43192</c:v>
                </c:pt>
                <c:pt idx="1308">
                  <c:v>43191</c:v>
                </c:pt>
                <c:pt idx="1309">
                  <c:v>43190</c:v>
                </c:pt>
                <c:pt idx="1310">
                  <c:v>43189</c:v>
                </c:pt>
                <c:pt idx="1311">
                  <c:v>43188</c:v>
                </c:pt>
                <c:pt idx="1312">
                  <c:v>43187</c:v>
                </c:pt>
                <c:pt idx="1313">
                  <c:v>43186</c:v>
                </c:pt>
                <c:pt idx="1314">
                  <c:v>43185</c:v>
                </c:pt>
                <c:pt idx="1315">
                  <c:v>43184</c:v>
                </c:pt>
                <c:pt idx="1316">
                  <c:v>43183</c:v>
                </c:pt>
                <c:pt idx="1317">
                  <c:v>43182</c:v>
                </c:pt>
                <c:pt idx="1318">
                  <c:v>43181</c:v>
                </c:pt>
                <c:pt idx="1319">
                  <c:v>43180</c:v>
                </c:pt>
                <c:pt idx="1320">
                  <c:v>43179</c:v>
                </c:pt>
                <c:pt idx="1321">
                  <c:v>43178</c:v>
                </c:pt>
                <c:pt idx="1322">
                  <c:v>43177</c:v>
                </c:pt>
                <c:pt idx="1323">
                  <c:v>43176</c:v>
                </c:pt>
                <c:pt idx="1324">
                  <c:v>43175</c:v>
                </c:pt>
                <c:pt idx="1325">
                  <c:v>43174</c:v>
                </c:pt>
                <c:pt idx="1326">
                  <c:v>43173</c:v>
                </c:pt>
                <c:pt idx="1327">
                  <c:v>43172</c:v>
                </c:pt>
                <c:pt idx="1328">
                  <c:v>43171</c:v>
                </c:pt>
                <c:pt idx="1329">
                  <c:v>43170</c:v>
                </c:pt>
                <c:pt idx="1330">
                  <c:v>43169</c:v>
                </c:pt>
                <c:pt idx="1331">
                  <c:v>43168</c:v>
                </c:pt>
                <c:pt idx="1332">
                  <c:v>43167</c:v>
                </c:pt>
                <c:pt idx="1333">
                  <c:v>43166</c:v>
                </c:pt>
                <c:pt idx="1334">
                  <c:v>43165</c:v>
                </c:pt>
                <c:pt idx="1335">
                  <c:v>43164</c:v>
                </c:pt>
                <c:pt idx="1336">
                  <c:v>43163</c:v>
                </c:pt>
                <c:pt idx="1337">
                  <c:v>43162</c:v>
                </c:pt>
                <c:pt idx="1338">
                  <c:v>43161</c:v>
                </c:pt>
                <c:pt idx="1339">
                  <c:v>43160</c:v>
                </c:pt>
                <c:pt idx="1340">
                  <c:v>43159</c:v>
                </c:pt>
                <c:pt idx="1341">
                  <c:v>43158</c:v>
                </c:pt>
                <c:pt idx="1342">
                  <c:v>43157</c:v>
                </c:pt>
                <c:pt idx="1343">
                  <c:v>43156</c:v>
                </c:pt>
                <c:pt idx="1344">
                  <c:v>43155</c:v>
                </c:pt>
                <c:pt idx="1345">
                  <c:v>43154</c:v>
                </c:pt>
                <c:pt idx="1346">
                  <c:v>43153</c:v>
                </c:pt>
                <c:pt idx="1347">
                  <c:v>43152</c:v>
                </c:pt>
                <c:pt idx="1348">
                  <c:v>43151</c:v>
                </c:pt>
                <c:pt idx="1349">
                  <c:v>43150</c:v>
                </c:pt>
                <c:pt idx="1350">
                  <c:v>43149</c:v>
                </c:pt>
                <c:pt idx="1351">
                  <c:v>43148</c:v>
                </c:pt>
                <c:pt idx="1352">
                  <c:v>43147</c:v>
                </c:pt>
                <c:pt idx="1353">
                  <c:v>43146</c:v>
                </c:pt>
                <c:pt idx="1354">
                  <c:v>43145</c:v>
                </c:pt>
                <c:pt idx="1355">
                  <c:v>43144</c:v>
                </c:pt>
                <c:pt idx="1356">
                  <c:v>43143</c:v>
                </c:pt>
                <c:pt idx="1357">
                  <c:v>43142</c:v>
                </c:pt>
                <c:pt idx="1358">
                  <c:v>43141</c:v>
                </c:pt>
                <c:pt idx="1359">
                  <c:v>43140</c:v>
                </c:pt>
                <c:pt idx="1360">
                  <c:v>43139</c:v>
                </c:pt>
                <c:pt idx="1361">
                  <c:v>43138</c:v>
                </c:pt>
                <c:pt idx="1362">
                  <c:v>43137</c:v>
                </c:pt>
                <c:pt idx="1363">
                  <c:v>43136</c:v>
                </c:pt>
                <c:pt idx="1364">
                  <c:v>43135</c:v>
                </c:pt>
                <c:pt idx="1365">
                  <c:v>43134</c:v>
                </c:pt>
                <c:pt idx="1366">
                  <c:v>43133</c:v>
                </c:pt>
                <c:pt idx="1367">
                  <c:v>43132</c:v>
                </c:pt>
                <c:pt idx="1368">
                  <c:v>43131</c:v>
                </c:pt>
                <c:pt idx="1369">
                  <c:v>43130</c:v>
                </c:pt>
                <c:pt idx="1370">
                  <c:v>43129</c:v>
                </c:pt>
                <c:pt idx="1371">
                  <c:v>43128</c:v>
                </c:pt>
                <c:pt idx="1372">
                  <c:v>43127</c:v>
                </c:pt>
                <c:pt idx="1373">
                  <c:v>43126</c:v>
                </c:pt>
                <c:pt idx="1374">
                  <c:v>43125</c:v>
                </c:pt>
                <c:pt idx="1375">
                  <c:v>43124</c:v>
                </c:pt>
                <c:pt idx="1376">
                  <c:v>43123</c:v>
                </c:pt>
                <c:pt idx="1377">
                  <c:v>43122</c:v>
                </c:pt>
                <c:pt idx="1378">
                  <c:v>43121</c:v>
                </c:pt>
                <c:pt idx="1379">
                  <c:v>43120</c:v>
                </c:pt>
                <c:pt idx="1380">
                  <c:v>43119</c:v>
                </c:pt>
                <c:pt idx="1381">
                  <c:v>43118</c:v>
                </c:pt>
                <c:pt idx="1382">
                  <c:v>43117</c:v>
                </c:pt>
                <c:pt idx="1383">
                  <c:v>43116</c:v>
                </c:pt>
                <c:pt idx="1384">
                  <c:v>43115</c:v>
                </c:pt>
                <c:pt idx="1385">
                  <c:v>43114</c:v>
                </c:pt>
                <c:pt idx="1386">
                  <c:v>43113</c:v>
                </c:pt>
                <c:pt idx="1387">
                  <c:v>43112</c:v>
                </c:pt>
                <c:pt idx="1388">
                  <c:v>43111</c:v>
                </c:pt>
                <c:pt idx="1389">
                  <c:v>43110</c:v>
                </c:pt>
                <c:pt idx="1390">
                  <c:v>43109</c:v>
                </c:pt>
                <c:pt idx="1391">
                  <c:v>43108</c:v>
                </c:pt>
                <c:pt idx="1392">
                  <c:v>43107</c:v>
                </c:pt>
                <c:pt idx="1393">
                  <c:v>43106</c:v>
                </c:pt>
                <c:pt idx="1394">
                  <c:v>43105</c:v>
                </c:pt>
                <c:pt idx="1395">
                  <c:v>43104</c:v>
                </c:pt>
                <c:pt idx="1396">
                  <c:v>43103</c:v>
                </c:pt>
                <c:pt idx="1397">
                  <c:v>43102</c:v>
                </c:pt>
                <c:pt idx="1398">
                  <c:v>43101</c:v>
                </c:pt>
                <c:pt idx="1399">
                  <c:v>43100</c:v>
                </c:pt>
                <c:pt idx="1400">
                  <c:v>43099</c:v>
                </c:pt>
                <c:pt idx="1401">
                  <c:v>43098</c:v>
                </c:pt>
                <c:pt idx="1402">
                  <c:v>43097</c:v>
                </c:pt>
                <c:pt idx="1403">
                  <c:v>43096</c:v>
                </c:pt>
                <c:pt idx="1404">
                  <c:v>43095</c:v>
                </c:pt>
                <c:pt idx="1405">
                  <c:v>43094</c:v>
                </c:pt>
                <c:pt idx="1406">
                  <c:v>43093</c:v>
                </c:pt>
                <c:pt idx="1407">
                  <c:v>43092</c:v>
                </c:pt>
                <c:pt idx="1408">
                  <c:v>43091</c:v>
                </c:pt>
                <c:pt idx="1409">
                  <c:v>43090</c:v>
                </c:pt>
                <c:pt idx="1410">
                  <c:v>43089</c:v>
                </c:pt>
                <c:pt idx="1411">
                  <c:v>43088</c:v>
                </c:pt>
                <c:pt idx="1412">
                  <c:v>43087</c:v>
                </c:pt>
                <c:pt idx="1413">
                  <c:v>43086</c:v>
                </c:pt>
                <c:pt idx="1414">
                  <c:v>43085</c:v>
                </c:pt>
                <c:pt idx="1415">
                  <c:v>43084</c:v>
                </c:pt>
                <c:pt idx="1416">
                  <c:v>43083</c:v>
                </c:pt>
                <c:pt idx="1417">
                  <c:v>43082</c:v>
                </c:pt>
                <c:pt idx="1418">
                  <c:v>43081</c:v>
                </c:pt>
                <c:pt idx="1419">
                  <c:v>43080</c:v>
                </c:pt>
                <c:pt idx="1420">
                  <c:v>43079</c:v>
                </c:pt>
                <c:pt idx="1421">
                  <c:v>43078</c:v>
                </c:pt>
                <c:pt idx="1422">
                  <c:v>43077</c:v>
                </c:pt>
                <c:pt idx="1423">
                  <c:v>43076</c:v>
                </c:pt>
                <c:pt idx="1424">
                  <c:v>43075</c:v>
                </c:pt>
                <c:pt idx="1425">
                  <c:v>43074</c:v>
                </c:pt>
                <c:pt idx="1426">
                  <c:v>43073</c:v>
                </c:pt>
                <c:pt idx="1427">
                  <c:v>43072</c:v>
                </c:pt>
                <c:pt idx="1428">
                  <c:v>43071</c:v>
                </c:pt>
                <c:pt idx="1429">
                  <c:v>43070</c:v>
                </c:pt>
                <c:pt idx="1430">
                  <c:v>43069</c:v>
                </c:pt>
                <c:pt idx="1431">
                  <c:v>43068</c:v>
                </c:pt>
                <c:pt idx="1432">
                  <c:v>43067</c:v>
                </c:pt>
                <c:pt idx="1433">
                  <c:v>43066</c:v>
                </c:pt>
                <c:pt idx="1434">
                  <c:v>43065</c:v>
                </c:pt>
                <c:pt idx="1435">
                  <c:v>43064</c:v>
                </c:pt>
                <c:pt idx="1436">
                  <c:v>43063</c:v>
                </c:pt>
                <c:pt idx="1437">
                  <c:v>43062</c:v>
                </c:pt>
                <c:pt idx="1438">
                  <c:v>43061</c:v>
                </c:pt>
                <c:pt idx="1439">
                  <c:v>43060</c:v>
                </c:pt>
                <c:pt idx="1440">
                  <c:v>43059</c:v>
                </c:pt>
                <c:pt idx="1441">
                  <c:v>43058</c:v>
                </c:pt>
                <c:pt idx="1442">
                  <c:v>43057</c:v>
                </c:pt>
                <c:pt idx="1443">
                  <c:v>43056</c:v>
                </c:pt>
                <c:pt idx="1444">
                  <c:v>43055</c:v>
                </c:pt>
                <c:pt idx="1445">
                  <c:v>43054</c:v>
                </c:pt>
                <c:pt idx="1446">
                  <c:v>43053</c:v>
                </c:pt>
                <c:pt idx="1447">
                  <c:v>43052</c:v>
                </c:pt>
                <c:pt idx="1448">
                  <c:v>43051</c:v>
                </c:pt>
                <c:pt idx="1449">
                  <c:v>43050</c:v>
                </c:pt>
                <c:pt idx="1450">
                  <c:v>43049</c:v>
                </c:pt>
                <c:pt idx="1451">
                  <c:v>43048</c:v>
                </c:pt>
                <c:pt idx="1452">
                  <c:v>43047</c:v>
                </c:pt>
                <c:pt idx="1453">
                  <c:v>43046</c:v>
                </c:pt>
                <c:pt idx="1454">
                  <c:v>43045</c:v>
                </c:pt>
                <c:pt idx="1455">
                  <c:v>43044</c:v>
                </c:pt>
                <c:pt idx="1456">
                  <c:v>43043</c:v>
                </c:pt>
                <c:pt idx="1457">
                  <c:v>43042</c:v>
                </c:pt>
                <c:pt idx="1458">
                  <c:v>43041</c:v>
                </c:pt>
                <c:pt idx="1459">
                  <c:v>43040</c:v>
                </c:pt>
                <c:pt idx="1460">
                  <c:v>43039</c:v>
                </c:pt>
                <c:pt idx="1461">
                  <c:v>43038</c:v>
                </c:pt>
                <c:pt idx="1462">
                  <c:v>43037</c:v>
                </c:pt>
                <c:pt idx="1463">
                  <c:v>43036</c:v>
                </c:pt>
                <c:pt idx="1464">
                  <c:v>43035</c:v>
                </c:pt>
                <c:pt idx="1465">
                  <c:v>43034</c:v>
                </c:pt>
                <c:pt idx="1466">
                  <c:v>43033</c:v>
                </c:pt>
                <c:pt idx="1467">
                  <c:v>43032</c:v>
                </c:pt>
                <c:pt idx="1468">
                  <c:v>43031</c:v>
                </c:pt>
                <c:pt idx="1469">
                  <c:v>43030</c:v>
                </c:pt>
                <c:pt idx="1470">
                  <c:v>43029</c:v>
                </c:pt>
                <c:pt idx="1471">
                  <c:v>43028</c:v>
                </c:pt>
                <c:pt idx="1472">
                  <c:v>43027</c:v>
                </c:pt>
                <c:pt idx="1473">
                  <c:v>43026</c:v>
                </c:pt>
                <c:pt idx="1474">
                  <c:v>43025</c:v>
                </c:pt>
                <c:pt idx="1475">
                  <c:v>43024</c:v>
                </c:pt>
                <c:pt idx="1476">
                  <c:v>43023</c:v>
                </c:pt>
                <c:pt idx="1477">
                  <c:v>43022</c:v>
                </c:pt>
                <c:pt idx="1478">
                  <c:v>43021</c:v>
                </c:pt>
                <c:pt idx="1479">
                  <c:v>43020</c:v>
                </c:pt>
                <c:pt idx="1480">
                  <c:v>43019</c:v>
                </c:pt>
                <c:pt idx="1481">
                  <c:v>43018</c:v>
                </c:pt>
                <c:pt idx="1482">
                  <c:v>43017</c:v>
                </c:pt>
                <c:pt idx="1483">
                  <c:v>43016</c:v>
                </c:pt>
                <c:pt idx="1484">
                  <c:v>43015</c:v>
                </c:pt>
                <c:pt idx="1485">
                  <c:v>43014</c:v>
                </c:pt>
                <c:pt idx="1486">
                  <c:v>43013</c:v>
                </c:pt>
                <c:pt idx="1487">
                  <c:v>43012</c:v>
                </c:pt>
                <c:pt idx="1488">
                  <c:v>43011</c:v>
                </c:pt>
                <c:pt idx="1489">
                  <c:v>43010</c:v>
                </c:pt>
                <c:pt idx="1490">
                  <c:v>43009</c:v>
                </c:pt>
                <c:pt idx="1491">
                  <c:v>43008</c:v>
                </c:pt>
                <c:pt idx="1492">
                  <c:v>43007</c:v>
                </c:pt>
                <c:pt idx="1493">
                  <c:v>43006</c:v>
                </c:pt>
                <c:pt idx="1494">
                  <c:v>43005</c:v>
                </c:pt>
                <c:pt idx="1495">
                  <c:v>43004</c:v>
                </c:pt>
                <c:pt idx="1496">
                  <c:v>43003</c:v>
                </c:pt>
                <c:pt idx="1497">
                  <c:v>43002</c:v>
                </c:pt>
                <c:pt idx="1498">
                  <c:v>43001</c:v>
                </c:pt>
                <c:pt idx="1499">
                  <c:v>43000</c:v>
                </c:pt>
                <c:pt idx="1500">
                  <c:v>42999</c:v>
                </c:pt>
                <c:pt idx="1501">
                  <c:v>42998</c:v>
                </c:pt>
                <c:pt idx="1502">
                  <c:v>42997</c:v>
                </c:pt>
                <c:pt idx="1503">
                  <c:v>42996</c:v>
                </c:pt>
                <c:pt idx="1504">
                  <c:v>42995</c:v>
                </c:pt>
                <c:pt idx="1505">
                  <c:v>42994</c:v>
                </c:pt>
                <c:pt idx="1506">
                  <c:v>42993</c:v>
                </c:pt>
                <c:pt idx="1507">
                  <c:v>42992</c:v>
                </c:pt>
                <c:pt idx="1508">
                  <c:v>42991</c:v>
                </c:pt>
                <c:pt idx="1509">
                  <c:v>42990</c:v>
                </c:pt>
                <c:pt idx="1510">
                  <c:v>42989</c:v>
                </c:pt>
                <c:pt idx="1511">
                  <c:v>42988</c:v>
                </c:pt>
                <c:pt idx="1512">
                  <c:v>42987</c:v>
                </c:pt>
                <c:pt idx="1513">
                  <c:v>42986</c:v>
                </c:pt>
                <c:pt idx="1514">
                  <c:v>42985</c:v>
                </c:pt>
                <c:pt idx="1515">
                  <c:v>42984</c:v>
                </c:pt>
                <c:pt idx="1516">
                  <c:v>42983</c:v>
                </c:pt>
                <c:pt idx="1517">
                  <c:v>42982</c:v>
                </c:pt>
                <c:pt idx="1518">
                  <c:v>42981</c:v>
                </c:pt>
                <c:pt idx="1519">
                  <c:v>42980</c:v>
                </c:pt>
                <c:pt idx="1520">
                  <c:v>42979</c:v>
                </c:pt>
                <c:pt idx="1521">
                  <c:v>42978</c:v>
                </c:pt>
                <c:pt idx="1522">
                  <c:v>42977</c:v>
                </c:pt>
                <c:pt idx="1523">
                  <c:v>42976</c:v>
                </c:pt>
                <c:pt idx="1524">
                  <c:v>42975</c:v>
                </c:pt>
                <c:pt idx="1525">
                  <c:v>42974</c:v>
                </c:pt>
                <c:pt idx="1526">
                  <c:v>42973</c:v>
                </c:pt>
                <c:pt idx="1527">
                  <c:v>42972</c:v>
                </c:pt>
                <c:pt idx="1528">
                  <c:v>42971</c:v>
                </c:pt>
                <c:pt idx="1529">
                  <c:v>42970</c:v>
                </c:pt>
                <c:pt idx="1530">
                  <c:v>42969</c:v>
                </c:pt>
                <c:pt idx="1531">
                  <c:v>42968</c:v>
                </c:pt>
                <c:pt idx="1532">
                  <c:v>42967</c:v>
                </c:pt>
                <c:pt idx="1533">
                  <c:v>42966</c:v>
                </c:pt>
                <c:pt idx="1534">
                  <c:v>42965</c:v>
                </c:pt>
                <c:pt idx="1535">
                  <c:v>42964</c:v>
                </c:pt>
                <c:pt idx="1536">
                  <c:v>42963</c:v>
                </c:pt>
                <c:pt idx="1537">
                  <c:v>42962</c:v>
                </c:pt>
                <c:pt idx="1538">
                  <c:v>42961</c:v>
                </c:pt>
                <c:pt idx="1539">
                  <c:v>42960</c:v>
                </c:pt>
                <c:pt idx="1540">
                  <c:v>42959</c:v>
                </c:pt>
                <c:pt idx="1541">
                  <c:v>42958</c:v>
                </c:pt>
                <c:pt idx="1542">
                  <c:v>42957</c:v>
                </c:pt>
                <c:pt idx="1543">
                  <c:v>42956</c:v>
                </c:pt>
                <c:pt idx="1544">
                  <c:v>42955</c:v>
                </c:pt>
                <c:pt idx="1545">
                  <c:v>42954</c:v>
                </c:pt>
                <c:pt idx="1546">
                  <c:v>42953</c:v>
                </c:pt>
                <c:pt idx="1547">
                  <c:v>42952</c:v>
                </c:pt>
                <c:pt idx="1548">
                  <c:v>42951</c:v>
                </c:pt>
                <c:pt idx="1549">
                  <c:v>42950</c:v>
                </c:pt>
                <c:pt idx="1550">
                  <c:v>42949</c:v>
                </c:pt>
                <c:pt idx="1551">
                  <c:v>42948</c:v>
                </c:pt>
                <c:pt idx="1552">
                  <c:v>42947</c:v>
                </c:pt>
                <c:pt idx="1553">
                  <c:v>42946</c:v>
                </c:pt>
                <c:pt idx="1554">
                  <c:v>42945</c:v>
                </c:pt>
                <c:pt idx="1555">
                  <c:v>42944</c:v>
                </c:pt>
                <c:pt idx="1556">
                  <c:v>42943</c:v>
                </c:pt>
                <c:pt idx="1557">
                  <c:v>42942</c:v>
                </c:pt>
                <c:pt idx="1558">
                  <c:v>42941</c:v>
                </c:pt>
                <c:pt idx="1559">
                  <c:v>42940</c:v>
                </c:pt>
                <c:pt idx="1560">
                  <c:v>42939</c:v>
                </c:pt>
                <c:pt idx="1561">
                  <c:v>42938</c:v>
                </c:pt>
                <c:pt idx="1562">
                  <c:v>42937</c:v>
                </c:pt>
                <c:pt idx="1563">
                  <c:v>42936</c:v>
                </c:pt>
                <c:pt idx="1564">
                  <c:v>42935</c:v>
                </c:pt>
                <c:pt idx="1565">
                  <c:v>42934</c:v>
                </c:pt>
                <c:pt idx="1566">
                  <c:v>42933</c:v>
                </c:pt>
                <c:pt idx="1567">
                  <c:v>42932</c:v>
                </c:pt>
                <c:pt idx="1568">
                  <c:v>42931</c:v>
                </c:pt>
                <c:pt idx="1569">
                  <c:v>42930</c:v>
                </c:pt>
                <c:pt idx="1570">
                  <c:v>42929</c:v>
                </c:pt>
                <c:pt idx="1571">
                  <c:v>42928</c:v>
                </c:pt>
                <c:pt idx="1572">
                  <c:v>42927</c:v>
                </c:pt>
                <c:pt idx="1573">
                  <c:v>42926</c:v>
                </c:pt>
                <c:pt idx="1574">
                  <c:v>42925</c:v>
                </c:pt>
                <c:pt idx="1575">
                  <c:v>42924</c:v>
                </c:pt>
                <c:pt idx="1576">
                  <c:v>42923</c:v>
                </c:pt>
                <c:pt idx="1577">
                  <c:v>42922</c:v>
                </c:pt>
                <c:pt idx="1578">
                  <c:v>42921</c:v>
                </c:pt>
                <c:pt idx="1579">
                  <c:v>42920</c:v>
                </c:pt>
                <c:pt idx="1580">
                  <c:v>42919</c:v>
                </c:pt>
                <c:pt idx="1581">
                  <c:v>42918</c:v>
                </c:pt>
                <c:pt idx="1582">
                  <c:v>42917</c:v>
                </c:pt>
                <c:pt idx="1583">
                  <c:v>42916</c:v>
                </c:pt>
                <c:pt idx="1584">
                  <c:v>42915</c:v>
                </c:pt>
                <c:pt idx="1585">
                  <c:v>42914</c:v>
                </c:pt>
                <c:pt idx="1586">
                  <c:v>42913</c:v>
                </c:pt>
                <c:pt idx="1587">
                  <c:v>42912</c:v>
                </c:pt>
                <c:pt idx="1588">
                  <c:v>42911</c:v>
                </c:pt>
                <c:pt idx="1589">
                  <c:v>42910</c:v>
                </c:pt>
                <c:pt idx="1590">
                  <c:v>42909</c:v>
                </c:pt>
                <c:pt idx="1591">
                  <c:v>42908</c:v>
                </c:pt>
                <c:pt idx="1592">
                  <c:v>42907</c:v>
                </c:pt>
                <c:pt idx="1593">
                  <c:v>42906</c:v>
                </c:pt>
                <c:pt idx="1594">
                  <c:v>42905</c:v>
                </c:pt>
                <c:pt idx="1595">
                  <c:v>42904</c:v>
                </c:pt>
                <c:pt idx="1596">
                  <c:v>42903</c:v>
                </c:pt>
                <c:pt idx="1597">
                  <c:v>42902</c:v>
                </c:pt>
                <c:pt idx="1598">
                  <c:v>42901</c:v>
                </c:pt>
                <c:pt idx="1599">
                  <c:v>42900</c:v>
                </c:pt>
                <c:pt idx="1600">
                  <c:v>42899</c:v>
                </c:pt>
                <c:pt idx="1601">
                  <c:v>42898</c:v>
                </c:pt>
                <c:pt idx="1602">
                  <c:v>42897</c:v>
                </c:pt>
                <c:pt idx="1603">
                  <c:v>42896</c:v>
                </c:pt>
                <c:pt idx="1604">
                  <c:v>42895</c:v>
                </c:pt>
                <c:pt idx="1605">
                  <c:v>42894</c:v>
                </c:pt>
                <c:pt idx="1606">
                  <c:v>42893</c:v>
                </c:pt>
                <c:pt idx="1607">
                  <c:v>42892</c:v>
                </c:pt>
                <c:pt idx="1608">
                  <c:v>42891</c:v>
                </c:pt>
                <c:pt idx="1609">
                  <c:v>42890</c:v>
                </c:pt>
                <c:pt idx="1610">
                  <c:v>42889</c:v>
                </c:pt>
                <c:pt idx="1611">
                  <c:v>42888</c:v>
                </c:pt>
                <c:pt idx="1612">
                  <c:v>42887</c:v>
                </c:pt>
                <c:pt idx="1613">
                  <c:v>42886</c:v>
                </c:pt>
                <c:pt idx="1614">
                  <c:v>42885</c:v>
                </c:pt>
                <c:pt idx="1615">
                  <c:v>42884</c:v>
                </c:pt>
                <c:pt idx="1616">
                  <c:v>42883</c:v>
                </c:pt>
                <c:pt idx="1617">
                  <c:v>42882</c:v>
                </c:pt>
                <c:pt idx="1618">
                  <c:v>42881</c:v>
                </c:pt>
                <c:pt idx="1619">
                  <c:v>42880</c:v>
                </c:pt>
                <c:pt idx="1620">
                  <c:v>42879</c:v>
                </c:pt>
                <c:pt idx="1621">
                  <c:v>42878</c:v>
                </c:pt>
                <c:pt idx="1622">
                  <c:v>42877</c:v>
                </c:pt>
                <c:pt idx="1623">
                  <c:v>42876</c:v>
                </c:pt>
                <c:pt idx="1624">
                  <c:v>42875</c:v>
                </c:pt>
                <c:pt idx="1625">
                  <c:v>42874</c:v>
                </c:pt>
                <c:pt idx="1626">
                  <c:v>42873</c:v>
                </c:pt>
                <c:pt idx="1627">
                  <c:v>42872</c:v>
                </c:pt>
                <c:pt idx="1628">
                  <c:v>42871</c:v>
                </c:pt>
                <c:pt idx="1629">
                  <c:v>42870</c:v>
                </c:pt>
                <c:pt idx="1630">
                  <c:v>42869</c:v>
                </c:pt>
                <c:pt idx="1631">
                  <c:v>42868</c:v>
                </c:pt>
                <c:pt idx="1632">
                  <c:v>42867</c:v>
                </c:pt>
                <c:pt idx="1633">
                  <c:v>42866</c:v>
                </c:pt>
                <c:pt idx="1634">
                  <c:v>42865</c:v>
                </c:pt>
                <c:pt idx="1635">
                  <c:v>42864</c:v>
                </c:pt>
                <c:pt idx="1636">
                  <c:v>42863</c:v>
                </c:pt>
                <c:pt idx="1637">
                  <c:v>42862</c:v>
                </c:pt>
                <c:pt idx="1638">
                  <c:v>42861</c:v>
                </c:pt>
                <c:pt idx="1639">
                  <c:v>42860</c:v>
                </c:pt>
                <c:pt idx="1640">
                  <c:v>42859</c:v>
                </c:pt>
                <c:pt idx="1641">
                  <c:v>42858</c:v>
                </c:pt>
                <c:pt idx="1642">
                  <c:v>42857</c:v>
                </c:pt>
                <c:pt idx="1643">
                  <c:v>42856</c:v>
                </c:pt>
                <c:pt idx="1644">
                  <c:v>42855</c:v>
                </c:pt>
                <c:pt idx="1645">
                  <c:v>42854</c:v>
                </c:pt>
                <c:pt idx="1646">
                  <c:v>42853</c:v>
                </c:pt>
                <c:pt idx="1647">
                  <c:v>42852</c:v>
                </c:pt>
                <c:pt idx="1648">
                  <c:v>42851</c:v>
                </c:pt>
                <c:pt idx="1649">
                  <c:v>42850</c:v>
                </c:pt>
                <c:pt idx="1650">
                  <c:v>42849</c:v>
                </c:pt>
                <c:pt idx="1651">
                  <c:v>42848</c:v>
                </c:pt>
                <c:pt idx="1652">
                  <c:v>42847</c:v>
                </c:pt>
                <c:pt idx="1653">
                  <c:v>42846</c:v>
                </c:pt>
                <c:pt idx="1654">
                  <c:v>42845</c:v>
                </c:pt>
                <c:pt idx="1655">
                  <c:v>42844</c:v>
                </c:pt>
                <c:pt idx="1656">
                  <c:v>42843</c:v>
                </c:pt>
                <c:pt idx="1657">
                  <c:v>42842</c:v>
                </c:pt>
                <c:pt idx="1658">
                  <c:v>42841</c:v>
                </c:pt>
                <c:pt idx="1659">
                  <c:v>42840</c:v>
                </c:pt>
                <c:pt idx="1660">
                  <c:v>42839</c:v>
                </c:pt>
                <c:pt idx="1661">
                  <c:v>42838</c:v>
                </c:pt>
                <c:pt idx="1662">
                  <c:v>42837</c:v>
                </c:pt>
                <c:pt idx="1663">
                  <c:v>42836</c:v>
                </c:pt>
                <c:pt idx="1664">
                  <c:v>42835</c:v>
                </c:pt>
                <c:pt idx="1665">
                  <c:v>42834</c:v>
                </c:pt>
                <c:pt idx="1666">
                  <c:v>42833</c:v>
                </c:pt>
                <c:pt idx="1667">
                  <c:v>42832</c:v>
                </c:pt>
                <c:pt idx="1668">
                  <c:v>42831</c:v>
                </c:pt>
                <c:pt idx="1669">
                  <c:v>42830</c:v>
                </c:pt>
                <c:pt idx="1670">
                  <c:v>42829</c:v>
                </c:pt>
                <c:pt idx="1671">
                  <c:v>42828</c:v>
                </c:pt>
                <c:pt idx="1672">
                  <c:v>42827</c:v>
                </c:pt>
                <c:pt idx="1673">
                  <c:v>42826</c:v>
                </c:pt>
                <c:pt idx="1674">
                  <c:v>42825</c:v>
                </c:pt>
                <c:pt idx="1675">
                  <c:v>42824</c:v>
                </c:pt>
                <c:pt idx="1676">
                  <c:v>42823</c:v>
                </c:pt>
                <c:pt idx="1677">
                  <c:v>42822</c:v>
                </c:pt>
                <c:pt idx="1678">
                  <c:v>42821</c:v>
                </c:pt>
                <c:pt idx="1679">
                  <c:v>42820</c:v>
                </c:pt>
                <c:pt idx="1680">
                  <c:v>42819</c:v>
                </c:pt>
                <c:pt idx="1681">
                  <c:v>42818</c:v>
                </c:pt>
                <c:pt idx="1682">
                  <c:v>42817</c:v>
                </c:pt>
                <c:pt idx="1683">
                  <c:v>42816</c:v>
                </c:pt>
                <c:pt idx="1684">
                  <c:v>42815</c:v>
                </c:pt>
                <c:pt idx="1685">
                  <c:v>42814</c:v>
                </c:pt>
                <c:pt idx="1686">
                  <c:v>42813</c:v>
                </c:pt>
                <c:pt idx="1687">
                  <c:v>42812</c:v>
                </c:pt>
                <c:pt idx="1688">
                  <c:v>42811</c:v>
                </c:pt>
                <c:pt idx="1689">
                  <c:v>42810</c:v>
                </c:pt>
                <c:pt idx="1690">
                  <c:v>42809</c:v>
                </c:pt>
                <c:pt idx="1691">
                  <c:v>42808</c:v>
                </c:pt>
                <c:pt idx="1692">
                  <c:v>42807</c:v>
                </c:pt>
                <c:pt idx="1693">
                  <c:v>42806</c:v>
                </c:pt>
                <c:pt idx="1694">
                  <c:v>42805</c:v>
                </c:pt>
                <c:pt idx="1695">
                  <c:v>42804</c:v>
                </c:pt>
                <c:pt idx="1696">
                  <c:v>42803</c:v>
                </c:pt>
                <c:pt idx="1697">
                  <c:v>42802</c:v>
                </c:pt>
                <c:pt idx="1698">
                  <c:v>42801</c:v>
                </c:pt>
                <c:pt idx="1699">
                  <c:v>42800</c:v>
                </c:pt>
                <c:pt idx="1700">
                  <c:v>42799</c:v>
                </c:pt>
                <c:pt idx="1701">
                  <c:v>42798</c:v>
                </c:pt>
                <c:pt idx="1702">
                  <c:v>42797</c:v>
                </c:pt>
                <c:pt idx="1703">
                  <c:v>42796</c:v>
                </c:pt>
                <c:pt idx="1704">
                  <c:v>42795</c:v>
                </c:pt>
                <c:pt idx="1705">
                  <c:v>42794</c:v>
                </c:pt>
                <c:pt idx="1706">
                  <c:v>42793</c:v>
                </c:pt>
                <c:pt idx="1707">
                  <c:v>42792</c:v>
                </c:pt>
                <c:pt idx="1708">
                  <c:v>42791</c:v>
                </c:pt>
                <c:pt idx="1709">
                  <c:v>42790</c:v>
                </c:pt>
                <c:pt idx="1710">
                  <c:v>42789</c:v>
                </c:pt>
                <c:pt idx="1711">
                  <c:v>42788</c:v>
                </c:pt>
                <c:pt idx="1712">
                  <c:v>42787</c:v>
                </c:pt>
                <c:pt idx="1713">
                  <c:v>42786</c:v>
                </c:pt>
                <c:pt idx="1714">
                  <c:v>42785</c:v>
                </c:pt>
                <c:pt idx="1715">
                  <c:v>42784</c:v>
                </c:pt>
                <c:pt idx="1716">
                  <c:v>42783</c:v>
                </c:pt>
                <c:pt idx="1717">
                  <c:v>42782</c:v>
                </c:pt>
                <c:pt idx="1718">
                  <c:v>42781</c:v>
                </c:pt>
                <c:pt idx="1719">
                  <c:v>42780</c:v>
                </c:pt>
                <c:pt idx="1720">
                  <c:v>42779</c:v>
                </c:pt>
                <c:pt idx="1721">
                  <c:v>42778</c:v>
                </c:pt>
                <c:pt idx="1722">
                  <c:v>42777</c:v>
                </c:pt>
                <c:pt idx="1723">
                  <c:v>42776</c:v>
                </c:pt>
                <c:pt idx="1724">
                  <c:v>42775</c:v>
                </c:pt>
                <c:pt idx="1725">
                  <c:v>42774</c:v>
                </c:pt>
                <c:pt idx="1726">
                  <c:v>42773</c:v>
                </c:pt>
                <c:pt idx="1727">
                  <c:v>42772</c:v>
                </c:pt>
                <c:pt idx="1728">
                  <c:v>42771</c:v>
                </c:pt>
                <c:pt idx="1729">
                  <c:v>42770</c:v>
                </c:pt>
                <c:pt idx="1730">
                  <c:v>42769</c:v>
                </c:pt>
                <c:pt idx="1731">
                  <c:v>42768</c:v>
                </c:pt>
                <c:pt idx="1732">
                  <c:v>42767</c:v>
                </c:pt>
                <c:pt idx="1733">
                  <c:v>42766</c:v>
                </c:pt>
                <c:pt idx="1734">
                  <c:v>42765</c:v>
                </c:pt>
                <c:pt idx="1735">
                  <c:v>42764</c:v>
                </c:pt>
                <c:pt idx="1736">
                  <c:v>42763</c:v>
                </c:pt>
                <c:pt idx="1737">
                  <c:v>42762</c:v>
                </c:pt>
                <c:pt idx="1738">
                  <c:v>42761</c:v>
                </c:pt>
                <c:pt idx="1739">
                  <c:v>42760</c:v>
                </c:pt>
                <c:pt idx="1740">
                  <c:v>42759</c:v>
                </c:pt>
                <c:pt idx="1741">
                  <c:v>42758</c:v>
                </c:pt>
                <c:pt idx="1742">
                  <c:v>42757</c:v>
                </c:pt>
                <c:pt idx="1743">
                  <c:v>42756</c:v>
                </c:pt>
                <c:pt idx="1744">
                  <c:v>42755</c:v>
                </c:pt>
                <c:pt idx="1745">
                  <c:v>42754</c:v>
                </c:pt>
                <c:pt idx="1746">
                  <c:v>42753</c:v>
                </c:pt>
                <c:pt idx="1747">
                  <c:v>42752</c:v>
                </c:pt>
                <c:pt idx="1748">
                  <c:v>42751</c:v>
                </c:pt>
                <c:pt idx="1749">
                  <c:v>42750</c:v>
                </c:pt>
                <c:pt idx="1750">
                  <c:v>42749</c:v>
                </c:pt>
                <c:pt idx="1751">
                  <c:v>42748</c:v>
                </c:pt>
                <c:pt idx="1752">
                  <c:v>42747</c:v>
                </c:pt>
                <c:pt idx="1753">
                  <c:v>42746</c:v>
                </c:pt>
                <c:pt idx="1754">
                  <c:v>42745</c:v>
                </c:pt>
                <c:pt idx="1755">
                  <c:v>42744</c:v>
                </c:pt>
                <c:pt idx="1756">
                  <c:v>42743</c:v>
                </c:pt>
                <c:pt idx="1757">
                  <c:v>42742</c:v>
                </c:pt>
                <c:pt idx="1758">
                  <c:v>42741</c:v>
                </c:pt>
                <c:pt idx="1759">
                  <c:v>42740</c:v>
                </c:pt>
                <c:pt idx="1760">
                  <c:v>42739</c:v>
                </c:pt>
                <c:pt idx="1761">
                  <c:v>42738</c:v>
                </c:pt>
                <c:pt idx="1762">
                  <c:v>42737</c:v>
                </c:pt>
                <c:pt idx="1763">
                  <c:v>42736</c:v>
                </c:pt>
                <c:pt idx="1764">
                  <c:v>42735</c:v>
                </c:pt>
                <c:pt idx="1765">
                  <c:v>42734</c:v>
                </c:pt>
                <c:pt idx="1766">
                  <c:v>42733</c:v>
                </c:pt>
                <c:pt idx="1767">
                  <c:v>42732</c:v>
                </c:pt>
                <c:pt idx="1768">
                  <c:v>42731</c:v>
                </c:pt>
                <c:pt idx="1769">
                  <c:v>42730</c:v>
                </c:pt>
                <c:pt idx="1770">
                  <c:v>42729</c:v>
                </c:pt>
                <c:pt idx="1771">
                  <c:v>42728</c:v>
                </c:pt>
                <c:pt idx="1772">
                  <c:v>42727</c:v>
                </c:pt>
                <c:pt idx="1773">
                  <c:v>42726</c:v>
                </c:pt>
                <c:pt idx="1774">
                  <c:v>42725</c:v>
                </c:pt>
                <c:pt idx="1775">
                  <c:v>42724</c:v>
                </c:pt>
                <c:pt idx="1776">
                  <c:v>42723</c:v>
                </c:pt>
                <c:pt idx="1777">
                  <c:v>42722</c:v>
                </c:pt>
                <c:pt idx="1778">
                  <c:v>42721</c:v>
                </c:pt>
                <c:pt idx="1779">
                  <c:v>42720</c:v>
                </c:pt>
                <c:pt idx="1780">
                  <c:v>42719</c:v>
                </c:pt>
                <c:pt idx="1781">
                  <c:v>42718</c:v>
                </c:pt>
                <c:pt idx="1782">
                  <c:v>42717</c:v>
                </c:pt>
                <c:pt idx="1783">
                  <c:v>42716</c:v>
                </c:pt>
                <c:pt idx="1784">
                  <c:v>42715</c:v>
                </c:pt>
                <c:pt idx="1785">
                  <c:v>42714</c:v>
                </c:pt>
                <c:pt idx="1786">
                  <c:v>42713</c:v>
                </c:pt>
                <c:pt idx="1787">
                  <c:v>42712</c:v>
                </c:pt>
                <c:pt idx="1788">
                  <c:v>42711</c:v>
                </c:pt>
                <c:pt idx="1789">
                  <c:v>42710</c:v>
                </c:pt>
                <c:pt idx="1790">
                  <c:v>42709</c:v>
                </c:pt>
                <c:pt idx="1791">
                  <c:v>42708</c:v>
                </c:pt>
                <c:pt idx="1792">
                  <c:v>42707</c:v>
                </c:pt>
                <c:pt idx="1793">
                  <c:v>42706</c:v>
                </c:pt>
                <c:pt idx="1794">
                  <c:v>42705</c:v>
                </c:pt>
                <c:pt idx="1795">
                  <c:v>42704</c:v>
                </c:pt>
                <c:pt idx="1796">
                  <c:v>42703</c:v>
                </c:pt>
                <c:pt idx="1797">
                  <c:v>42702</c:v>
                </c:pt>
                <c:pt idx="1798">
                  <c:v>42701</c:v>
                </c:pt>
                <c:pt idx="1799">
                  <c:v>42700</c:v>
                </c:pt>
                <c:pt idx="1800">
                  <c:v>42699</c:v>
                </c:pt>
                <c:pt idx="1801">
                  <c:v>42698</c:v>
                </c:pt>
                <c:pt idx="1802">
                  <c:v>42697</c:v>
                </c:pt>
                <c:pt idx="1803">
                  <c:v>42696</c:v>
                </c:pt>
                <c:pt idx="1804">
                  <c:v>42695</c:v>
                </c:pt>
                <c:pt idx="1805">
                  <c:v>42694</c:v>
                </c:pt>
                <c:pt idx="1806">
                  <c:v>42693</c:v>
                </c:pt>
                <c:pt idx="1807">
                  <c:v>42692</c:v>
                </c:pt>
                <c:pt idx="1808">
                  <c:v>42691</c:v>
                </c:pt>
                <c:pt idx="1809">
                  <c:v>42690</c:v>
                </c:pt>
                <c:pt idx="1810">
                  <c:v>42689</c:v>
                </c:pt>
                <c:pt idx="1811">
                  <c:v>42688</c:v>
                </c:pt>
                <c:pt idx="1812">
                  <c:v>42687</c:v>
                </c:pt>
                <c:pt idx="1813">
                  <c:v>42686</c:v>
                </c:pt>
                <c:pt idx="1814">
                  <c:v>42685</c:v>
                </c:pt>
                <c:pt idx="1815">
                  <c:v>42684</c:v>
                </c:pt>
                <c:pt idx="1816">
                  <c:v>42683</c:v>
                </c:pt>
                <c:pt idx="1817">
                  <c:v>42682</c:v>
                </c:pt>
                <c:pt idx="1818">
                  <c:v>42681</c:v>
                </c:pt>
                <c:pt idx="1819">
                  <c:v>42680</c:v>
                </c:pt>
                <c:pt idx="1820">
                  <c:v>42679</c:v>
                </c:pt>
                <c:pt idx="1821">
                  <c:v>42678</c:v>
                </c:pt>
                <c:pt idx="1822">
                  <c:v>42677</c:v>
                </c:pt>
                <c:pt idx="1823">
                  <c:v>42676</c:v>
                </c:pt>
                <c:pt idx="1824">
                  <c:v>42675</c:v>
                </c:pt>
                <c:pt idx="1825">
                  <c:v>42674</c:v>
                </c:pt>
                <c:pt idx="1826">
                  <c:v>42673</c:v>
                </c:pt>
                <c:pt idx="1827">
                  <c:v>42672</c:v>
                </c:pt>
                <c:pt idx="1828">
                  <c:v>42671</c:v>
                </c:pt>
                <c:pt idx="1829">
                  <c:v>42670</c:v>
                </c:pt>
                <c:pt idx="1830">
                  <c:v>42669</c:v>
                </c:pt>
                <c:pt idx="1831">
                  <c:v>42668</c:v>
                </c:pt>
                <c:pt idx="1832">
                  <c:v>42667</c:v>
                </c:pt>
                <c:pt idx="1833">
                  <c:v>42666</c:v>
                </c:pt>
                <c:pt idx="1834">
                  <c:v>42665</c:v>
                </c:pt>
                <c:pt idx="1835">
                  <c:v>42664</c:v>
                </c:pt>
                <c:pt idx="1836">
                  <c:v>42663</c:v>
                </c:pt>
                <c:pt idx="1837">
                  <c:v>42662</c:v>
                </c:pt>
                <c:pt idx="1838">
                  <c:v>42661</c:v>
                </c:pt>
                <c:pt idx="1839">
                  <c:v>42660</c:v>
                </c:pt>
                <c:pt idx="1840">
                  <c:v>42659</c:v>
                </c:pt>
                <c:pt idx="1841">
                  <c:v>42658</c:v>
                </c:pt>
                <c:pt idx="1842">
                  <c:v>42657</c:v>
                </c:pt>
                <c:pt idx="1843">
                  <c:v>42656</c:v>
                </c:pt>
                <c:pt idx="1844">
                  <c:v>42655</c:v>
                </c:pt>
                <c:pt idx="1845">
                  <c:v>42654</c:v>
                </c:pt>
                <c:pt idx="1846">
                  <c:v>42653</c:v>
                </c:pt>
                <c:pt idx="1847">
                  <c:v>42652</c:v>
                </c:pt>
                <c:pt idx="1848">
                  <c:v>42651</c:v>
                </c:pt>
                <c:pt idx="1849">
                  <c:v>42650</c:v>
                </c:pt>
                <c:pt idx="1850">
                  <c:v>42649</c:v>
                </c:pt>
                <c:pt idx="1851">
                  <c:v>42648</c:v>
                </c:pt>
                <c:pt idx="1852">
                  <c:v>42647</c:v>
                </c:pt>
                <c:pt idx="1853">
                  <c:v>42646</c:v>
                </c:pt>
                <c:pt idx="1854">
                  <c:v>42645</c:v>
                </c:pt>
                <c:pt idx="1855">
                  <c:v>42644</c:v>
                </c:pt>
                <c:pt idx="1856">
                  <c:v>42643</c:v>
                </c:pt>
                <c:pt idx="1857">
                  <c:v>42642</c:v>
                </c:pt>
                <c:pt idx="1858">
                  <c:v>42641</c:v>
                </c:pt>
                <c:pt idx="1859">
                  <c:v>42640</c:v>
                </c:pt>
                <c:pt idx="1860">
                  <c:v>42639</c:v>
                </c:pt>
                <c:pt idx="1861">
                  <c:v>42638</c:v>
                </c:pt>
                <c:pt idx="1862">
                  <c:v>42637</c:v>
                </c:pt>
                <c:pt idx="1863">
                  <c:v>42636</c:v>
                </c:pt>
                <c:pt idx="1864">
                  <c:v>42635</c:v>
                </c:pt>
                <c:pt idx="1865">
                  <c:v>42634</c:v>
                </c:pt>
                <c:pt idx="1866">
                  <c:v>42633</c:v>
                </c:pt>
                <c:pt idx="1867">
                  <c:v>42632</c:v>
                </c:pt>
                <c:pt idx="1868">
                  <c:v>42631</c:v>
                </c:pt>
                <c:pt idx="1869">
                  <c:v>42630</c:v>
                </c:pt>
                <c:pt idx="1870">
                  <c:v>42629</c:v>
                </c:pt>
                <c:pt idx="1871">
                  <c:v>42628</c:v>
                </c:pt>
                <c:pt idx="1872">
                  <c:v>42627</c:v>
                </c:pt>
                <c:pt idx="1873">
                  <c:v>42626</c:v>
                </c:pt>
                <c:pt idx="1874">
                  <c:v>42625</c:v>
                </c:pt>
                <c:pt idx="1875">
                  <c:v>42624</c:v>
                </c:pt>
                <c:pt idx="1876">
                  <c:v>42623</c:v>
                </c:pt>
                <c:pt idx="1877">
                  <c:v>42622</c:v>
                </c:pt>
                <c:pt idx="1878">
                  <c:v>42621</c:v>
                </c:pt>
                <c:pt idx="1879">
                  <c:v>42620</c:v>
                </c:pt>
                <c:pt idx="1880">
                  <c:v>42619</c:v>
                </c:pt>
                <c:pt idx="1881">
                  <c:v>42618</c:v>
                </c:pt>
                <c:pt idx="1882">
                  <c:v>42617</c:v>
                </c:pt>
                <c:pt idx="1883">
                  <c:v>42616</c:v>
                </c:pt>
                <c:pt idx="1884">
                  <c:v>42615</c:v>
                </c:pt>
                <c:pt idx="1885">
                  <c:v>42614</c:v>
                </c:pt>
                <c:pt idx="1886">
                  <c:v>42613</c:v>
                </c:pt>
                <c:pt idx="1887">
                  <c:v>42612</c:v>
                </c:pt>
                <c:pt idx="1888">
                  <c:v>42611</c:v>
                </c:pt>
                <c:pt idx="1889">
                  <c:v>42610</c:v>
                </c:pt>
                <c:pt idx="1890">
                  <c:v>42609</c:v>
                </c:pt>
                <c:pt idx="1891">
                  <c:v>42608</c:v>
                </c:pt>
                <c:pt idx="1892">
                  <c:v>42607</c:v>
                </c:pt>
                <c:pt idx="1893">
                  <c:v>42606</c:v>
                </c:pt>
                <c:pt idx="1894">
                  <c:v>42605</c:v>
                </c:pt>
                <c:pt idx="1895">
                  <c:v>42604</c:v>
                </c:pt>
                <c:pt idx="1896">
                  <c:v>42603</c:v>
                </c:pt>
                <c:pt idx="1897">
                  <c:v>42602</c:v>
                </c:pt>
                <c:pt idx="1898">
                  <c:v>42601</c:v>
                </c:pt>
                <c:pt idx="1899">
                  <c:v>42600</c:v>
                </c:pt>
                <c:pt idx="1900">
                  <c:v>42599</c:v>
                </c:pt>
                <c:pt idx="1901">
                  <c:v>42598</c:v>
                </c:pt>
                <c:pt idx="1902">
                  <c:v>42597</c:v>
                </c:pt>
                <c:pt idx="1903">
                  <c:v>42596</c:v>
                </c:pt>
                <c:pt idx="1904">
                  <c:v>42595</c:v>
                </c:pt>
                <c:pt idx="1905">
                  <c:v>42594</c:v>
                </c:pt>
                <c:pt idx="1906">
                  <c:v>42593</c:v>
                </c:pt>
                <c:pt idx="1907">
                  <c:v>42592</c:v>
                </c:pt>
                <c:pt idx="1908">
                  <c:v>42591</c:v>
                </c:pt>
                <c:pt idx="1909">
                  <c:v>42590</c:v>
                </c:pt>
                <c:pt idx="1910">
                  <c:v>42589</c:v>
                </c:pt>
                <c:pt idx="1911">
                  <c:v>42588</c:v>
                </c:pt>
                <c:pt idx="1912">
                  <c:v>42587</c:v>
                </c:pt>
                <c:pt idx="1913">
                  <c:v>42586</c:v>
                </c:pt>
                <c:pt idx="1914">
                  <c:v>42585</c:v>
                </c:pt>
                <c:pt idx="1915">
                  <c:v>42584</c:v>
                </c:pt>
                <c:pt idx="1916">
                  <c:v>42583</c:v>
                </c:pt>
                <c:pt idx="1917">
                  <c:v>42582</c:v>
                </c:pt>
                <c:pt idx="1918">
                  <c:v>42581</c:v>
                </c:pt>
                <c:pt idx="1919">
                  <c:v>42580</c:v>
                </c:pt>
                <c:pt idx="1920">
                  <c:v>42579</c:v>
                </c:pt>
                <c:pt idx="1921">
                  <c:v>42578</c:v>
                </c:pt>
                <c:pt idx="1922">
                  <c:v>42577</c:v>
                </c:pt>
                <c:pt idx="1923">
                  <c:v>42576</c:v>
                </c:pt>
                <c:pt idx="1924">
                  <c:v>42575</c:v>
                </c:pt>
                <c:pt idx="1925">
                  <c:v>42574</c:v>
                </c:pt>
                <c:pt idx="1926">
                  <c:v>42573</c:v>
                </c:pt>
                <c:pt idx="1927">
                  <c:v>42572</c:v>
                </c:pt>
                <c:pt idx="1928">
                  <c:v>42571</c:v>
                </c:pt>
                <c:pt idx="1929">
                  <c:v>42570</c:v>
                </c:pt>
                <c:pt idx="1930">
                  <c:v>42569</c:v>
                </c:pt>
                <c:pt idx="1931">
                  <c:v>42568</c:v>
                </c:pt>
                <c:pt idx="1932">
                  <c:v>42567</c:v>
                </c:pt>
                <c:pt idx="1933">
                  <c:v>42566</c:v>
                </c:pt>
                <c:pt idx="1934">
                  <c:v>42565</c:v>
                </c:pt>
                <c:pt idx="1935">
                  <c:v>42564</c:v>
                </c:pt>
                <c:pt idx="1936">
                  <c:v>42563</c:v>
                </c:pt>
                <c:pt idx="1937">
                  <c:v>42562</c:v>
                </c:pt>
                <c:pt idx="1938">
                  <c:v>42561</c:v>
                </c:pt>
                <c:pt idx="1939">
                  <c:v>42560</c:v>
                </c:pt>
                <c:pt idx="1940">
                  <c:v>42559</c:v>
                </c:pt>
                <c:pt idx="1941">
                  <c:v>42558</c:v>
                </c:pt>
                <c:pt idx="1942">
                  <c:v>42557</c:v>
                </c:pt>
                <c:pt idx="1943">
                  <c:v>42556</c:v>
                </c:pt>
                <c:pt idx="1944">
                  <c:v>42555</c:v>
                </c:pt>
                <c:pt idx="1945">
                  <c:v>42554</c:v>
                </c:pt>
                <c:pt idx="1946">
                  <c:v>42553</c:v>
                </c:pt>
                <c:pt idx="1947">
                  <c:v>42552</c:v>
                </c:pt>
                <c:pt idx="1948">
                  <c:v>42551</c:v>
                </c:pt>
                <c:pt idx="1949">
                  <c:v>42550</c:v>
                </c:pt>
                <c:pt idx="1950">
                  <c:v>42549</c:v>
                </c:pt>
                <c:pt idx="1951">
                  <c:v>42548</c:v>
                </c:pt>
                <c:pt idx="1952">
                  <c:v>42547</c:v>
                </c:pt>
                <c:pt idx="1953">
                  <c:v>42546</c:v>
                </c:pt>
                <c:pt idx="1954">
                  <c:v>42545</c:v>
                </c:pt>
                <c:pt idx="1955">
                  <c:v>42544</c:v>
                </c:pt>
                <c:pt idx="1956">
                  <c:v>42543</c:v>
                </c:pt>
                <c:pt idx="1957">
                  <c:v>42542</c:v>
                </c:pt>
                <c:pt idx="1958">
                  <c:v>42541</c:v>
                </c:pt>
                <c:pt idx="1959">
                  <c:v>42540</c:v>
                </c:pt>
                <c:pt idx="1960">
                  <c:v>42539</c:v>
                </c:pt>
                <c:pt idx="1961">
                  <c:v>42538</c:v>
                </c:pt>
                <c:pt idx="1962">
                  <c:v>42537</c:v>
                </c:pt>
                <c:pt idx="1963">
                  <c:v>42536</c:v>
                </c:pt>
                <c:pt idx="1964">
                  <c:v>42535</c:v>
                </c:pt>
                <c:pt idx="1965">
                  <c:v>42534</c:v>
                </c:pt>
                <c:pt idx="1966">
                  <c:v>42533</c:v>
                </c:pt>
                <c:pt idx="1967">
                  <c:v>42532</c:v>
                </c:pt>
                <c:pt idx="1968">
                  <c:v>42531</c:v>
                </c:pt>
                <c:pt idx="1969">
                  <c:v>42530</c:v>
                </c:pt>
                <c:pt idx="1970">
                  <c:v>42529</c:v>
                </c:pt>
                <c:pt idx="1971">
                  <c:v>42528</c:v>
                </c:pt>
                <c:pt idx="1972">
                  <c:v>42527</c:v>
                </c:pt>
                <c:pt idx="1973">
                  <c:v>42526</c:v>
                </c:pt>
                <c:pt idx="1974">
                  <c:v>42525</c:v>
                </c:pt>
                <c:pt idx="1975">
                  <c:v>42524</c:v>
                </c:pt>
                <c:pt idx="1976">
                  <c:v>42523</c:v>
                </c:pt>
                <c:pt idx="1977">
                  <c:v>42522</c:v>
                </c:pt>
                <c:pt idx="1978">
                  <c:v>42521</c:v>
                </c:pt>
                <c:pt idx="1979">
                  <c:v>42520</c:v>
                </c:pt>
                <c:pt idx="1980">
                  <c:v>42519</c:v>
                </c:pt>
                <c:pt idx="1981">
                  <c:v>42518</c:v>
                </c:pt>
                <c:pt idx="1982">
                  <c:v>42517</c:v>
                </c:pt>
                <c:pt idx="1983">
                  <c:v>42516</c:v>
                </c:pt>
                <c:pt idx="1984">
                  <c:v>42515</c:v>
                </c:pt>
                <c:pt idx="1985">
                  <c:v>42514</c:v>
                </c:pt>
                <c:pt idx="1986">
                  <c:v>42513</c:v>
                </c:pt>
                <c:pt idx="1987">
                  <c:v>42512</c:v>
                </c:pt>
                <c:pt idx="1988">
                  <c:v>42511</c:v>
                </c:pt>
                <c:pt idx="1989">
                  <c:v>42510</c:v>
                </c:pt>
                <c:pt idx="1990">
                  <c:v>42509</c:v>
                </c:pt>
                <c:pt idx="1991">
                  <c:v>42508</c:v>
                </c:pt>
                <c:pt idx="1992">
                  <c:v>42507</c:v>
                </c:pt>
                <c:pt idx="1993">
                  <c:v>42506</c:v>
                </c:pt>
                <c:pt idx="1994">
                  <c:v>42505</c:v>
                </c:pt>
                <c:pt idx="1995">
                  <c:v>42504</c:v>
                </c:pt>
                <c:pt idx="1996">
                  <c:v>42503</c:v>
                </c:pt>
                <c:pt idx="1997">
                  <c:v>42502</c:v>
                </c:pt>
                <c:pt idx="1998">
                  <c:v>42501</c:v>
                </c:pt>
                <c:pt idx="1999">
                  <c:v>42500</c:v>
                </c:pt>
                <c:pt idx="2000">
                  <c:v>42499</c:v>
                </c:pt>
                <c:pt idx="2001">
                  <c:v>42498</c:v>
                </c:pt>
                <c:pt idx="2002">
                  <c:v>42497</c:v>
                </c:pt>
                <c:pt idx="2003">
                  <c:v>42496</c:v>
                </c:pt>
                <c:pt idx="2004">
                  <c:v>42495</c:v>
                </c:pt>
                <c:pt idx="2005">
                  <c:v>42494</c:v>
                </c:pt>
                <c:pt idx="2006">
                  <c:v>42493</c:v>
                </c:pt>
                <c:pt idx="2007">
                  <c:v>42492</c:v>
                </c:pt>
                <c:pt idx="2008">
                  <c:v>42491</c:v>
                </c:pt>
                <c:pt idx="2009">
                  <c:v>42490</c:v>
                </c:pt>
                <c:pt idx="2010">
                  <c:v>42489</c:v>
                </c:pt>
                <c:pt idx="2011">
                  <c:v>42488</c:v>
                </c:pt>
                <c:pt idx="2012">
                  <c:v>42487</c:v>
                </c:pt>
                <c:pt idx="2013">
                  <c:v>42486</c:v>
                </c:pt>
                <c:pt idx="2014">
                  <c:v>42485</c:v>
                </c:pt>
                <c:pt idx="2015">
                  <c:v>42484</c:v>
                </c:pt>
                <c:pt idx="2016">
                  <c:v>42483</c:v>
                </c:pt>
                <c:pt idx="2017">
                  <c:v>42482</c:v>
                </c:pt>
                <c:pt idx="2018">
                  <c:v>42481</c:v>
                </c:pt>
                <c:pt idx="2019">
                  <c:v>42480</c:v>
                </c:pt>
                <c:pt idx="2020">
                  <c:v>42479</c:v>
                </c:pt>
                <c:pt idx="2021">
                  <c:v>42478</c:v>
                </c:pt>
                <c:pt idx="2022">
                  <c:v>42477</c:v>
                </c:pt>
                <c:pt idx="2023">
                  <c:v>42476</c:v>
                </c:pt>
                <c:pt idx="2024">
                  <c:v>42475</c:v>
                </c:pt>
                <c:pt idx="2025">
                  <c:v>42474</c:v>
                </c:pt>
                <c:pt idx="2026">
                  <c:v>42473</c:v>
                </c:pt>
                <c:pt idx="2027">
                  <c:v>42472</c:v>
                </c:pt>
                <c:pt idx="2028">
                  <c:v>42471</c:v>
                </c:pt>
                <c:pt idx="2029">
                  <c:v>42470</c:v>
                </c:pt>
                <c:pt idx="2030">
                  <c:v>42469</c:v>
                </c:pt>
                <c:pt idx="2031">
                  <c:v>42468</c:v>
                </c:pt>
                <c:pt idx="2032">
                  <c:v>42467</c:v>
                </c:pt>
                <c:pt idx="2033">
                  <c:v>42466</c:v>
                </c:pt>
                <c:pt idx="2034">
                  <c:v>42465</c:v>
                </c:pt>
                <c:pt idx="2035">
                  <c:v>42464</c:v>
                </c:pt>
                <c:pt idx="2036">
                  <c:v>42463</c:v>
                </c:pt>
                <c:pt idx="2037">
                  <c:v>42462</c:v>
                </c:pt>
                <c:pt idx="2038">
                  <c:v>42461</c:v>
                </c:pt>
                <c:pt idx="2039">
                  <c:v>42460</c:v>
                </c:pt>
                <c:pt idx="2040">
                  <c:v>42459</c:v>
                </c:pt>
                <c:pt idx="2041">
                  <c:v>42458</c:v>
                </c:pt>
                <c:pt idx="2042">
                  <c:v>42457</c:v>
                </c:pt>
                <c:pt idx="2043">
                  <c:v>42456</c:v>
                </c:pt>
                <c:pt idx="2044">
                  <c:v>42455</c:v>
                </c:pt>
                <c:pt idx="2045">
                  <c:v>42454</c:v>
                </c:pt>
                <c:pt idx="2046">
                  <c:v>42453</c:v>
                </c:pt>
                <c:pt idx="2047">
                  <c:v>42452</c:v>
                </c:pt>
                <c:pt idx="2048">
                  <c:v>42451</c:v>
                </c:pt>
                <c:pt idx="2049">
                  <c:v>42450</c:v>
                </c:pt>
                <c:pt idx="2050">
                  <c:v>42449</c:v>
                </c:pt>
                <c:pt idx="2051">
                  <c:v>42448</c:v>
                </c:pt>
                <c:pt idx="2052">
                  <c:v>42447</c:v>
                </c:pt>
                <c:pt idx="2053">
                  <c:v>42446</c:v>
                </c:pt>
                <c:pt idx="2054">
                  <c:v>42445</c:v>
                </c:pt>
                <c:pt idx="2055">
                  <c:v>42444</c:v>
                </c:pt>
                <c:pt idx="2056">
                  <c:v>42443</c:v>
                </c:pt>
                <c:pt idx="2057">
                  <c:v>42442</c:v>
                </c:pt>
                <c:pt idx="2058">
                  <c:v>42441</c:v>
                </c:pt>
                <c:pt idx="2059">
                  <c:v>42440</c:v>
                </c:pt>
                <c:pt idx="2060">
                  <c:v>42439</c:v>
                </c:pt>
                <c:pt idx="2061">
                  <c:v>42438</c:v>
                </c:pt>
                <c:pt idx="2062">
                  <c:v>42437</c:v>
                </c:pt>
                <c:pt idx="2063">
                  <c:v>42436</c:v>
                </c:pt>
                <c:pt idx="2064">
                  <c:v>42435</c:v>
                </c:pt>
                <c:pt idx="2065">
                  <c:v>42434</c:v>
                </c:pt>
                <c:pt idx="2066">
                  <c:v>42433</c:v>
                </c:pt>
                <c:pt idx="2067">
                  <c:v>42432</c:v>
                </c:pt>
                <c:pt idx="2068">
                  <c:v>42431</c:v>
                </c:pt>
                <c:pt idx="2069">
                  <c:v>42430</c:v>
                </c:pt>
                <c:pt idx="2070">
                  <c:v>42429</c:v>
                </c:pt>
                <c:pt idx="2071">
                  <c:v>42428</c:v>
                </c:pt>
                <c:pt idx="2072">
                  <c:v>42427</c:v>
                </c:pt>
                <c:pt idx="2073">
                  <c:v>42426</c:v>
                </c:pt>
                <c:pt idx="2074">
                  <c:v>42425</c:v>
                </c:pt>
                <c:pt idx="2075">
                  <c:v>42424</c:v>
                </c:pt>
                <c:pt idx="2076">
                  <c:v>42423</c:v>
                </c:pt>
                <c:pt idx="2077">
                  <c:v>42422</c:v>
                </c:pt>
                <c:pt idx="2078">
                  <c:v>42421</c:v>
                </c:pt>
                <c:pt idx="2079">
                  <c:v>42420</c:v>
                </c:pt>
                <c:pt idx="2080">
                  <c:v>42419</c:v>
                </c:pt>
                <c:pt idx="2081">
                  <c:v>42418</c:v>
                </c:pt>
                <c:pt idx="2082">
                  <c:v>42417</c:v>
                </c:pt>
                <c:pt idx="2083">
                  <c:v>42416</c:v>
                </c:pt>
                <c:pt idx="2084">
                  <c:v>42415</c:v>
                </c:pt>
                <c:pt idx="2085">
                  <c:v>42414</c:v>
                </c:pt>
                <c:pt idx="2086">
                  <c:v>42413</c:v>
                </c:pt>
                <c:pt idx="2087">
                  <c:v>42412</c:v>
                </c:pt>
                <c:pt idx="2088">
                  <c:v>42411</c:v>
                </c:pt>
                <c:pt idx="2089">
                  <c:v>42410</c:v>
                </c:pt>
                <c:pt idx="2090">
                  <c:v>42409</c:v>
                </c:pt>
                <c:pt idx="2091">
                  <c:v>42408</c:v>
                </c:pt>
                <c:pt idx="2092">
                  <c:v>42407</c:v>
                </c:pt>
                <c:pt idx="2093">
                  <c:v>42406</c:v>
                </c:pt>
                <c:pt idx="2094">
                  <c:v>42405</c:v>
                </c:pt>
                <c:pt idx="2095">
                  <c:v>42404</c:v>
                </c:pt>
                <c:pt idx="2096">
                  <c:v>42403</c:v>
                </c:pt>
                <c:pt idx="2097">
                  <c:v>42402</c:v>
                </c:pt>
                <c:pt idx="2098">
                  <c:v>42401</c:v>
                </c:pt>
                <c:pt idx="2099">
                  <c:v>42400</c:v>
                </c:pt>
                <c:pt idx="2100">
                  <c:v>42399</c:v>
                </c:pt>
                <c:pt idx="2101">
                  <c:v>42398</c:v>
                </c:pt>
                <c:pt idx="2102">
                  <c:v>42397</c:v>
                </c:pt>
                <c:pt idx="2103">
                  <c:v>42396</c:v>
                </c:pt>
                <c:pt idx="2104">
                  <c:v>42395</c:v>
                </c:pt>
                <c:pt idx="2105">
                  <c:v>42394</c:v>
                </c:pt>
                <c:pt idx="2106">
                  <c:v>42393</c:v>
                </c:pt>
                <c:pt idx="2107">
                  <c:v>42392</c:v>
                </c:pt>
                <c:pt idx="2108">
                  <c:v>42391</c:v>
                </c:pt>
                <c:pt idx="2109">
                  <c:v>42390</c:v>
                </c:pt>
                <c:pt idx="2110">
                  <c:v>42389</c:v>
                </c:pt>
                <c:pt idx="2111">
                  <c:v>42388</c:v>
                </c:pt>
                <c:pt idx="2112">
                  <c:v>42387</c:v>
                </c:pt>
                <c:pt idx="2113">
                  <c:v>42386</c:v>
                </c:pt>
                <c:pt idx="2114">
                  <c:v>42385</c:v>
                </c:pt>
                <c:pt idx="2115">
                  <c:v>42384</c:v>
                </c:pt>
                <c:pt idx="2116">
                  <c:v>42383</c:v>
                </c:pt>
                <c:pt idx="2117">
                  <c:v>42382</c:v>
                </c:pt>
                <c:pt idx="2118">
                  <c:v>42381</c:v>
                </c:pt>
                <c:pt idx="2119">
                  <c:v>42380</c:v>
                </c:pt>
                <c:pt idx="2120">
                  <c:v>42379</c:v>
                </c:pt>
                <c:pt idx="2121">
                  <c:v>42378</c:v>
                </c:pt>
                <c:pt idx="2122">
                  <c:v>42377</c:v>
                </c:pt>
                <c:pt idx="2123">
                  <c:v>42376</c:v>
                </c:pt>
                <c:pt idx="2124">
                  <c:v>42375</c:v>
                </c:pt>
                <c:pt idx="2125">
                  <c:v>42374</c:v>
                </c:pt>
                <c:pt idx="2126">
                  <c:v>42373</c:v>
                </c:pt>
                <c:pt idx="2127">
                  <c:v>42372</c:v>
                </c:pt>
                <c:pt idx="2128">
                  <c:v>42371</c:v>
                </c:pt>
                <c:pt idx="2129">
                  <c:v>42370</c:v>
                </c:pt>
              </c:numCache>
            </c:numRef>
          </c:cat>
          <c:val>
            <c:numRef>
              <c:f>Sheet1!$J$2:$J$2161</c:f>
              <c:numCache>
                <c:formatCode>General</c:formatCode>
                <c:ptCount val="2160"/>
                <c:pt idx="0">
                  <c:v>4.7916122724917019</c:v>
                </c:pt>
                <c:pt idx="1">
                  <c:v>4.7939855638759212</c:v>
                </c:pt>
                <c:pt idx="2">
                  <c:v>4.7826312631729273</c:v>
                </c:pt>
                <c:pt idx="3">
                  <c:v>4.767025112626313</c:v>
                </c:pt>
                <c:pt idx="4">
                  <c:v>4.7807764995663291</c:v>
                </c:pt>
                <c:pt idx="5">
                  <c:v>4.7996150333177701</c:v>
                </c:pt>
                <c:pt idx="6">
                  <c:v>4.7848371654024957</c:v>
                </c:pt>
                <c:pt idx="7">
                  <c:v>4.7881232417802604</c:v>
                </c:pt>
                <c:pt idx="8">
                  <c:v>4.7831333096317543</c:v>
                </c:pt>
                <c:pt idx="9">
                  <c:v>4.7938613881287333</c:v>
                </c:pt>
                <c:pt idx="10">
                  <c:v>4.8194968186150193</c:v>
                </c:pt>
                <c:pt idx="11">
                  <c:v>4.8079541702139013</c:v>
                </c:pt>
                <c:pt idx="12">
                  <c:v>4.7925743349588696</c:v>
                </c:pt>
                <c:pt idx="13">
                  <c:v>4.7892535990998981</c:v>
                </c:pt>
                <c:pt idx="14">
                  <c:v>4.7845615225029183</c:v>
                </c:pt>
                <c:pt idx="15">
                  <c:v>4.7895380561473466</c:v>
                </c:pt>
                <c:pt idx="16">
                  <c:v>4.7583177738692246</c:v>
                </c:pt>
                <c:pt idx="17">
                  <c:v>4.7589202150347791</c:v>
                </c:pt>
                <c:pt idx="18">
                  <c:v>4.7485063412425212</c:v>
                </c:pt>
                <c:pt idx="19">
                  <c:v>4.7595529491611304</c:v>
                </c:pt>
                <c:pt idx="20">
                  <c:v>4.7385552692359623</c:v>
                </c:pt>
                <c:pt idx="21">
                  <c:v>4.7401116737186113</c:v>
                </c:pt>
                <c:pt idx="22">
                  <c:v>4.7321351167545762</c:v>
                </c:pt>
                <c:pt idx="23">
                  <c:v>4.7308306265797402</c:v>
                </c:pt>
                <c:pt idx="24">
                  <c:v>4.7432074564261573</c:v>
                </c:pt>
                <c:pt idx="25">
                  <c:v>4.7119321023738951</c:v>
                </c:pt>
                <c:pt idx="26">
                  <c:v>4.6911955789455506</c:v>
                </c:pt>
                <c:pt idx="27">
                  <c:v>4.6830465877256682</c:v>
                </c:pt>
                <c:pt idx="28">
                  <c:v>4.6786229795158256</c:v>
                </c:pt>
                <c:pt idx="29">
                  <c:v>4.6822980005595198</c:v>
                </c:pt>
                <c:pt idx="30">
                  <c:v>4.6413838709974948</c:v>
                </c:pt>
                <c:pt idx="31">
                  <c:v>4.6187210977067137</c:v>
                </c:pt>
                <c:pt idx="32">
                  <c:v>4.6131495693157065</c:v>
                </c:pt>
                <c:pt idx="33">
                  <c:v>4.6256800049051199</c:v>
                </c:pt>
                <c:pt idx="34">
                  <c:v>4.635569591915119</c:v>
                </c:pt>
                <c:pt idx="35">
                  <c:v>4.6305965763404329</c:v>
                </c:pt>
                <c:pt idx="36">
                  <c:v>4.6318469277541858</c:v>
                </c:pt>
                <c:pt idx="37">
                  <c:v>4.6521989432508084</c:v>
                </c:pt>
                <c:pt idx="38">
                  <c:v>4.6392325121218443</c:v>
                </c:pt>
                <c:pt idx="39">
                  <c:v>4.6095269656317823</c:v>
                </c:pt>
                <c:pt idx="40">
                  <c:v>4.6318879833045923</c:v>
                </c:pt>
                <c:pt idx="41">
                  <c:v>4.6744957389756481</c:v>
                </c:pt>
                <c:pt idx="42">
                  <c:v>4.6837525088352638</c:v>
                </c:pt>
                <c:pt idx="43">
                  <c:v>4.6745628166339994</c:v>
                </c:pt>
                <c:pt idx="44">
                  <c:v>4.6792766849315113</c:v>
                </c:pt>
                <c:pt idx="45">
                  <c:v>4.682833893318894</c:v>
                </c:pt>
                <c:pt idx="46">
                  <c:v>4.6729516542284575</c:v>
                </c:pt>
                <c:pt idx="47">
                  <c:v>4.6528559564431502</c:v>
                </c:pt>
                <c:pt idx="48">
                  <c:v>4.6633547649905038</c:v>
                </c:pt>
                <c:pt idx="49">
                  <c:v>4.655152462680924</c:v>
                </c:pt>
                <c:pt idx="50">
                  <c:v>4.6520906828617115</c:v>
                </c:pt>
                <c:pt idx="51">
                  <c:v>4.6664376660890534</c:v>
                </c:pt>
                <c:pt idx="52">
                  <c:v>4.6636198055475448</c:v>
                </c:pt>
                <c:pt idx="53">
                  <c:v>4.6703491249309295</c:v>
                </c:pt>
                <c:pt idx="54">
                  <c:v>4.7212625805581068</c:v>
                </c:pt>
                <c:pt idx="55">
                  <c:v>4.7139389704650512</c:v>
                </c:pt>
                <c:pt idx="56">
                  <c:v>4.6984888001347889</c:v>
                </c:pt>
                <c:pt idx="57">
                  <c:v>4.6991903094694498</c:v>
                </c:pt>
                <c:pt idx="58">
                  <c:v>4.6930910421943031</c:v>
                </c:pt>
                <c:pt idx="59">
                  <c:v>4.6888381628588167</c:v>
                </c:pt>
                <c:pt idx="60">
                  <c:v>4.6736353999859199</c:v>
                </c:pt>
                <c:pt idx="61">
                  <c:v>4.672605593163234</c:v>
                </c:pt>
                <c:pt idx="62">
                  <c:v>4.6886852122998839</c:v>
                </c:pt>
                <c:pt idx="63">
                  <c:v>4.6893301736671651</c:v>
                </c:pt>
                <c:pt idx="64">
                  <c:v>4.690715770134319</c:v>
                </c:pt>
                <c:pt idx="65">
                  <c:v>4.6715636244818208</c:v>
                </c:pt>
                <c:pt idx="66">
                  <c:v>4.6898484166920946</c:v>
                </c:pt>
                <c:pt idx="67">
                  <c:v>4.6785740962673295</c:v>
                </c:pt>
                <c:pt idx="68">
                  <c:v>4.6950099131357925</c:v>
                </c:pt>
                <c:pt idx="69">
                  <c:v>4.6930375969972689</c:v>
                </c:pt>
                <c:pt idx="70">
                  <c:v>4.689357614601624</c:v>
                </c:pt>
                <c:pt idx="71">
                  <c:v>4.6931919273905542</c:v>
                </c:pt>
                <c:pt idx="72">
                  <c:v>4.6694803379599348</c:v>
                </c:pt>
                <c:pt idx="73">
                  <c:v>4.6512895497921107</c:v>
                </c:pt>
                <c:pt idx="74">
                  <c:v>4.6502624396645658</c:v>
                </c:pt>
                <c:pt idx="75">
                  <c:v>4.6628001261281158</c:v>
                </c:pt>
                <c:pt idx="76">
                  <c:v>4.6725319354150363</c:v>
                </c:pt>
                <c:pt idx="77">
                  <c:v>4.6729927831148963</c:v>
                </c:pt>
                <c:pt idx="78">
                  <c:v>4.6793672001713249</c:v>
                </c:pt>
                <c:pt idx="79">
                  <c:v>4.6476595980066673</c:v>
                </c:pt>
                <c:pt idx="80">
                  <c:v>4.6589042657884736</c:v>
                </c:pt>
                <c:pt idx="81">
                  <c:v>4.6588222449496017</c:v>
                </c:pt>
                <c:pt idx="82">
                  <c:v>4.6661940108469793</c:v>
                </c:pt>
                <c:pt idx="83">
                  <c:v>4.6414554691536667</c:v>
                </c:pt>
                <c:pt idx="84">
                  <c:v>4.6489042458373149</c:v>
                </c:pt>
                <c:pt idx="85">
                  <c:v>4.6316111633598256</c:v>
                </c:pt>
                <c:pt idx="86">
                  <c:v>4.6113998558766838</c:v>
                </c:pt>
                <c:pt idx="87">
                  <c:v>4.5993099272784912</c:v>
                </c:pt>
                <c:pt idx="88">
                  <c:v>4.5815284648862349</c:v>
                </c:pt>
                <c:pt idx="89">
                  <c:v>4.5933076704178184</c:v>
                </c:pt>
                <c:pt idx="90">
                  <c:v>4.6017873860016989</c:v>
                </c:pt>
                <c:pt idx="91">
                  <c:v>4.6193667665351885</c:v>
                </c:pt>
                <c:pt idx="92">
                  <c:v>4.6256781540273604</c:v>
                </c:pt>
                <c:pt idx="93">
                  <c:v>4.6021514006959041</c:v>
                </c:pt>
                <c:pt idx="94">
                  <c:v>4.6020155824467448</c:v>
                </c:pt>
                <c:pt idx="95">
                  <c:v>4.5955727126450929</c:v>
                </c:pt>
                <c:pt idx="96">
                  <c:v>4.5721455845597365</c:v>
                </c:pt>
                <c:pt idx="97">
                  <c:v>4.5483917523827007</c:v>
                </c:pt>
                <c:pt idx="98">
                  <c:v>4.5351985140875488</c:v>
                </c:pt>
                <c:pt idx="99">
                  <c:v>4.5261007376898057</c:v>
                </c:pt>
                <c:pt idx="100">
                  <c:v>4.5093787590340222</c:v>
                </c:pt>
                <c:pt idx="101">
                  <c:v>4.5066496378608933</c:v>
                </c:pt>
                <c:pt idx="102">
                  <c:v>4.4743233671250628</c:v>
                </c:pt>
                <c:pt idx="103">
                  <c:v>4.4888020551414982</c:v>
                </c:pt>
                <c:pt idx="104">
                  <c:v>4.5023835517803539</c:v>
                </c:pt>
                <c:pt idx="105">
                  <c:v>4.4987662548948864</c:v>
                </c:pt>
                <c:pt idx="106">
                  <c:v>4.4972274664172662</c:v>
                </c:pt>
                <c:pt idx="107">
                  <c:v>4.5021638686841561</c:v>
                </c:pt>
                <c:pt idx="108">
                  <c:v>4.5161696722532003</c:v>
                </c:pt>
                <c:pt idx="109">
                  <c:v>4.5145747126124025</c:v>
                </c:pt>
                <c:pt idx="110">
                  <c:v>4.5205601661819053</c:v>
                </c:pt>
                <c:pt idx="111">
                  <c:v>4.5345361659269212</c:v>
                </c:pt>
                <c:pt idx="112">
                  <c:v>4.525310747171214</c:v>
                </c:pt>
                <c:pt idx="113">
                  <c:v>4.5288911301160706</c:v>
                </c:pt>
                <c:pt idx="114">
                  <c:v>4.5168970692034547</c:v>
                </c:pt>
                <c:pt idx="115">
                  <c:v>4.5296270513775889</c:v>
                </c:pt>
                <c:pt idx="116">
                  <c:v>4.5344727424771101</c:v>
                </c:pt>
                <c:pt idx="117">
                  <c:v>4.5282223021780181</c:v>
                </c:pt>
                <c:pt idx="118">
                  <c:v>4.547624337190328</c:v>
                </c:pt>
                <c:pt idx="119">
                  <c:v>4.5399356778211608</c:v>
                </c:pt>
                <c:pt idx="120">
                  <c:v>4.5301619039709609</c:v>
                </c:pt>
                <c:pt idx="121">
                  <c:v>4.525978766783636</c:v>
                </c:pt>
                <c:pt idx="122">
                  <c:v>4.5445745085403404</c:v>
                </c:pt>
                <c:pt idx="123">
                  <c:v>4.5547044972896762</c:v>
                </c:pt>
                <c:pt idx="124">
                  <c:v>4.5369917633165473</c:v>
                </c:pt>
                <c:pt idx="125">
                  <c:v>4.5396987267739242</c:v>
                </c:pt>
                <c:pt idx="126">
                  <c:v>4.5076707850474982</c:v>
                </c:pt>
                <c:pt idx="127">
                  <c:v>4.5002060017670003</c:v>
                </c:pt>
                <c:pt idx="128">
                  <c:v>4.5398591308313865</c:v>
                </c:pt>
                <c:pt idx="129">
                  <c:v>4.5279265888815692</c:v>
                </c:pt>
                <c:pt idx="130">
                  <c:v>4.5119589884480451</c:v>
                </c:pt>
                <c:pt idx="131">
                  <c:v>4.5007397944503547</c:v>
                </c:pt>
                <c:pt idx="132">
                  <c:v>4.5526475349301654</c:v>
                </c:pt>
                <c:pt idx="133">
                  <c:v>4.5516435574573526</c:v>
                </c:pt>
                <c:pt idx="134">
                  <c:v>4.5537282058225168</c:v>
                </c:pt>
                <c:pt idx="135">
                  <c:v>4.5803946075134645</c:v>
                </c:pt>
                <c:pt idx="136">
                  <c:v>4.5837320729858728</c:v>
                </c:pt>
                <c:pt idx="137">
                  <c:v>4.6064487615244474</c:v>
                </c:pt>
                <c:pt idx="138">
                  <c:v>4.6044256530313197</c:v>
                </c:pt>
                <c:pt idx="139">
                  <c:v>4.592152987175262</c:v>
                </c:pt>
                <c:pt idx="140">
                  <c:v>4.5508703894063363</c:v>
                </c:pt>
                <c:pt idx="141">
                  <c:v>4.5721091761870278</c:v>
                </c:pt>
                <c:pt idx="142">
                  <c:v>4.564696830618769</c:v>
                </c:pt>
                <c:pt idx="143">
                  <c:v>4.5722338592829557</c:v>
                </c:pt>
                <c:pt idx="144">
                  <c:v>4.5246898369354343</c:v>
                </c:pt>
                <c:pt idx="145">
                  <c:v>4.5258311400535778</c:v>
                </c:pt>
                <c:pt idx="146">
                  <c:v>4.5546391080529389</c:v>
                </c:pt>
                <c:pt idx="147">
                  <c:v>4.5508635486303435</c:v>
                </c:pt>
                <c:pt idx="148">
                  <c:v>4.5669605696804796</c:v>
                </c:pt>
                <c:pt idx="149">
                  <c:v>4.5933832184646688</c:v>
                </c:pt>
                <c:pt idx="150">
                  <c:v>4.5749010697065708</c:v>
                </c:pt>
                <c:pt idx="151">
                  <c:v>4.5644875763317021</c:v>
                </c:pt>
                <c:pt idx="152">
                  <c:v>4.5720911453516342</c:v>
                </c:pt>
                <c:pt idx="153">
                  <c:v>4.5524020835974737</c:v>
                </c:pt>
                <c:pt idx="154">
                  <c:v>4.5392777604141195</c:v>
                </c:pt>
                <c:pt idx="155">
                  <c:v>4.5526391405223485</c:v>
                </c:pt>
                <c:pt idx="156">
                  <c:v>4.584749144757545</c:v>
                </c:pt>
                <c:pt idx="157">
                  <c:v>4.5943284512943343</c:v>
                </c:pt>
                <c:pt idx="158">
                  <c:v>4.5843563312915254</c:v>
                </c:pt>
                <c:pt idx="159">
                  <c:v>4.5877780678708344</c:v>
                </c:pt>
                <c:pt idx="160">
                  <c:v>4.5412119351094482</c:v>
                </c:pt>
                <c:pt idx="161">
                  <c:v>4.5744552795239777</c:v>
                </c:pt>
                <c:pt idx="162">
                  <c:v>4.5717634353764476</c:v>
                </c:pt>
                <c:pt idx="163">
                  <c:v>4.6104764006207724</c:v>
                </c:pt>
                <c:pt idx="164">
                  <c:v>4.5682303630831198</c:v>
                </c:pt>
                <c:pt idx="165">
                  <c:v>4.6325524418570501</c:v>
                </c:pt>
                <c:pt idx="166">
                  <c:v>4.6388635872181005</c:v>
                </c:pt>
                <c:pt idx="167">
                  <c:v>4.6670423739356366</c:v>
                </c:pt>
                <c:pt idx="168">
                  <c:v>4.66987626715584</c:v>
                </c:pt>
                <c:pt idx="169">
                  <c:v>4.6979310593785284</c:v>
                </c:pt>
                <c:pt idx="170">
                  <c:v>4.6964978390891376</c:v>
                </c:pt>
                <c:pt idx="171">
                  <c:v>4.6915282052777041</c:v>
                </c:pt>
                <c:pt idx="172">
                  <c:v>4.7536180614643788</c:v>
                </c:pt>
                <c:pt idx="173">
                  <c:v>4.747099376423134</c:v>
                </c:pt>
                <c:pt idx="174">
                  <c:v>4.7651640929266215</c:v>
                </c:pt>
                <c:pt idx="175">
                  <c:v>4.7694052441097625</c:v>
                </c:pt>
                <c:pt idx="176">
                  <c:v>4.7585818848285122</c:v>
                </c:pt>
                <c:pt idx="177">
                  <c:v>4.7512522292557051</c:v>
                </c:pt>
                <c:pt idx="178">
                  <c:v>4.7590935166185959</c:v>
                </c:pt>
                <c:pt idx="179">
                  <c:v>4.727000410824119</c:v>
                </c:pt>
                <c:pt idx="180">
                  <c:v>4.7573982306300957</c:v>
                </c:pt>
                <c:pt idx="181">
                  <c:v>4.7530548440487079</c:v>
                </c:pt>
                <c:pt idx="182">
                  <c:v>4.7621385478540335</c:v>
                </c:pt>
                <c:pt idx="183">
                  <c:v>4.7615533422072112</c:v>
                </c:pt>
                <c:pt idx="184">
                  <c:v>4.7288009156706519</c:v>
                </c:pt>
                <c:pt idx="185">
                  <c:v>4.7389762639026651</c:v>
                </c:pt>
                <c:pt idx="186">
                  <c:v>4.7406241350240084</c:v>
                </c:pt>
                <c:pt idx="187">
                  <c:v>4.7325686487709637</c:v>
                </c:pt>
                <c:pt idx="188">
                  <c:v>4.6902337467939699</c:v>
                </c:pt>
                <c:pt idx="189">
                  <c:v>4.6994116309245362</c:v>
                </c:pt>
                <c:pt idx="190">
                  <c:v>4.7083669286802508</c:v>
                </c:pt>
                <c:pt idx="191">
                  <c:v>4.7140133137745686</c:v>
                </c:pt>
                <c:pt idx="192">
                  <c:v>4.7316378320510983</c:v>
                </c:pt>
                <c:pt idx="193">
                  <c:v>4.7518410899677557</c:v>
                </c:pt>
                <c:pt idx="194">
                  <c:v>4.7460443878378129</c:v>
                </c:pt>
                <c:pt idx="195">
                  <c:v>4.7498614083641577</c:v>
                </c:pt>
                <c:pt idx="196">
                  <c:v>4.7830729114802706</c:v>
                </c:pt>
                <c:pt idx="197">
                  <c:v>4.7893888328858152</c:v>
                </c:pt>
                <c:pt idx="198">
                  <c:v>4.801499820482797</c:v>
                </c:pt>
                <c:pt idx="199">
                  <c:v>4.8000961157055277</c:v>
                </c:pt>
                <c:pt idx="200">
                  <c:v>4.8027973885670985</c:v>
                </c:pt>
                <c:pt idx="201">
                  <c:v>4.7773793301623275</c:v>
                </c:pt>
                <c:pt idx="202">
                  <c:v>4.7796322721863085</c:v>
                </c:pt>
                <c:pt idx="203">
                  <c:v>4.7766520870544902</c:v>
                </c:pt>
                <c:pt idx="204">
                  <c:v>4.7652586496017291</c:v>
                </c:pt>
                <c:pt idx="205">
                  <c:v>4.7658469289778225</c:v>
                </c:pt>
                <c:pt idx="206">
                  <c:v>4.7485674036124568</c:v>
                </c:pt>
                <c:pt idx="207">
                  <c:v>4.7648659704292555</c:v>
                </c:pt>
                <c:pt idx="208">
                  <c:v>4.7712778530451336</c:v>
                </c:pt>
                <c:pt idx="209">
                  <c:v>4.7690711439644229</c:v>
                </c:pt>
                <c:pt idx="210">
                  <c:v>4.760451812390059</c:v>
                </c:pt>
                <c:pt idx="211">
                  <c:v>4.7736717146694092</c:v>
                </c:pt>
                <c:pt idx="212">
                  <c:v>4.7715566897071868</c:v>
                </c:pt>
                <c:pt idx="213">
                  <c:v>4.7702541141110393</c:v>
                </c:pt>
                <c:pt idx="214">
                  <c:v>4.7702457110164911</c:v>
                </c:pt>
                <c:pt idx="215">
                  <c:v>4.7615534926117311</c:v>
                </c:pt>
                <c:pt idx="216">
                  <c:v>4.7478059124671983</c:v>
                </c:pt>
                <c:pt idx="217">
                  <c:v>4.7479825416009431</c:v>
                </c:pt>
                <c:pt idx="218">
                  <c:v>4.7414455742352288</c:v>
                </c:pt>
                <c:pt idx="219">
                  <c:v>4.7135254868533751</c:v>
                </c:pt>
                <c:pt idx="220">
                  <c:v>4.7224221523507071</c:v>
                </c:pt>
                <c:pt idx="221">
                  <c:v>4.7382963831981808</c:v>
                </c:pt>
                <c:pt idx="222">
                  <c:v>4.7366287279603085</c:v>
                </c:pt>
                <c:pt idx="223">
                  <c:v>4.7598446987060861</c:v>
                </c:pt>
                <c:pt idx="224">
                  <c:v>4.7657701513948822</c:v>
                </c:pt>
                <c:pt idx="225">
                  <c:v>4.7660159258778743</c:v>
                </c:pt>
                <c:pt idx="226">
                  <c:v>4.7623703228062952</c:v>
                </c:pt>
                <c:pt idx="227">
                  <c:v>4.7699006014511562</c:v>
                </c:pt>
                <c:pt idx="228">
                  <c:v>4.7543857996401737</c:v>
                </c:pt>
                <c:pt idx="229">
                  <c:v>4.7474677420351012</c:v>
                </c:pt>
                <c:pt idx="230">
                  <c:v>4.7730716839795919</c:v>
                </c:pt>
                <c:pt idx="231">
                  <c:v>4.7870570238513075</c:v>
                </c:pt>
                <c:pt idx="232">
                  <c:v>4.75839777395543</c:v>
                </c:pt>
                <c:pt idx="233">
                  <c:v>4.7619663070930027</c:v>
                </c:pt>
                <c:pt idx="234">
                  <c:v>4.7482543294059276</c:v>
                </c:pt>
                <c:pt idx="235">
                  <c:v>4.7389716694017938</c:v>
                </c:pt>
                <c:pt idx="236">
                  <c:v>4.7180573685605234</c:v>
                </c:pt>
                <c:pt idx="237">
                  <c:v>4.7093267039501043</c:v>
                </c:pt>
                <c:pt idx="238">
                  <c:v>4.6894187954264623</c:v>
                </c:pt>
                <c:pt idx="239">
                  <c:v>4.6895512503510943</c:v>
                </c:pt>
                <c:pt idx="240">
                  <c:v>4.686289141790895</c:v>
                </c:pt>
                <c:pt idx="241">
                  <c:v>4.7036201134921383</c:v>
                </c:pt>
                <c:pt idx="242">
                  <c:v>4.6846567974279818</c:v>
                </c:pt>
                <c:pt idx="243">
                  <c:v>4.6957551258608365</c:v>
                </c:pt>
                <c:pt idx="244">
                  <c:v>4.6545400992561934</c:v>
                </c:pt>
                <c:pt idx="245">
                  <c:v>4.6645333883616846</c:v>
                </c:pt>
                <c:pt idx="246">
                  <c:v>4.6659537801888389</c:v>
                </c:pt>
                <c:pt idx="247">
                  <c:v>4.6729641961850819</c:v>
                </c:pt>
                <c:pt idx="248">
                  <c:v>4.6964029614792961</c:v>
                </c:pt>
                <c:pt idx="249">
                  <c:v>4.6886371818257464</c:v>
                </c:pt>
                <c:pt idx="250">
                  <c:v>4.7340579363714861</c:v>
                </c:pt>
                <c:pt idx="251">
                  <c:v>4.7599694046922547</c:v>
                </c:pt>
                <c:pt idx="252">
                  <c:v>4.7489591453516491</c:v>
                </c:pt>
                <c:pt idx="253">
                  <c:v>4.7473195784964233</c:v>
                </c:pt>
                <c:pt idx="254">
                  <c:v>4.7133208242775764</c:v>
                </c:pt>
                <c:pt idx="255">
                  <c:v>4.7172460681677624</c:v>
                </c:pt>
                <c:pt idx="256">
                  <c:v>4.6919639552397738</c:v>
                </c:pt>
                <c:pt idx="257">
                  <c:v>4.6807438664542786</c:v>
                </c:pt>
                <c:pt idx="258">
                  <c:v>4.6876831217680834</c:v>
                </c:pt>
                <c:pt idx="259">
                  <c:v>4.6730718023533555</c:v>
                </c:pt>
                <c:pt idx="260">
                  <c:v>4.6767379511135179</c:v>
                </c:pt>
                <c:pt idx="261">
                  <c:v>4.6804200974008818</c:v>
                </c:pt>
                <c:pt idx="262">
                  <c:v>4.6524221511519777</c:v>
                </c:pt>
                <c:pt idx="263">
                  <c:v>4.6672763973142288</c:v>
                </c:pt>
                <c:pt idx="264">
                  <c:v>4.6646086971715057</c:v>
                </c:pt>
                <c:pt idx="265">
                  <c:v>4.5899880051037085</c:v>
                </c:pt>
                <c:pt idx="266">
                  <c:v>4.5940167728512566</c:v>
                </c:pt>
                <c:pt idx="267">
                  <c:v>4.5814297632632988</c:v>
                </c:pt>
                <c:pt idx="268">
                  <c:v>4.5673329710264605</c:v>
                </c:pt>
                <c:pt idx="269">
                  <c:v>4.5737079164766099</c:v>
                </c:pt>
                <c:pt idx="270">
                  <c:v>4.5503542190457855</c:v>
                </c:pt>
                <c:pt idx="271">
                  <c:v>4.5255265418142558</c:v>
                </c:pt>
                <c:pt idx="272">
                  <c:v>4.5200163658707719</c:v>
                </c:pt>
                <c:pt idx="273">
                  <c:v>4.5349080214765189</c:v>
                </c:pt>
                <c:pt idx="274">
                  <c:v>4.535501594866024</c:v>
                </c:pt>
                <c:pt idx="275">
                  <c:v>4.5246051044352562</c:v>
                </c:pt>
                <c:pt idx="276">
                  <c:v>4.4833383442257277</c:v>
                </c:pt>
                <c:pt idx="277">
                  <c:v>4.5128157584321649</c:v>
                </c:pt>
                <c:pt idx="278">
                  <c:v>4.5100942628715499</c:v>
                </c:pt>
                <c:pt idx="279">
                  <c:v>4.5090597060526569</c:v>
                </c:pt>
                <c:pt idx="280">
                  <c:v>4.5060669994453999</c:v>
                </c:pt>
                <c:pt idx="281">
                  <c:v>4.5185897373907746</c:v>
                </c:pt>
                <c:pt idx="282">
                  <c:v>4.4889129474797906</c:v>
                </c:pt>
                <c:pt idx="283">
                  <c:v>4.5508121172033817</c:v>
                </c:pt>
                <c:pt idx="284">
                  <c:v>4.5571438546508034</c:v>
                </c:pt>
                <c:pt idx="285">
                  <c:v>4.5638378671636062</c:v>
                </c:pt>
                <c:pt idx="286">
                  <c:v>4.5537772302982598</c:v>
                </c:pt>
                <c:pt idx="287">
                  <c:v>4.5584462350362029</c:v>
                </c:pt>
                <c:pt idx="288">
                  <c:v>4.5661471190761365</c:v>
                </c:pt>
                <c:pt idx="289">
                  <c:v>4.5931456741499863</c:v>
                </c:pt>
                <c:pt idx="290">
                  <c:v>4.5718992741684543</c:v>
                </c:pt>
                <c:pt idx="291">
                  <c:v>4.530493740270412</c:v>
                </c:pt>
                <c:pt idx="292">
                  <c:v>4.5510430833000237</c:v>
                </c:pt>
                <c:pt idx="293">
                  <c:v>4.5838382919266136</c:v>
                </c:pt>
                <c:pt idx="294">
                  <c:v>4.6048149760880328</c:v>
                </c:pt>
                <c:pt idx="295">
                  <c:v>4.6106347220552211</c:v>
                </c:pt>
                <c:pt idx="296">
                  <c:v>4.5951768869846834</c:v>
                </c:pt>
                <c:pt idx="297">
                  <c:v>4.5661352076291628</c:v>
                </c:pt>
                <c:pt idx="298">
                  <c:v>4.5313822118872373</c:v>
                </c:pt>
                <c:pt idx="299">
                  <c:v>4.5047685817731811</c:v>
                </c:pt>
                <c:pt idx="300">
                  <c:v>4.5156357109130774</c:v>
                </c:pt>
                <c:pt idx="301">
                  <c:v>4.5068738231454146</c:v>
                </c:pt>
                <c:pt idx="302">
                  <c:v>4.4679653082789201</c:v>
                </c:pt>
                <c:pt idx="303">
                  <c:v>4.4624237552906019</c:v>
                </c:pt>
                <c:pt idx="304">
                  <c:v>4.4600095616286222</c:v>
                </c:pt>
                <c:pt idx="305">
                  <c:v>4.4371548222617809</c:v>
                </c:pt>
                <c:pt idx="306">
                  <c:v>4.4327257933571893</c:v>
                </c:pt>
                <c:pt idx="307">
                  <c:v>4.4194979293151322</c:v>
                </c:pt>
                <c:pt idx="308">
                  <c:v>4.4222128281347324</c:v>
                </c:pt>
                <c:pt idx="309">
                  <c:v>4.3920774221606393</c:v>
                </c:pt>
                <c:pt idx="310">
                  <c:v>4.375406618464373</c:v>
                </c:pt>
                <c:pt idx="311">
                  <c:v>4.3662611640723759</c:v>
                </c:pt>
                <c:pt idx="312">
                  <c:v>4.376267183691076</c:v>
                </c:pt>
                <c:pt idx="313">
                  <c:v>4.357993510889222</c:v>
                </c:pt>
                <c:pt idx="314">
                  <c:v>4.3706481495378622</c:v>
                </c:pt>
                <c:pt idx="315">
                  <c:v>4.3778493259893763</c:v>
                </c:pt>
                <c:pt idx="316">
                  <c:v>4.3643250659468418</c:v>
                </c:pt>
                <c:pt idx="317">
                  <c:v>4.3580331235786387</c:v>
                </c:pt>
                <c:pt idx="318">
                  <c:v>4.3285956774486385</c:v>
                </c:pt>
                <c:pt idx="319">
                  <c:v>4.2881839199470759</c:v>
                </c:pt>
                <c:pt idx="320">
                  <c:v>4.2843549231003664</c:v>
                </c:pt>
                <c:pt idx="321">
                  <c:v>4.2819959332636293</c:v>
                </c:pt>
                <c:pt idx="322">
                  <c:v>4.2742423898540789</c:v>
                </c:pt>
                <c:pt idx="323">
                  <c:v>4.2566912931270267</c:v>
                </c:pt>
                <c:pt idx="324">
                  <c:v>4.2616194387737218</c:v>
                </c:pt>
                <c:pt idx="325">
                  <c:v>4.2684356796930887</c:v>
                </c:pt>
                <c:pt idx="326">
                  <c:v>4.2629524933659928</c:v>
                </c:pt>
                <c:pt idx="327">
                  <c:v>4.2831118621738593</c:v>
                </c:pt>
                <c:pt idx="328">
                  <c:v>4.2865714280441436</c:v>
                </c:pt>
                <c:pt idx="329">
                  <c:v>4.2822646980328765</c:v>
                </c:pt>
                <c:pt idx="330">
                  <c:v>4.2718362649137651</c:v>
                </c:pt>
                <c:pt idx="331">
                  <c:v>4.2888168811942542</c:v>
                </c:pt>
                <c:pt idx="332">
                  <c:v>4.2833258832633758</c:v>
                </c:pt>
                <c:pt idx="333">
                  <c:v>4.2742271460457699</c:v>
                </c:pt>
                <c:pt idx="334">
                  <c:v>4.2928282539297831</c:v>
                </c:pt>
                <c:pt idx="335">
                  <c:v>4.2595336754782238</c:v>
                </c:pt>
                <c:pt idx="336">
                  <c:v>4.2484004804550306</c:v>
                </c:pt>
                <c:pt idx="337">
                  <c:v>4.2332093956508219</c:v>
                </c:pt>
                <c:pt idx="338">
                  <c:v>4.2342798245369098</c:v>
                </c:pt>
                <c:pt idx="339">
                  <c:v>4.2725869312566847</c:v>
                </c:pt>
                <c:pt idx="340">
                  <c:v>4.28120295909582</c:v>
                </c:pt>
                <c:pt idx="341">
                  <c:v>4.2639701219924557</c:v>
                </c:pt>
                <c:pt idx="342">
                  <c:v>4.2641091563058087</c:v>
                </c:pt>
                <c:pt idx="343">
                  <c:v>4.2704978618144924</c:v>
                </c:pt>
                <c:pt idx="344">
                  <c:v>4.2700102301232512</c:v>
                </c:pt>
                <c:pt idx="345">
                  <c:v>4.2508367737669399</c:v>
                </c:pt>
                <c:pt idx="346">
                  <c:v>4.2505178295412644</c:v>
                </c:pt>
                <c:pt idx="347">
                  <c:v>4.2466317538645288</c:v>
                </c:pt>
                <c:pt idx="348">
                  <c:v>4.2231352203464283</c:v>
                </c:pt>
                <c:pt idx="349">
                  <c:v>4.2029128680097427</c:v>
                </c:pt>
                <c:pt idx="350">
                  <c:v>4.2059656070378884</c:v>
                </c:pt>
                <c:pt idx="351">
                  <c:v>4.2126618720198019</c:v>
                </c:pt>
                <c:pt idx="352">
                  <c:v>4.2115567533477245</c:v>
                </c:pt>
                <c:pt idx="353">
                  <c:v>4.1959367179998175</c:v>
                </c:pt>
                <c:pt idx="354">
                  <c:v>4.1844330481023535</c:v>
                </c:pt>
                <c:pt idx="355">
                  <c:v>4.1856078748129395</c:v>
                </c:pt>
                <c:pt idx="356">
                  <c:v>4.1897588924437104</c:v>
                </c:pt>
                <c:pt idx="357">
                  <c:v>4.1712509553731341</c:v>
                </c:pt>
                <c:pt idx="358">
                  <c:v>4.1921736780760881</c:v>
                </c:pt>
                <c:pt idx="359">
                  <c:v>4.1925632720473365</c:v>
                </c:pt>
                <c:pt idx="360">
                  <c:v>4.1502561760764936</c:v>
                </c:pt>
                <c:pt idx="361">
                  <c:v>4.1445835471754684</c:v>
                </c:pt>
                <c:pt idx="362">
                  <c:v>4.1319550000405698</c:v>
                </c:pt>
                <c:pt idx="363">
                  <c:v>4.1378953758772452</c:v>
                </c:pt>
                <c:pt idx="364">
                  <c:v>4.1392804175783748</c:v>
                </c:pt>
                <c:pt idx="365">
                  <c:v>4.1318277425235603</c:v>
                </c:pt>
                <c:pt idx="366">
                  <c:v>4.1283307585299829</c:v>
                </c:pt>
                <c:pt idx="367">
                  <c:v>4.1229131393416374</c:v>
                </c:pt>
                <c:pt idx="368">
                  <c:v>4.1352668960267396</c:v>
                </c:pt>
                <c:pt idx="369">
                  <c:v>4.1164500013697136</c:v>
                </c:pt>
                <c:pt idx="370">
                  <c:v>4.1149834104733083</c:v>
                </c:pt>
                <c:pt idx="371">
                  <c:v>4.1175384206268228</c:v>
                </c:pt>
                <c:pt idx="372">
                  <c:v>4.1116502475158541</c:v>
                </c:pt>
                <c:pt idx="373">
                  <c:v>4.1128023328155772</c:v>
                </c:pt>
                <c:pt idx="374">
                  <c:v>4.1080130108341839</c:v>
                </c:pt>
                <c:pt idx="375">
                  <c:v>4.0761428861188111</c:v>
                </c:pt>
                <c:pt idx="376">
                  <c:v>4.0697435554957142</c:v>
                </c:pt>
                <c:pt idx="377">
                  <c:v>4.0600689800441048</c:v>
                </c:pt>
                <c:pt idx="378">
                  <c:v>4.0553056880185983</c:v>
                </c:pt>
                <c:pt idx="379">
                  <c:v>4.0539277535393587</c:v>
                </c:pt>
                <c:pt idx="380">
                  <c:v>4.0605221988114408</c:v>
                </c:pt>
                <c:pt idx="381">
                  <c:v>4.0580276119475407</c:v>
                </c:pt>
                <c:pt idx="382">
                  <c:v>4.0578904187759708</c:v>
                </c:pt>
                <c:pt idx="383">
                  <c:v>4.0627834801983411</c:v>
                </c:pt>
                <c:pt idx="384">
                  <c:v>4.056301753941014</c:v>
                </c:pt>
                <c:pt idx="385">
                  <c:v>4.0529385243169873</c:v>
                </c:pt>
                <c:pt idx="386">
                  <c:v>4.0439302230763836</c:v>
                </c:pt>
                <c:pt idx="387">
                  <c:v>4.0380511934323495</c:v>
                </c:pt>
                <c:pt idx="388">
                  <c:v>4.0281224939410274</c:v>
                </c:pt>
                <c:pt idx="389">
                  <c:v>4.0254865105826836</c:v>
                </c:pt>
                <c:pt idx="390">
                  <c:v>4.033155857946209</c:v>
                </c:pt>
                <c:pt idx="391">
                  <c:v>4.0281473240849719</c:v>
                </c:pt>
                <c:pt idx="392">
                  <c:v>4.0232248779708844</c:v>
                </c:pt>
                <c:pt idx="393">
                  <c:v>4.0243206208577291</c:v>
                </c:pt>
                <c:pt idx="394">
                  <c:v>4.0261020244525616</c:v>
                </c:pt>
                <c:pt idx="395">
                  <c:v>4.0327996120790051</c:v>
                </c:pt>
                <c:pt idx="396">
                  <c:v>4.035215139696593</c:v>
                </c:pt>
                <c:pt idx="397">
                  <c:v>4.0297752779698177</c:v>
                </c:pt>
                <c:pt idx="398">
                  <c:v>4.0324281612495669</c:v>
                </c:pt>
                <c:pt idx="399">
                  <c:v>4.0314375509079863</c:v>
                </c:pt>
                <c:pt idx="400">
                  <c:v>4.0290881945195061</c:v>
                </c:pt>
                <c:pt idx="401">
                  <c:v>4.031815096657029</c:v>
                </c:pt>
                <c:pt idx="402">
                  <c:v>4.0105624049452109</c:v>
                </c:pt>
                <c:pt idx="403">
                  <c:v>4.0227771514489108</c:v>
                </c:pt>
                <c:pt idx="404">
                  <c:v>4.0196255085763557</c:v>
                </c:pt>
                <c:pt idx="405">
                  <c:v>4.0389486392857297</c:v>
                </c:pt>
                <c:pt idx="406">
                  <c:v>4.0451018627029915</c:v>
                </c:pt>
                <c:pt idx="407">
                  <c:v>4.0391994969160345</c:v>
                </c:pt>
                <c:pt idx="408">
                  <c:v>4.0393740591161036</c:v>
                </c:pt>
                <c:pt idx="409">
                  <c:v>4.040400571771011</c:v>
                </c:pt>
                <c:pt idx="410">
                  <c:v>4.0333010901866544</c:v>
                </c:pt>
                <c:pt idx="411">
                  <c:v>4.0286054093422745</c:v>
                </c:pt>
                <c:pt idx="412">
                  <c:v>4.0138378997959698</c:v>
                </c:pt>
                <c:pt idx="413">
                  <c:v>4.0187907593076542</c:v>
                </c:pt>
                <c:pt idx="414">
                  <c:v>4.0170713384035102</c:v>
                </c:pt>
                <c:pt idx="415">
                  <c:v>4.0154913652601936</c:v>
                </c:pt>
                <c:pt idx="416">
                  <c:v>4.0103996123958119</c:v>
                </c:pt>
                <c:pt idx="417">
                  <c:v>4.0056746060800812</c:v>
                </c:pt>
                <c:pt idx="418">
                  <c:v>4.0157603288455377</c:v>
                </c:pt>
                <c:pt idx="419">
                  <c:v>4.0120079006982765</c:v>
                </c:pt>
                <c:pt idx="420">
                  <c:v>4.0073025900343211</c:v>
                </c:pt>
                <c:pt idx="421">
                  <c:v>4.0216775024537865</c:v>
                </c:pt>
                <c:pt idx="422">
                  <c:v>4.0105246798125691</c:v>
                </c:pt>
                <c:pt idx="423">
                  <c:v>4.0574390096898396</c:v>
                </c:pt>
                <c:pt idx="424">
                  <c:v>4.0781115653748108</c:v>
                </c:pt>
                <c:pt idx="425">
                  <c:v>4.067473331558479</c:v>
                </c:pt>
                <c:pt idx="426">
                  <c:v>4.0686128935684964</c:v>
                </c:pt>
                <c:pt idx="427">
                  <c:v>4.0609572066367567</c:v>
                </c:pt>
                <c:pt idx="428">
                  <c:v>4.0622998832231785</c:v>
                </c:pt>
                <c:pt idx="429">
                  <c:v>4.0539768490723755</c:v>
                </c:pt>
                <c:pt idx="430">
                  <c:v>4.0602580361917333</c:v>
                </c:pt>
                <c:pt idx="431">
                  <c:v>4.0556130010711096</c:v>
                </c:pt>
                <c:pt idx="432">
                  <c:v>4.0709461624469254</c:v>
                </c:pt>
                <c:pt idx="433">
                  <c:v>4.0668791585098711</c:v>
                </c:pt>
                <c:pt idx="434">
                  <c:v>4.0675108818729333</c:v>
                </c:pt>
                <c:pt idx="435">
                  <c:v>4.0641767299336653</c:v>
                </c:pt>
                <c:pt idx="436">
                  <c:v>4.074756849014384</c:v>
                </c:pt>
                <c:pt idx="437">
                  <c:v>4.0703437978335923</c:v>
                </c:pt>
                <c:pt idx="438">
                  <c:v>4.0788637331251154</c:v>
                </c:pt>
                <c:pt idx="439">
                  <c:v>4.0882920521798374</c:v>
                </c:pt>
                <c:pt idx="440">
                  <c:v>4.0752841154588744</c:v>
                </c:pt>
                <c:pt idx="441">
                  <c:v>4.0742933638909014</c:v>
                </c:pt>
                <c:pt idx="442">
                  <c:v>4.0707347656196573</c:v>
                </c:pt>
                <c:pt idx="443">
                  <c:v>4.0712978934464461</c:v>
                </c:pt>
                <c:pt idx="444">
                  <c:v>4.0638934139822238</c:v>
                </c:pt>
                <c:pt idx="445">
                  <c:v>4.0573058171377312</c:v>
                </c:pt>
                <c:pt idx="446">
                  <c:v>4.0747473428446739</c:v>
                </c:pt>
                <c:pt idx="447">
                  <c:v>4.0672844153822219</c:v>
                </c:pt>
                <c:pt idx="448">
                  <c:v>4.0701875338071627</c:v>
                </c:pt>
                <c:pt idx="449">
                  <c:v>4.0645130213338714</c:v>
                </c:pt>
                <c:pt idx="450">
                  <c:v>4.0711368109344459</c:v>
                </c:pt>
                <c:pt idx="451">
                  <c:v>4.0699277081652792</c:v>
                </c:pt>
                <c:pt idx="452">
                  <c:v>4.0494463550022006</c:v>
                </c:pt>
                <c:pt idx="453">
                  <c:v>4.0510115951526995</c:v>
                </c:pt>
                <c:pt idx="454">
                  <c:v>4.0435041374815173</c:v>
                </c:pt>
                <c:pt idx="455">
                  <c:v>4.0703921802569898</c:v>
                </c:pt>
                <c:pt idx="456">
                  <c:v>4.0539795338242852</c:v>
                </c:pt>
                <c:pt idx="457">
                  <c:v>4.0457613557643635</c:v>
                </c:pt>
                <c:pt idx="458">
                  <c:v>4.0453413674429806</c:v>
                </c:pt>
                <c:pt idx="459">
                  <c:v>4.0379369918519172</c:v>
                </c:pt>
                <c:pt idx="460">
                  <c:v>4.041032071062685</c:v>
                </c:pt>
                <c:pt idx="461">
                  <c:v>3.9958619336280599</c:v>
                </c:pt>
                <c:pt idx="462">
                  <c:v>3.985745677716551</c:v>
                </c:pt>
                <c:pt idx="463">
                  <c:v>3.9794067734419727</c:v>
                </c:pt>
                <c:pt idx="464">
                  <c:v>3.981414013164811</c:v>
                </c:pt>
                <c:pt idx="465">
                  <c:v>3.9788813983171045</c:v>
                </c:pt>
                <c:pt idx="466">
                  <c:v>3.9719661806479403</c:v>
                </c:pt>
                <c:pt idx="467">
                  <c:v>3.9620959803948539</c:v>
                </c:pt>
                <c:pt idx="468">
                  <c:v>3.9631179309825519</c:v>
                </c:pt>
                <c:pt idx="469">
                  <c:v>3.9618499557036984</c:v>
                </c:pt>
                <c:pt idx="470">
                  <c:v>3.9614870638459028</c:v>
                </c:pt>
                <c:pt idx="471">
                  <c:v>3.9605768408901385</c:v>
                </c:pt>
                <c:pt idx="472">
                  <c:v>3.9634497013522338</c:v>
                </c:pt>
                <c:pt idx="473">
                  <c:v>3.9658228200500365</c:v>
                </c:pt>
                <c:pt idx="474">
                  <c:v>3.9658416137411949</c:v>
                </c:pt>
                <c:pt idx="475">
                  <c:v>3.967384148912561</c:v>
                </c:pt>
                <c:pt idx="476">
                  <c:v>3.965688421457108</c:v>
                </c:pt>
                <c:pt idx="477">
                  <c:v>3.9674922818683975</c:v>
                </c:pt>
                <c:pt idx="478">
                  <c:v>3.9674529639085954</c:v>
                </c:pt>
                <c:pt idx="479">
                  <c:v>3.9744347748144078</c:v>
                </c:pt>
                <c:pt idx="480">
                  <c:v>3.9662487672692368</c:v>
                </c:pt>
                <c:pt idx="481">
                  <c:v>3.9719930484840336</c:v>
                </c:pt>
                <c:pt idx="482">
                  <c:v>3.9577959032355889</c:v>
                </c:pt>
                <c:pt idx="483">
                  <c:v>3.9605892053353973</c:v>
                </c:pt>
                <c:pt idx="484">
                  <c:v>3.9584348656990391</c:v>
                </c:pt>
                <c:pt idx="485">
                  <c:v>3.9601571922085883</c:v>
                </c:pt>
                <c:pt idx="486">
                  <c:v>3.9651231162583023</c:v>
                </c:pt>
                <c:pt idx="487">
                  <c:v>3.9608506784573536</c:v>
                </c:pt>
                <c:pt idx="488">
                  <c:v>3.9633556782238668</c:v>
                </c:pt>
                <c:pt idx="489">
                  <c:v>3.9611162690198163</c:v>
                </c:pt>
                <c:pt idx="490">
                  <c:v>3.9564272965906935</c:v>
                </c:pt>
                <c:pt idx="491">
                  <c:v>3.9620338948253835</c:v>
                </c:pt>
                <c:pt idx="492">
                  <c:v>3.9668365173626698</c:v>
                </c:pt>
                <c:pt idx="493">
                  <c:v>3.9691180482419659</c:v>
                </c:pt>
                <c:pt idx="494">
                  <c:v>3.983610953507652</c:v>
                </c:pt>
                <c:pt idx="495">
                  <c:v>3.9844697036227696</c:v>
                </c:pt>
                <c:pt idx="496">
                  <c:v>3.9686524304227224</c:v>
                </c:pt>
                <c:pt idx="497">
                  <c:v>3.9699905528214585</c:v>
                </c:pt>
                <c:pt idx="498">
                  <c:v>3.9679231419028134</c:v>
                </c:pt>
                <c:pt idx="499">
                  <c:v>3.9736745356196086</c:v>
                </c:pt>
                <c:pt idx="500">
                  <c:v>3.9768202482048269</c:v>
                </c:pt>
                <c:pt idx="501">
                  <c:v>3.9794582287584199</c:v>
                </c:pt>
                <c:pt idx="502">
                  <c:v>3.9754639772794644</c:v>
                </c:pt>
                <c:pt idx="503">
                  <c:v>3.9725171019969552</c:v>
                </c:pt>
                <c:pt idx="504">
                  <c:v>3.9765920524826646</c:v>
                </c:pt>
                <c:pt idx="505">
                  <c:v>3.9768468174228131</c:v>
                </c:pt>
                <c:pt idx="506">
                  <c:v>3.9694988490885783</c:v>
                </c:pt>
                <c:pt idx="507">
                  <c:v>3.9943211127836356</c:v>
                </c:pt>
                <c:pt idx="508">
                  <c:v>3.9910354760913416</c:v>
                </c:pt>
                <c:pt idx="509">
                  <c:v>3.989960791911126</c:v>
                </c:pt>
                <c:pt idx="510">
                  <c:v>3.9893986426584545</c:v>
                </c:pt>
                <c:pt idx="511">
                  <c:v>3.9846928987360872</c:v>
                </c:pt>
                <c:pt idx="512">
                  <c:v>3.9852256731358655</c:v>
                </c:pt>
                <c:pt idx="513">
                  <c:v>3.9912544368550402</c:v>
                </c:pt>
                <c:pt idx="514">
                  <c:v>3.9848296390662608</c:v>
                </c:pt>
                <c:pt idx="515">
                  <c:v>3.9790837862828363</c:v>
                </c:pt>
                <c:pt idx="516">
                  <c:v>4.0072043567480646</c:v>
                </c:pt>
                <c:pt idx="517">
                  <c:v>3.9759397966936896</c:v>
                </c:pt>
                <c:pt idx="518">
                  <c:v>3.9867900906553735</c:v>
                </c:pt>
                <c:pt idx="519">
                  <c:v>3.9749315073321139</c:v>
                </c:pt>
                <c:pt idx="520">
                  <c:v>3.9788991794173101</c:v>
                </c:pt>
                <c:pt idx="521">
                  <c:v>3.9628909334630444</c:v>
                </c:pt>
                <c:pt idx="522">
                  <c:v>3.9462090116427433</c:v>
                </c:pt>
                <c:pt idx="523">
                  <c:v>3.9497280391874718</c:v>
                </c:pt>
                <c:pt idx="524">
                  <c:v>3.94400715557166</c:v>
                </c:pt>
                <c:pt idx="525">
                  <c:v>3.9642261490928212</c:v>
                </c:pt>
                <c:pt idx="526">
                  <c:v>3.9629647206718053</c:v>
                </c:pt>
                <c:pt idx="527">
                  <c:v>3.958170020791894</c:v>
                </c:pt>
                <c:pt idx="528">
                  <c:v>3.9787728722332245</c:v>
                </c:pt>
                <c:pt idx="529">
                  <c:v>3.9880699889557523</c:v>
                </c:pt>
                <c:pt idx="530">
                  <c:v>3.9879597166614302</c:v>
                </c:pt>
                <c:pt idx="531">
                  <c:v>3.9854597073426148</c:v>
                </c:pt>
                <c:pt idx="532">
                  <c:v>3.9720643791564174</c:v>
                </c:pt>
                <c:pt idx="533">
                  <c:v>3.9697978489463743</c:v>
                </c:pt>
                <c:pt idx="534">
                  <c:v>3.988278849180559</c:v>
                </c:pt>
                <c:pt idx="535">
                  <c:v>3.9670792656496578</c:v>
                </c:pt>
                <c:pt idx="536">
                  <c:v>3.944703711263045</c:v>
                </c:pt>
                <c:pt idx="537">
                  <c:v>3.9345893405772747</c:v>
                </c:pt>
                <c:pt idx="538">
                  <c:v>3.9423270802190875</c:v>
                </c:pt>
                <c:pt idx="539">
                  <c:v>3.9819951873762274</c:v>
                </c:pt>
                <c:pt idx="540">
                  <c:v>3.9931129245467818</c:v>
                </c:pt>
                <c:pt idx="541">
                  <c:v>3.9978894201623909</c:v>
                </c:pt>
                <c:pt idx="542">
                  <c:v>3.9670216369299731</c:v>
                </c:pt>
                <c:pt idx="543">
                  <c:v>3.9543906268517848</c:v>
                </c:pt>
                <c:pt idx="544">
                  <c:v>3.9500068521024572</c:v>
                </c:pt>
                <c:pt idx="545">
                  <c:v>3.9492665323481035</c:v>
                </c:pt>
                <c:pt idx="546">
                  <c:v>3.9536920544004115</c:v>
                </c:pt>
                <c:pt idx="547">
                  <c:v>3.9476674721392331</c:v>
                </c:pt>
                <c:pt idx="548">
                  <c:v>3.9374451691854433</c:v>
                </c:pt>
                <c:pt idx="549">
                  <c:v>3.9445339948290221</c:v>
                </c:pt>
                <c:pt idx="550">
                  <c:v>3.8924875170832456</c:v>
                </c:pt>
                <c:pt idx="551">
                  <c:v>3.8918495469348731</c:v>
                </c:pt>
                <c:pt idx="552">
                  <c:v>3.8853538686304065</c:v>
                </c:pt>
                <c:pt idx="553">
                  <c:v>3.8790924372580409</c:v>
                </c:pt>
                <c:pt idx="554">
                  <c:v>3.8779987187469329</c:v>
                </c:pt>
                <c:pt idx="555">
                  <c:v>3.8709724470383291</c:v>
                </c:pt>
                <c:pt idx="556">
                  <c:v>3.8523097802846586</c:v>
                </c:pt>
                <c:pt idx="557">
                  <c:v>3.8376086375091085</c:v>
                </c:pt>
                <c:pt idx="558">
                  <c:v>3.8377121440434463</c:v>
                </c:pt>
                <c:pt idx="559">
                  <c:v>3.8566938554788823</c:v>
                </c:pt>
                <c:pt idx="560">
                  <c:v>3.8607966189234362</c:v>
                </c:pt>
                <c:pt idx="561">
                  <c:v>3.8510246231730605</c:v>
                </c:pt>
                <c:pt idx="562">
                  <c:v>3.8522847612299258</c:v>
                </c:pt>
                <c:pt idx="563">
                  <c:v>3.8223060636739032</c:v>
                </c:pt>
                <c:pt idx="564">
                  <c:v>3.8352103631491343</c:v>
                </c:pt>
                <c:pt idx="565">
                  <c:v>3.8353759903412312</c:v>
                </c:pt>
                <c:pt idx="566">
                  <c:v>3.8433006897155715</c:v>
                </c:pt>
                <c:pt idx="567">
                  <c:v>3.836265868226024</c:v>
                </c:pt>
                <c:pt idx="568">
                  <c:v>3.8366715389073516</c:v>
                </c:pt>
                <c:pt idx="569">
                  <c:v>3.8634471814297173</c:v>
                </c:pt>
                <c:pt idx="570">
                  <c:v>3.8653468272433611</c:v>
                </c:pt>
                <c:pt idx="571">
                  <c:v>3.855907242696436</c:v>
                </c:pt>
                <c:pt idx="572">
                  <c:v>3.8616407312932144</c:v>
                </c:pt>
                <c:pt idx="573">
                  <c:v>3.8319420440792125</c:v>
                </c:pt>
                <c:pt idx="574">
                  <c:v>3.8368005652612927</c:v>
                </c:pt>
                <c:pt idx="575">
                  <c:v>3.8282337696651423</c:v>
                </c:pt>
                <c:pt idx="576">
                  <c:v>3.8321012510240662</c:v>
                </c:pt>
                <c:pt idx="577">
                  <c:v>3.8199898454223971</c:v>
                </c:pt>
                <c:pt idx="578">
                  <c:v>3.8087941433116854</c:v>
                </c:pt>
                <c:pt idx="579">
                  <c:v>3.8082001660841511</c:v>
                </c:pt>
                <c:pt idx="580">
                  <c:v>3.7724713364745246</c:v>
                </c:pt>
                <c:pt idx="581">
                  <c:v>3.7953369836012998</c:v>
                </c:pt>
                <c:pt idx="582">
                  <c:v>3.8108908555931369</c:v>
                </c:pt>
                <c:pt idx="583">
                  <c:v>3.8271391394184646</c:v>
                </c:pt>
                <c:pt idx="584">
                  <c:v>3.8248453720009552</c:v>
                </c:pt>
                <c:pt idx="585">
                  <c:v>3.828324703223656</c:v>
                </c:pt>
                <c:pt idx="586">
                  <c:v>3.8072853384489602</c:v>
                </c:pt>
                <c:pt idx="587">
                  <c:v>3.7656871776222447</c:v>
                </c:pt>
                <c:pt idx="588">
                  <c:v>3.7913446191537736</c:v>
                </c:pt>
                <c:pt idx="589">
                  <c:v>3.7923062231427522</c:v>
                </c:pt>
                <c:pt idx="590">
                  <c:v>3.7917741321804694</c:v>
                </c:pt>
                <c:pt idx="591">
                  <c:v>3.7192019739568307</c:v>
                </c:pt>
                <c:pt idx="592">
                  <c:v>3.7181386563199426</c:v>
                </c:pt>
                <c:pt idx="593">
                  <c:v>3.7002259034901166</c:v>
                </c:pt>
                <c:pt idx="594">
                  <c:v>3.7317748515204734</c:v>
                </c:pt>
                <c:pt idx="595">
                  <c:v>3.7160342442582137</c:v>
                </c:pt>
                <c:pt idx="596">
                  <c:v>3.7453644849645</c:v>
                </c:pt>
                <c:pt idx="597">
                  <c:v>3.696425415971897</c:v>
                </c:pt>
                <c:pt idx="598">
                  <c:v>3.8982549898161083</c:v>
                </c:pt>
                <c:pt idx="599">
                  <c:v>3.8981616590335264</c:v>
                </c:pt>
                <c:pt idx="600">
                  <c:v>3.8989247357250258</c:v>
                </c:pt>
                <c:pt idx="601">
                  <c:v>3.9089201676174405</c:v>
                </c:pt>
                <c:pt idx="602">
                  <c:v>3.9498752669117319</c:v>
                </c:pt>
                <c:pt idx="603">
                  <c:v>3.9601162523781039</c:v>
                </c:pt>
                <c:pt idx="604">
                  <c:v>3.9580265355329298</c:v>
                </c:pt>
                <c:pt idx="605">
                  <c:v>3.9422685515697036</c:v>
                </c:pt>
                <c:pt idx="606">
                  <c:v>3.943879670127068</c:v>
                </c:pt>
                <c:pt idx="607">
                  <c:v>3.9479074620137911</c:v>
                </c:pt>
                <c:pt idx="608">
                  <c:v>3.9325980484669056</c:v>
                </c:pt>
                <c:pt idx="609">
                  <c:v>3.9344737058530082</c:v>
                </c:pt>
                <c:pt idx="610">
                  <c:v>3.93814230542164</c:v>
                </c:pt>
                <c:pt idx="611">
                  <c:v>3.943716552784625</c:v>
                </c:pt>
                <c:pt idx="612">
                  <c:v>3.9454941890403954</c:v>
                </c:pt>
                <c:pt idx="613">
                  <c:v>3.9704263811111913</c:v>
                </c:pt>
                <c:pt idx="614">
                  <c:v>3.9845349640600221</c:v>
                </c:pt>
                <c:pt idx="615">
                  <c:v>3.9967095112646382</c:v>
                </c:pt>
                <c:pt idx="616">
                  <c:v>3.9851200693953674</c:v>
                </c:pt>
                <c:pt idx="617">
                  <c:v>3.9861641926923412</c:v>
                </c:pt>
                <c:pt idx="618">
                  <c:v>3.9826546904964619</c:v>
                </c:pt>
                <c:pt idx="619">
                  <c:v>3.9837791427027947</c:v>
                </c:pt>
                <c:pt idx="620">
                  <c:v>4.0061236062118546</c:v>
                </c:pt>
                <c:pt idx="621">
                  <c:v>3.9863300516419158</c:v>
                </c:pt>
                <c:pt idx="622">
                  <c:v>3.9971429539867267</c:v>
                </c:pt>
                <c:pt idx="623">
                  <c:v>3.9951708216087192</c:v>
                </c:pt>
                <c:pt idx="624">
                  <c:v>4.0133479581694935</c:v>
                </c:pt>
                <c:pt idx="625">
                  <c:v>4.0092120106404616</c:v>
                </c:pt>
                <c:pt idx="626">
                  <c:v>4.0139342236234183</c:v>
                </c:pt>
                <c:pt idx="627">
                  <c:v>4.0089508719423685</c:v>
                </c:pt>
                <c:pt idx="628">
                  <c:v>3.9937275730098993</c:v>
                </c:pt>
                <c:pt idx="629">
                  <c:v>4.0050375837869714</c:v>
                </c:pt>
                <c:pt idx="630">
                  <c:v>3.994102372408368</c:v>
                </c:pt>
                <c:pt idx="631">
                  <c:v>3.9910461164129956</c:v>
                </c:pt>
                <c:pt idx="632">
                  <c:v>3.9881039132602241</c:v>
                </c:pt>
                <c:pt idx="633">
                  <c:v>3.9828779165862698</c:v>
                </c:pt>
                <c:pt idx="634">
                  <c:v>3.9628880952431014</c:v>
                </c:pt>
                <c:pt idx="635">
                  <c:v>3.9681802378938054</c:v>
                </c:pt>
                <c:pt idx="636">
                  <c:v>3.9705500264482194</c:v>
                </c:pt>
                <c:pt idx="637">
                  <c:v>3.9727987739845356</c:v>
                </c:pt>
                <c:pt idx="638">
                  <c:v>3.9708362279368972</c:v>
                </c:pt>
                <c:pt idx="639">
                  <c:v>3.9781343906786448</c:v>
                </c:pt>
                <c:pt idx="640">
                  <c:v>3.9692588482903641</c:v>
                </c:pt>
                <c:pt idx="641">
                  <c:v>3.9712104212437649</c:v>
                </c:pt>
                <c:pt idx="642">
                  <c:v>3.9498689303223542</c:v>
                </c:pt>
                <c:pt idx="643">
                  <c:v>3.9343383387666488</c:v>
                </c:pt>
                <c:pt idx="644">
                  <c:v>3.9226138865379983</c:v>
                </c:pt>
                <c:pt idx="645">
                  <c:v>3.9266217666214178</c:v>
                </c:pt>
                <c:pt idx="646">
                  <c:v>3.9246162505451969</c:v>
                </c:pt>
                <c:pt idx="647">
                  <c:v>3.9385637528000226</c:v>
                </c:pt>
                <c:pt idx="648">
                  <c:v>3.9418040107754249</c:v>
                </c:pt>
                <c:pt idx="649">
                  <c:v>3.9373995231190859</c:v>
                </c:pt>
                <c:pt idx="650">
                  <c:v>3.9398311337680387</c:v>
                </c:pt>
                <c:pt idx="651">
                  <c:v>3.9514740037783329</c:v>
                </c:pt>
                <c:pt idx="652">
                  <c:v>3.9508047685061936</c:v>
                </c:pt>
                <c:pt idx="653">
                  <c:v>3.9407052026495673</c:v>
                </c:pt>
                <c:pt idx="654">
                  <c:v>3.944828489467135</c:v>
                </c:pt>
                <c:pt idx="655">
                  <c:v>3.9458505175013414</c:v>
                </c:pt>
                <c:pt idx="656">
                  <c:v>3.9108478969903535</c:v>
                </c:pt>
                <c:pt idx="657">
                  <c:v>3.9134159199418139</c:v>
                </c:pt>
                <c:pt idx="658">
                  <c:v>3.9051231472680232</c:v>
                </c:pt>
                <c:pt idx="659">
                  <c:v>3.9120386253936696</c:v>
                </c:pt>
                <c:pt idx="660">
                  <c:v>3.8964749588976919</c:v>
                </c:pt>
                <c:pt idx="661">
                  <c:v>3.9074038358050052</c:v>
                </c:pt>
                <c:pt idx="662">
                  <c:v>3.9118865048821592</c:v>
                </c:pt>
                <c:pt idx="663">
                  <c:v>3.8903774194830376</c:v>
                </c:pt>
                <c:pt idx="664">
                  <c:v>3.8698955652886133</c:v>
                </c:pt>
                <c:pt idx="665">
                  <c:v>3.8698568883563484</c:v>
                </c:pt>
                <c:pt idx="666">
                  <c:v>3.8659847047193927</c:v>
                </c:pt>
                <c:pt idx="667">
                  <c:v>3.8441956318588679</c:v>
                </c:pt>
                <c:pt idx="668">
                  <c:v>3.8573427504854814</c:v>
                </c:pt>
                <c:pt idx="669">
                  <c:v>3.8569462852169294</c:v>
                </c:pt>
                <c:pt idx="670">
                  <c:v>3.8629062135629981</c:v>
                </c:pt>
                <c:pt idx="671">
                  <c:v>3.8705589827603761</c:v>
                </c:pt>
                <c:pt idx="672">
                  <c:v>3.864391811689563</c:v>
                </c:pt>
                <c:pt idx="673">
                  <c:v>3.8627328899451485</c:v>
                </c:pt>
                <c:pt idx="674">
                  <c:v>3.8596767768133557</c:v>
                </c:pt>
                <c:pt idx="675">
                  <c:v>3.8618425490466728</c:v>
                </c:pt>
                <c:pt idx="676">
                  <c:v>3.8646611596377287</c:v>
                </c:pt>
                <c:pt idx="677">
                  <c:v>3.8666198754056684</c:v>
                </c:pt>
                <c:pt idx="678">
                  <c:v>3.8757318751051026</c:v>
                </c:pt>
                <c:pt idx="679">
                  <c:v>3.8567989517131371</c:v>
                </c:pt>
                <c:pt idx="680">
                  <c:v>3.8584662128922504</c:v>
                </c:pt>
                <c:pt idx="681">
                  <c:v>3.8575037677006279</c:v>
                </c:pt>
                <c:pt idx="682">
                  <c:v>3.8619404386716218</c:v>
                </c:pt>
                <c:pt idx="683">
                  <c:v>3.8222020890499735</c:v>
                </c:pt>
                <c:pt idx="684">
                  <c:v>3.8408886253249563</c:v>
                </c:pt>
                <c:pt idx="685">
                  <c:v>3.8544457224562185</c:v>
                </c:pt>
                <c:pt idx="686">
                  <c:v>3.8527647535229259</c:v>
                </c:pt>
                <c:pt idx="687">
                  <c:v>3.8615152943125621</c:v>
                </c:pt>
                <c:pt idx="688">
                  <c:v>3.8599262800061811</c:v>
                </c:pt>
                <c:pt idx="689">
                  <c:v>3.8583825804625391</c:v>
                </c:pt>
                <c:pt idx="690">
                  <c:v>3.862019211858652</c:v>
                </c:pt>
                <c:pt idx="691">
                  <c:v>3.8692845361183843</c:v>
                </c:pt>
                <c:pt idx="692">
                  <c:v>3.8787716153015115</c:v>
                </c:pt>
                <c:pt idx="693">
                  <c:v>3.8783057434557726</c:v>
                </c:pt>
                <c:pt idx="694">
                  <c:v>3.8777743499913981</c:v>
                </c:pt>
                <c:pt idx="695">
                  <c:v>3.8720577437637886</c:v>
                </c:pt>
                <c:pt idx="696">
                  <c:v>3.86045959200476</c:v>
                </c:pt>
                <c:pt idx="697">
                  <c:v>3.8645199804442982</c:v>
                </c:pt>
                <c:pt idx="698">
                  <c:v>3.864629131408694</c:v>
                </c:pt>
                <c:pt idx="699">
                  <c:v>3.8706549275076734</c:v>
                </c:pt>
                <c:pt idx="700">
                  <c:v>3.8790746519062234</c:v>
                </c:pt>
                <c:pt idx="701">
                  <c:v>3.8899311132859782</c:v>
                </c:pt>
                <c:pt idx="702">
                  <c:v>3.872919842805032</c:v>
                </c:pt>
                <c:pt idx="703">
                  <c:v>3.8768907065309404</c:v>
                </c:pt>
                <c:pt idx="704">
                  <c:v>3.8584391394081554</c:v>
                </c:pt>
                <c:pt idx="705">
                  <c:v>3.8540709124778276</c:v>
                </c:pt>
                <c:pt idx="706">
                  <c:v>3.848060965813223</c:v>
                </c:pt>
                <c:pt idx="707">
                  <c:v>3.8691025859587631</c:v>
                </c:pt>
                <c:pt idx="708">
                  <c:v>3.8631193484546702</c:v>
                </c:pt>
                <c:pt idx="709">
                  <c:v>3.8832496537238961</c:v>
                </c:pt>
                <c:pt idx="710">
                  <c:v>3.9045678708673992</c:v>
                </c:pt>
                <c:pt idx="711">
                  <c:v>3.9141394511608594</c:v>
                </c:pt>
                <c:pt idx="712">
                  <c:v>3.9195639164128169</c:v>
                </c:pt>
                <c:pt idx="713">
                  <c:v>3.9333850293243922</c:v>
                </c:pt>
                <c:pt idx="714">
                  <c:v>3.9320047169664898</c:v>
                </c:pt>
                <c:pt idx="715">
                  <c:v>3.9290094740776427</c:v>
                </c:pt>
                <c:pt idx="716">
                  <c:v>3.93992340764499</c:v>
                </c:pt>
                <c:pt idx="717">
                  <c:v>3.9448901255480231</c:v>
                </c:pt>
                <c:pt idx="718">
                  <c:v>3.9452548320781196</c:v>
                </c:pt>
                <c:pt idx="719">
                  <c:v>3.9423945271846477</c:v>
                </c:pt>
                <c:pt idx="720">
                  <c:v>3.9569138736825931</c:v>
                </c:pt>
                <c:pt idx="721">
                  <c:v>3.945152350913129</c:v>
                </c:pt>
                <c:pt idx="722">
                  <c:v>3.9447234414284562</c:v>
                </c:pt>
                <c:pt idx="723">
                  <c:v>3.9669654064183062</c:v>
                </c:pt>
                <c:pt idx="724">
                  <c:v>3.9713166779239506</c:v>
                </c:pt>
                <c:pt idx="725">
                  <c:v>3.9704645010963113</c:v>
                </c:pt>
                <c:pt idx="726">
                  <c:v>3.9737100645993402</c:v>
                </c:pt>
                <c:pt idx="727">
                  <c:v>3.965453358919556</c:v>
                </c:pt>
                <c:pt idx="728">
                  <c:v>3.9696357998071985</c:v>
                </c:pt>
                <c:pt idx="729">
                  <c:v>3.9666625736752184</c:v>
                </c:pt>
                <c:pt idx="730">
                  <c:v>3.9637680004057629</c:v>
                </c:pt>
                <c:pt idx="731">
                  <c:v>3.9640582330791716</c:v>
                </c:pt>
                <c:pt idx="732">
                  <c:v>3.9744052936759147</c:v>
                </c:pt>
                <c:pt idx="733">
                  <c:v>3.9664303839346653</c:v>
                </c:pt>
                <c:pt idx="734">
                  <c:v>3.9800811283464697</c:v>
                </c:pt>
                <c:pt idx="735">
                  <c:v>3.965905506208486</c:v>
                </c:pt>
                <c:pt idx="736">
                  <c:v>3.9375529952334403</c:v>
                </c:pt>
                <c:pt idx="737">
                  <c:v>3.8746841320827312</c:v>
                </c:pt>
                <c:pt idx="738">
                  <c:v>3.8759099136886217</c:v>
                </c:pt>
                <c:pt idx="739">
                  <c:v>3.9073146012257922</c:v>
                </c:pt>
                <c:pt idx="740">
                  <c:v>3.9161232324375925</c:v>
                </c:pt>
                <c:pt idx="741">
                  <c:v>3.9149816981059127</c:v>
                </c:pt>
                <c:pt idx="742">
                  <c:v>3.9024685014146523</c:v>
                </c:pt>
                <c:pt idx="743">
                  <c:v>3.9016332027789389</c:v>
                </c:pt>
                <c:pt idx="744">
                  <c:v>3.9086946092129824</c:v>
                </c:pt>
                <c:pt idx="745">
                  <c:v>3.9056626043461784</c:v>
                </c:pt>
                <c:pt idx="746">
                  <c:v>3.914098169220352</c:v>
                </c:pt>
                <c:pt idx="747">
                  <c:v>3.9229687400335234</c:v>
                </c:pt>
                <c:pt idx="748">
                  <c:v>3.9201760439355375</c:v>
                </c:pt>
                <c:pt idx="749">
                  <c:v>3.9209868802286212</c:v>
                </c:pt>
                <c:pt idx="750">
                  <c:v>3.9202151865616326</c:v>
                </c:pt>
                <c:pt idx="751">
                  <c:v>3.9338146568920749</c:v>
                </c:pt>
                <c:pt idx="752">
                  <c:v>3.9342832706778279</c:v>
                </c:pt>
                <c:pt idx="753">
                  <c:v>3.9153354514281871</c:v>
                </c:pt>
                <c:pt idx="754">
                  <c:v>3.9162233164335887</c:v>
                </c:pt>
                <c:pt idx="755">
                  <c:v>3.9024467550495912</c:v>
                </c:pt>
                <c:pt idx="756">
                  <c:v>3.9112375328849565</c:v>
                </c:pt>
                <c:pt idx="757">
                  <c:v>3.9141283371782767</c:v>
                </c:pt>
                <c:pt idx="758">
                  <c:v>3.9169795215398193</c:v>
                </c:pt>
                <c:pt idx="759">
                  <c:v>3.9239192929019628</c:v>
                </c:pt>
                <c:pt idx="760">
                  <c:v>3.9213368187263877</c:v>
                </c:pt>
                <c:pt idx="761">
                  <c:v>3.9187572238511104</c:v>
                </c:pt>
                <c:pt idx="762">
                  <c:v>3.908709614359168</c:v>
                </c:pt>
                <c:pt idx="763">
                  <c:v>3.9162391170616182</c:v>
                </c:pt>
                <c:pt idx="764">
                  <c:v>3.9165513248798383</c:v>
                </c:pt>
                <c:pt idx="765">
                  <c:v>3.90950093666856</c:v>
                </c:pt>
                <c:pt idx="766">
                  <c:v>3.9287536904590405</c:v>
                </c:pt>
                <c:pt idx="767">
                  <c:v>3.9355359827238381</c:v>
                </c:pt>
                <c:pt idx="768">
                  <c:v>3.9880824876920218</c:v>
                </c:pt>
                <c:pt idx="769">
                  <c:v>4.0030462899744892</c:v>
                </c:pt>
                <c:pt idx="770">
                  <c:v>4.0008555853881127</c:v>
                </c:pt>
                <c:pt idx="771">
                  <c:v>4.0078177372920214</c:v>
                </c:pt>
                <c:pt idx="772">
                  <c:v>4.0114186042830147</c:v>
                </c:pt>
                <c:pt idx="773">
                  <c:v>4.0085256540611152</c:v>
                </c:pt>
                <c:pt idx="774">
                  <c:v>4.0103538159945025</c:v>
                </c:pt>
                <c:pt idx="775">
                  <c:v>4.0118574820728226</c:v>
                </c:pt>
                <c:pt idx="776">
                  <c:v>4.0148442488844189</c:v>
                </c:pt>
                <c:pt idx="777">
                  <c:v>4.0152780030973689</c:v>
                </c:pt>
                <c:pt idx="778">
                  <c:v>4.015382810971456</c:v>
                </c:pt>
                <c:pt idx="779">
                  <c:v>4.0174561529428248</c:v>
                </c:pt>
                <c:pt idx="780">
                  <c:v>4.0076782341220287</c:v>
                </c:pt>
                <c:pt idx="781">
                  <c:v>4.0050079620426491</c:v>
                </c:pt>
                <c:pt idx="782">
                  <c:v>4.0143092203098609</c:v>
                </c:pt>
                <c:pt idx="783">
                  <c:v>4.0187537422353667</c:v>
                </c:pt>
                <c:pt idx="784">
                  <c:v>4.0219021974267672</c:v>
                </c:pt>
                <c:pt idx="785">
                  <c:v>4.0150787984269627</c:v>
                </c:pt>
                <c:pt idx="786">
                  <c:v>4.0243021415608009</c:v>
                </c:pt>
                <c:pt idx="787">
                  <c:v>4.0250800553821833</c:v>
                </c:pt>
                <c:pt idx="788">
                  <c:v>4.0262692574506405</c:v>
                </c:pt>
                <c:pt idx="789">
                  <c:v>4.0148043754536813</c:v>
                </c:pt>
                <c:pt idx="790">
                  <c:v>3.9893594785790261</c:v>
                </c:pt>
                <c:pt idx="791">
                  <c:v>3.983656050835453</c:v>
                </c:pt>
                <c:pt idx="792">
                  <c:v>3.98218843776228</c:v>
                </c:pt>
                <c:pt idx="793">
                  <c:v>3.9781896502689649</c:v>
                </c:pt>
                <c:pt idx="794">
                  <c:v>3.9892014512509779</c:v>
                </c:pt>
                <c:pt idx="795">
                  <c:v>4.007982353111446</c:v>
                </c:pt>
                <c:pt idx="796">
                  <c:v>4.0158130965429351</c:v>
                </c:pt>
                <c:pt idx="797">
                  <c:v>4.0059745622216747</c:v>
                </c:pt>
                <c:pt idx="798">
                  <c:v>4.0068919981237396</c:v>
                </c:pt>
                <c:pt idx="799">
                  <c:v>4.017366031742112</c:v>
                </c:pt>
                <c:pt idx="800">
                  <c:v>4.0056548874201958</c:v>
                </c:pt>
                <c:pt idx="801">
                  <c:v>4.0059544287960973</c:v>
                </c:pt>
                <c:pt idx="802">
                  <c:v>4.0319426208352613</c:v>
                </c:pt>
                <c:pt idx="803">
                  <c:v>4.0380655162498158</c:v>
                </c:pt>
                <c:pt idx="804">
                  <c:v>4.0147644983617496</c:v>
                </c:pt>
                <c:pt idx="805">
                  <c:v>4.0099494957004698</c:v>
                </c:pt>
                <c:pt idx="806">
                  <c:v>4.0159604770973365</c:v>
                </c:pt>
                <c:pt idx="807">
                  <c:v>4.0133239519809969</c:v>
                </c:pt>
                <c:pt idx="808">
                  <c:v>4.0022395182921233</c:v>
                </c:pt>
                <c:pt idx="809">
                  <c:v>4.0372603186291105</c:v>
                </c:pt>
                <c:pt idx="810">
                  <c:v>4.0562422375054297</c:v>
                </c:pt>
                <c:pt idx="811">
                  <c:v>4.0615874211628364</c:v>
                </c:pt>
                <c:pt idx="812">
                  <c:v>4.0551496548957342</c:v>
                </c:pt>
                <c:pt idx="813">
                  <c:v>4.0741923338465789</c:v>
                </c:pt>
                <c:pt idx="814">
                  <c:v>4.0779638788074761</c:v>
                </c:pt>
                <c:pt idx="815">
                  <c:v>4.0770759758349735</c:v>
                </c:pt>
                <c:pt idx="816">
                  <c:v>4.0598726526739801</c:v>
                </c:pt>
                <c:pt idx="817">
                  <c:v>4.072089903624982</c:v>
                </c:pt>
                <c:pt idx="818">
                  <c:v>4.0402137535879659</c:v>
                </c:pt>
                <c:pt idx="819">
                  <c:v>4.0342966941712346</c:v>
                </c:pt>
                <c:pt idx="820">
                  <c:v>4.0219401858219221</c:v>
                </c:pt>
                <c:pt idx="821">
                  <c:v>4.0170195585821595</c:v>
                </c:pt>
                <c:pt idx="822">
                  <c:v>4.0037030316492324</c:v>
                </c:pt>
                <c:pt idx="823">
                  <c:v>3.9826067768258784</c:v>
                </c:pt>
                <c:pt idx="824">
                  <c:v>3.9785981703602595</c:v>
                </c:pt>
                <c:pt idx="825">
                  <c:v>3.9801334130777972</c:v>
                </c:pt>
                <c:pt idx="826">
                  <c:v>3.9767020412930814</c:v>
                </c:pt>
                <c:pt idx="827">
                  <c:v>3.9943303529092056</c:v>
                </c:pt>
                <c:pt idx="828">
                  <c:v>3.996154282908166</c:v>
                </c:pt>
                <c:pt idx="829">
                  <c:v>3.9917544412137027</c:v>
                </c:pt>
                <c:pt idx="830">
                  <c:v>3.995668971743715</c:v>
                </c:pt>
                <c:pt idx="831">
                  <c:v>4.0146511434734524</c:v>
                </c:pt>
                <c:pt idx="832">
                  <c:v>4.025269399385861</c:v>
                </c:pt>
                <c:pt idx="833">
                  <c:v>4.0321003600141898</c:v>
                </c:pt>
                <c:pt idx="834">
                  <c:v>4.0224584779265076</c:v>
                </c:pt>
                <c:pt idx="835">
                  <c:v>4.0280211233803085</c:v>
                </c:pt>
                <c:pt idx="836">
                  <c:v>3.9864940552266002</c:v>
                </c:pt>
                <c:pt idx="837">
                  <c:v>3.9767002083744836</c:v>
                </c:pt>
                <c:pt idx="838">
                  <c:v>4.0372308221308684</c:v>
                </c:pt>
                <c:pt idx="839">
                  <c:v>4.0109805528916587</c:v>
                </c:pt>
                <c:pt idx="840">
                  <c:v>4.0566144626999723</c:v>
                </c:pt>
                <c:pt idx="841">
                  <c:v>4.0724701147559363</c:v>
                </c:pt>
                <c:pt idx="842">
                  <c:v>4.055327099954976</c:v>
                </c:pt>
                <c:pt idx="843">
                  <c:v>4.0848089116727655</c:v>
                </c:pt>
                <c:pt idx="844">
                  <c:v>4.0994668935380272</c:v>
                </c:pt>
                <c:pt idx="845">
                  <c:v>4.0894090970320915</c:v>
                </c:pt>
                <c:pt idx="846">
                  <c:v>4.0588377256809904</c:v>
                </c:pt>
                <c:pt idx="847">
                  <c:v>4.0495494334933237</c:v>
                </c:pt>
                <c:pt idx="848">
                  <c:v>4.0405414238655544</c:v>
                </c:pt>
                <c:pt idx="849">
                  <c:v>4.0498163163339314</c:v>
                </c:pt>
                <c:pt idx="850">
                  <c:v>4.0777772937585857</c:v>
                </c:pt>
                <c:pt idx="851">
                  <c:v>4.0334913071524747</c:v>
                </c:pt>
                <c:pt idx="852">
                  <c:v>4.0246141309026973</c:v>
                </c:pt>
                <c:pt idx="853">
                  <c:v>4.0341132535407951</c:v>
                </c:pt>
                <c:pt idx="854">
                  <c:v>4.0777083023338285</c:v>
                </c:pt>
                <c:pt idx="855">
                  <c:v>4.0936783333903994</c:v>
                </c:pt>
                <c:pt idx="856">
                  <c:v>4.0485509461403177</c:v>
                </c:pt>
                <c:pt idx="857">
                  <c:v>4.1144852140874004</c:v>
                </c:pt>
                <c:pt idx="858">
                  <c:v>4.0715476927401477</c:v>
                </c:pt>
                <c:pt idx="859">
                  <c:v>4.0418307068071</c:v>
                </c:pt>
                <c:pt idx="860">
                  <c:v>4.0356446307586351</c:v>
                </c:pt>
                <c:pt idx="861">
                  <c:v>4.0294523664439428</c:v>
                </c:pt>
                <c:pt idx="862">
                  <c:v>4.006233215123328</c:v>
                </c:pt>
                <c:pt idx="863">
                  <c:v>3.9789634588602509</c:v>
                </c:pt>
                <c:pt idx="864">
                  <c:v>3.9672446129371601</c:v>
                </c:pt>
                <c:pt idx="865">
                  <c:v>3.958170020791894</c:v>
                </c:pt>
                <c:pt idx="866">
                  <c:v>3.9694322213898832</c:v>
                </c:pt>
                <c:pt idx="867">
                  <c:v>3.9539765432830096</c:v>
                </c:pt>
                <c:pt idx="868">
                  <c:v>3.9463726698168329</c:v>
                </c:pt>
                <c:pt idx="869">
                  <c:v>3.9392111437011765</c:v>
                </c:pt>
                <c:pt idx="870">
                  <c:v>3.9154483806063021</c:v>
                </c:pt>
                <c:pt idx="871">
                  <c:v>3.9109369417492488</c:v>
                </c:pt>
                <c:pt idx="872">
                  <c:v>3.8991477550363385</c:v>
                </c:pt>
                <c:pt idx="873">
                  <c:v>3.9031079012698426</c:v>
                </c:pt>
                <c:pt idx="874">
                  <c:v>3.8858178938303363</c:v>
                </c:pt>
                <c:pt idx="875">
                  <c:v>3.9005926846913592</c:v>
                </c:pt>
                <c:pt idx="876">
                  <c:v>3.9054693624230157</c:v>
                </c:pt>
                <c:pt idx="877">
                  <c:v>3.8933189220582665</c:v>
                </c:pt>
                <c:pt idx="878">
                  <c:v>3.8934416084286605</c:v>
                </c:pt>
                <c:pt idx="879">
                  <c:v>3.8869287468213565</c:v>
                </c:pt>
                <c:pt idx="880">
                  <c:v>3.914289726618871</c:v>
                </c:pt>
                <c:pt idx="881">
                  <c:v>3.9416584914480954</c:v>
                </c:pt>
                <c:pt idx="882">
                  <c:v>3.9326776728540094</c:v>
                </c:pt>
                <c:pt idx="883">
                  <c:v>3.9332088046830855</c:v>
                </c:pt>
                <c:pt idx="884">
                  <c:v>3.9200956600158383</c:v>
                </c:pt>
                <c:pt idx="885">
                  <c:v>3.9374923150302834</c:v>
                </c:pt>
                <c:pt idx="886">
                  <c:v>3.9405144927514755</c:v>
                </c:pt>
                <c:pt idx="887">
                  <c:v>3.9447678310236278</c:v>
                </c:pt>
                <c:pt idx="888">
                  <c:v>3.9381803625985805</c:v>
                </c:pt>
                <c:pt idx="889">
                  <c:v>3.9059328908014006</c:v>
                </c:pt>
                <c:pt idx="890">
                  <c:v>3.90240380277934</c:v>
                </c:pt>
                <c:pt idx="891">
                  <c:v>3.8966281655216974</c:v>
                </c:pt>
                <c:pt idx="892">
                  <c:v>3.8853651784267189</c:v>
                </c:pt>
                <c:pt idx="893">
                  <c:v>3.9010947132409428</c:v>
                </c:pt>
                <c:pt idx="894">
                  <c:v>3.9019109069642672</c:v>
                </c:pt>
                <c:pt idx="895">
                  <c:v>3.9136914912145726</c:v>
                </c:pt>
                <c:pt idx="896">
                  <c:v>3.8616066876949153</c:v>
                </c:pt>
                <c:pt idx="897">
                  <c:v>3.8659267545570377</c:v>
                </c:pt>
                <c:pt idx="898">
                  <c:v>3.8967967405658168</c:v>
                </c:pt>
                <c:pt idx="899">
                  <c:v>3.9140875834752897</c:v>
                </c:pt>
                <c:pt idx="900">
                  <c:v>3.9027869608981764</c:v>
                </c:pt>
                <c:pt idx="901">
                  <c:v>3.892924536579597</c:v>
                </c:pt>
                <c:pt idx="902">
                  <c:v>3.8433804255829096</c:v>
                </c:pt>
                <c:pt idx="903">
                  <c:v>3.8576201212603212</c:v>
                </c:pt>
                <c:pt idx="904">
                  <c:v>3.8047423897444066</c:v>
                </c:pt>
                <c:pt idx="905">
                  <c:v>3.790603905061265</c:v>
                </c:pt>
                <c:pt idx="906">
                  <c:v>3.776879803509904</c:v>
                </c:pt>
                <c:pt idx="907">
                  <c:v>3.765631306636696</c:v>
                </c:pt>
                <c:pt idx="908">
                  <c:v>3.7594268388048984</c:v>
                </c:pt>
                <c:pt idx="909">
                  <c:v>3.7631066465453991</c:v>
                </c:pt>
                <c:pt idx="910">
                  <c:v>3.7657557028831787</c:v>
                </c:pt>
                <c:pt idx="911">
                  <c:v>3.7610470863566143</c:v>
                </c:pt>
                <c:pt idx="912">
                  <c:v>3.74077941220196</c:v>
                </c:pt>
                <c:pt idx="913">
                  <c:v>3.7326108527951987</c:v>
                </c:pt>
                <c:pt idx="914">
                  <c:v>3.7284130368519328</c:v>
                </c:pt>
                <c:pt idx="915">
                  <c:v>3.7199400327516505</c:v>
                </c:pt>
                <c:pt idx="916">
                  <c:v>3.7230564959806571</c:v>
                </c:pt>
                <c:pt idx="917">
                  <c:v>3.7216696732626531</c:v>
                </c:pt>
                <c:pt idx="918">
                  <c:v>3.7225804549598434</c:v>
                </c:pt>
                <c:pt idx="919">
                  <c:v>3.716881067226848</c:v>
                </c:pt>
                <c:pt idx="920">
                  <c:v>3.737579835278555</c:v>
                </c:pt>
                <c:pt idx="921">
                  <c:v>3.7460391660726442</c:v>
                </c:pt>
                <c:pt idx="922">
                  <c:v>3.7323430891775682</c:v>
                </c:pt>
                <c:pt idx="923">
                  <c:v>3.7254648629454836</c:v>
                </c:pt>
                <c:pt idx="924">
                  <c:v>3.7273696198663937</c:v>
                </c:pt>
                <c:pt idx="925">
                  <c:v>3.7245879578119618</c:v>
                </c:pt>
                <c:pt idx="926">
                  <c:v>3.7241439223670598</c:v>
                </c:pt>
                <c:pt idx="927">
                  <c:v>3.7203197559136796</c:v>
                </c:pt>
                <c:pt idx="928">
                  <c:v>3.718963141010601</c:v>
                </c:pt>
                <c:pt idx="929">
                  <c:v>3.7047603323298399</c:v>
                </c:pt>
                <c:pt idx="930">
                  <c:v>3.7132989744627949</c:v>
                </c:pt>
                <c:pt idx="931">
                  <c:v>3.7072796977638069</c:v>
                </c:pt>
                <c:pt idx="932">
                  <c:v>3.7066785319459137</c:v>
                </c:pt>
                <c:pt idx="933">
                  <c:v>3.7045357179415994</c:v>
                </c:pt>
                <c:pt idx="934">
                  <c:v>3.7262829096178112</c:v>
                </c:pt>
                <c:pt idx="935">
                  <c:v>3.7164173963160985</c:v>
                </c:pt>
                <c:pt idx="936">
                  <c:v>3.723436789255909</c:v>
                </c:pt>
                <c:pt idx="937">
                  <c:v>3.7159114639298543</c:v>
                </c:pt>
                <c:pt idx="938">
                  <c:v>3.7041350673541857</c:v>
                </c:pt>
                <c:pt idx="939">
                  <c:v>3.7021443593054175</c:v>
                </c:pt>
                <c:pt idx="940">
                  <c:v>3.6922121919253503</c:v>
                </c:pt>
                <c:pt idx="941">
                  <c:v>3.6966202058383324</c:v>
                </c:pt>
                <c:pt idx="942">
                  <c:v>3.688409142498899</c:v>
                </c:pt>
                <c:pt idx="943">
                  <c:v>3.6189032852154446</c:v>
                </c:pt>
                <c:pt idx="944">
                  <c:v>3.6133554779791122</c:v>
                </c:pt>
                <c:pt idx="945">
                  <c:v>3.6134887480846625</c:v>
                </c:pt>
                <c:pt idx="946">
                  <c:v>3.6126111638515606</c:v>
                </c:pt>
                <c:pt idx="947">
                  <c:v>3.6094994302679546</c:v>
                </c:pt>
                <c:pt idx="948">
                  <c:v>3.6114120760168036</c:v>
                </c:pt>
                <c:pt idx="949">
                  <c:v>3.6004370442289475</c:v>
                </c:pt>
                <c:pt idx="950">
                  <c:v>3.5980317433776534</c:v>
                </c:pt>
                <c:pt idx="951">
                  <c:v>3.6044604224272225</c:v>
                </c:pt>
                <c:pt idx="952">
                  <c:v>3.605932864300041</c:v>
                </c:pt>
                <c:pt idx="953">
                  <c:v>3.6046547342538791</c:v>
                </c:pt>
                <c:pt idx="954">
                  <c:v>3.6052328373337903</c:v>
                </c:pt>
                <c:pt idx="955">
                  <c:v>3.611455640674853</c:v>
                </c:pt>
                <c:pt idx="956">
                  <c:v>3.6097213711158394</c:v>
                </c:pt>
                <c:pt idx="957">
                  <c:v>3.6055754530453599</c:v>
                </c:pt>
                <c:pt idx="958">
                  <c:v>3.6047907008223996</c:v>
                </c:pt>
                <c:pt idx="959">
                  <c:v>3.6073188156866887</c:v>
                </c:pt>
                <c:pt idx="960">
                  <c:v>3.5977949744549291</c:v>
                </c:pt>
                <c:pt idx="961">
                  <c:v>3.5937699470725835</c:v>
                </c:pt>
                <c:pt idx="962">
                  <c:v>3.5918122858568458</c:v>
                </c:pt>
                <c:pt idx="963">
                  <c:v>3.5920834462559994</c:v>
                </c:pt>
                <c:pt idx="964">
                  <c:v>3.5916466169045655</c:v>
                </c:pt>
                <c:pt idx="965">
                  <c:v>3.5967729767595324</c:v>
                </c:pt>
                <c:pt idx="966">
                  <c:v>3.5980580430694897</c:v>
                </c:pt>
                <c:pt idx="967">
                  <c:v>3.5911904228424087</c:v>
                </c:pt>
                <c:pt idx="968">
                  <c:v>3.5923411139731098</c:v>
                </c:pt>
                <c:pt idx="969">
                  <c:v>3.591503134335547</c:v>
                </c:pt>
                <c:pt idx="970">
                  <c:v>3.5906613054589847</c:v>
                </c:pt>
                <c:pt idx="971">
                  <c:v>3.5753679935674336</c:v>
                </c:pt>
                <c:pt idx="972">
                  <c:v>3.5851425063426756</c:v>
                </c:pt>
                <c:pt idx="973">
                  <c:v>3.5870843211000483</c:v>
                </c:pt>
                <c:pt idx="974">
                  <c:v>3.5865400472607094</c:v>
                </c:pt>
                <c:pt idx="975">
                  <c:v>3.5860007236774072</c:v>
                </c:pt>
                <c:pt idx="976">
                  <c:v>3.5855791573095992</c:v>
                </c:pt>
                <c:pt idx="977">
                  <c:v>3.5859522756312772</c:v>
                </c:pt>
                <c:pt idx="978">
                  <c:v>3.5891338357230089</c:v>
                </c:pt>
                <c:pt idx="979">
                  <c:v>3.5809739877726838</c:v>
                </c:pt>
                <c:pt idx="980">
                  <c:v>3.6172656622421964</c:v>
                </c:pt>
                <c:pt idx="981">
                  <c:v>3.6026599887964426</c:v>
                </c:pt>
                <c:pt idx="982">
                  <c:v>3.5970498451868136</c:v>
                </c:pt>
                <c:pt idx="983">
                  <c:v>3.6020404476365404</c:v>
                </c:pt>
                <c:pt idx="984">
                  <c:v>3.5962770291210666</c:v>
                </c:pt>
                <c:pt idx="985">
                  <c:v>3.5928105201935527</c:v>
                </c:pt>
                <c:pt idx="986">
                  <c:v>3.565120238352423</c:v>
                </c:pt>
                <c:pt idx="987">
                  <c:v>3.5598814998351838</c:v>
                </c:pt>
                <c:pt idx="988">
                  <c:v>3.5588057360524403</c:v>
                </c:pt>
                <c:pt idx="989">
                  <c:v>3.5583341000797413</c:v>
                </c:pt>
                <c:pt idx="990">
                  <c:v>3.560154209981421</c:v>
                </c:pt>
                <c:pt idx="991">
                  <c:v>3.5627126777907105</c:v>
                </c:pt>
                <c:pt idx="992">
                  <c:v>3.5621060181492261</c:v>
                </c:pt>
                <c:pt idx="993">
                  <c:v>3.567048727629857</c:v>
                </c:pt>
                <c:pt idx="994">
                  <c:v>3.5648080446866031</c:v>
                </c:pt>
                <c:pt idx="995">
                  <c:v>3.5642848538787328</c:v>
                </c:pt>
                <c:pt idx="996">
                  <c:v>3.5314112129194704</c:v>
                </c:pt>
                <c:pt idx="997">
                  <c:v>3.5332342575239726</c:v>
                </c:pt>
                <c:pt idx="998">
                  <c:v>3.5398736645217297</c:v>
                </c:pt>
                <c:pt idx="999">
                  <c:v>3.538969394844611</c:v>
                </c:pt>
                <c:pt idx="1000">
                  <c:v>3.5395791370804566</c:v>
                </c:pt>
                <c:pt idx="1001">
                  <c:v>3.546673425651524</c:v>
                </c:pt>
                <c:pt idx="1002">
                  <c:v>3.5425702506642751</c:v>
                </c:pt>
                <c:pt idx="1003">
                  <c:v>3.5387986139782166</c:v>
                </c:pt>
                <c:pt idx="1004">
                  <c:v>3.5423498070391997</c:v>
                </c:pt>
                <c:pt idx="1005">
                  <c:v>3.537582371546808</c:v>
                </c:pt>
                <c:pt idx="1006">
                  <c:v>3.5403857917493218</c:v>
                </c:pt>
                <c:pt idx="1007">
                  <c:v>3.5543643656974018</c:v>
                </c:pt>
                <c:pt idx="1008">
                  <c:v>3.5565991673137245</c:v>
                </c:pt>
                <c:pt idx="1009">
                  <c:v>3.5562747532890007</c:v>
                </c:pt>
                <c:pt idx="1010">
                  <c:v>3.5564074425871213</c:v>
                </c:pt>
                <c:pt idx="1011">
                  <c:v>3.5545036968143138</c:v>
                </c:pt>
                <c:pt idx="1012">
                  <c:v>3.5568546686924294</c:v>
                </c:pt>
                <c:pt idx="1013">
                  <c:v>3.5534011535186805</c:v>
                </c:pt>
                <c:pt idx="1014">
                  <c:v>3.5564243274081608</c:v>
                </c:pt>
                <c:pt idx="1015">
                  <c:v>3.5715423009276392</c:v>
                </c:pt>
                <c:pt idx="1016">
                  <c:v>3.5632247047935355</c:v>
                </c:pt>
                <c:pt idx="1017">
                  <c:v>3.5656778440964474</c:v>
                </c:pt>
                <c:pt idx="1018">
                  <c:v>3.5628885695124506</c:v>
                </c:pt>
                <c:pt idx="1019">
                  <c:v>3.5599879728571313</c:v>
                </c:pt>
                <c:pt idx="1020">
                  <c:v>3.5689112742860662</c:v>
                </c:pt>
                <c:pt idx="1021">
                  <c:v>3.5505890957874175</c:v>
                </c:pt>
                <c:pt idx="1022">
                  <c:v>3.5636353156082818</c:v>
                </c:pt>
                <c:pt idx="1023">
                  <c:v>3.5667167179956114</c:v>
                </c:pt>
                <c:pt idx="1024">
                  <c:v>3.5657203439778224</c:v>
                </c:pt>
                <c:pt idx="1025">
                  <c:v>3.6058758274103515</c:v>
                </c:pt>
                <c:pt idx="1026">
                  <c:v>3.6053966370554638</c:v>
                </c:pt>
                <c:pt idx="1027">
                  <c:v>3.6047928586787354</c:v>
                </c:pt>
                <c:pt idx="1028">
                  <c:v>3.6103012961344603</c:v>
                </c:pt>
                <c:pt idx="1029">
                  <c:v>3.5849178041928136</c:v>
                </c:pt>
                <c:pt idx="1030">
                  <c:v>3.5863307026059776</c:v>
                </c:pt>
                <c:pt idx="1031">
                  <c:v>3.5839623698547789</c:v>
                </c:pt>
                <c:pt idx="1032">
                  <c:v>3.5958719334213565</c:v>
                </c:pt>
                <c:pt idx="1033">
                  <c:v>3.5847291452900367</c:v>
                </c:pt>
                <c:pt idx="1034">
                  <c:v>3.5731850171849189</c:v>
                </c:pt>
                <c:pt idx="1035">
                  <c:v>3.5872562328108688</c:v>
                </c:pt>
                <c:pt idx="1036">
                  <c:v>3.5821099731689467</c:v>
                </c:pt>
                <c:pt idx="1037">
                  <c:v>3.5937201444997759</c:v>
                </c:pt>
                <c:pt idx="1038">
                  <c:v>3.5628671810807591</c:v>
                </c:pt>
                <c:pt idx="1039">
                  <c:v>3.5862834172632101</c:v>
                </c:pt>
                <c:pt idx="1040">
                  <c:v>3.5815503196515732</c:v>
                </c:pt>
                <c:pt idx="1041">
                  <c:v>3.6105111149000844</c:v>
                </c:pt>
                <c:pt idx="1042">
                  <c:v>3.6019492321126769</c:v>
                </c:pt>
                <c:pt idx="1043">
                  <c:v>3.6035968428036931</c:v>
                </c:pt>
                <c:pt idx="1044">
                  <c:v>3.5906791388557382</c:v>
                </c:pt>
                <c:pt idx="1045">
                  <c:v>3.6164166937241435</c:v>
                </c:pt>
                <c:pt idx="1046">
                  <c:v>3.5735619762242115</c:v>
                </c:pt>
                <c:pt idx="1047">
                  <c:v>3.5677390127259394</c:v>
                </c:pt>
                <c:pt idx="1048">
                  <c:v>3.5497215845001646</c:v>
                </c:pt>
                <c:pt idx="1049">
                  <c:v>3.5122627018228818</c:v>
                </c:pt>
                <c:pt idx="1050">
                  <c:v>3.5101104984325944</c:v>
                </c:pt>
                <c:pt idx="1051">
                  <c:v>3.5108773059846681</c:v>
                </c:pt>
                <c:pt idx="1052">
                  <c:v>3.5203105665624004</c:v>
                </c:pt>
                <c:pt idx="1053">
                  <c:v>3.542445719994336</c:v>
                </c:pt>
                <c:pt idx="1054">
                  <c:v>3.5346085841799537</c:v>
                </c:pt>
                <c:pt idx="1055">
                  <c:v>3.5443979827957879</c:v>
                </c:pt>
                <c:pt idx="1056">
                  <c:v>3.5580157864519402</c:v>
                </c:pt>
                <c:pt idx="1057">
                  <c:v>3.5410935110554358</c:v>
                </c:pt>
                <c:pt idx="1058">
                  <c:v>3.5340184867878621</c:v>
                </c:pt>
                <c:pt idx="1059">
                  <c:v>3.5466783593023572</c:v>
                </c:pt>
                <c:pt idx="1060">
                  <c:v>3.5744931113991782</c:v>
                </c:pt>
                <c:pt idx="1061">
                  <c:v>3.5973539772164878</c:v>
                </c:pt>
                <c:pt idx="1062">
                  <c:v>3.5904104457305581</c:v>
                </c:pt>
                <c:pt idx="1063">
                  <c:v>3.6169877526926046</c:v>
                </c:pt>
                <c:pt idx="1064">
                  <c:v>3.6247635759264547</c:v>
                </c:pt>
                <c:pt idx="1065">
                  <c:v>3.6039310215672526</c:v>
                </c:pt>
                <c:pt idx="1066">
                  <c:v>3.6313270620590381</c:v>
                </c:pt>
                <c:pt idx="1067">
                  <c:v>3.6291464960039921</c:v>
                </c:pt>
                <c:pt idx="1068">
                  <c:v>3.582145211750011</c:v>
                </c:pt>
                <c:pt idx="1069">
                  <c:v>3.5773918316660405</c:v>
                </c:pt>
                <c:pt idx="1070">
                  <c:v>3.6031411235221289</c:v>
                </c:pt>
                <c:pt idx="1071">
                  <c:v>3.5889167852551944</c:v>
                </c:pt>
                <c:pt idx="1072">
                  <c:v>3.6382006297902354</c:v>
                </c:pt>
                <c:pt idx="1073">
                  <c:v>3.6400777630158219</c:v>
                </c:pt>
                <c:pt idx="1074">
                  <c:v>3.6629626570745408</c:v>
                </c:pt>
                <c:pt idx="1075">
                  <c:v>3.648542473922562</c:v>
                </c:pt>
                <c:pt idx="1076">
                  <c:v>3.6876618153843932</c:v>
                </c:pt>
                <c:pt idx="1077">
                  <c:v>3.7500097886063317</c:v>
                </c:pt>
                <c:pt idx="1078">
                  <c:v>3.7446316789651002</c:v>
                </c:pt>
                <c:pt idx="1079">
                  <c:v>3.7462877148024214</c:v>
                </c:pt>
                <c:pt idx="1080">
                  <c:v>3.7518969948425887</c:v>
                </c:pt>
                <c:pt idx="1081">
                  <c:v>3.7587870337031131</c:v>
                </c:pt>
                <c:pt idx="1082">
                  <c:v>3.8034222887511264</c:v>
                </c:pt>
                <c:pt idx="1083">
                  <c:v>3.8042260098890548</c:v>
                </c:pt>
                <c:pt idx="1084">
                  <c:v>3.8069440668604879</c:v>
                </c:pt>
                <c:pt idx="1085">
                  <c:v>3.8068051792367719</c:v>
                </c:pt>
                <c:pt idx="1086">
                  <c:v>3.8052030706685929</c:v>
                </c:pt>
                <c:pt idx="1087">
                  <c:v>3.8098101192499736</c:v>
                </c:pt>
                <c:pt idx="1088">
                  <c:v>3.8149224922361307</c:v>
                </c:pt>
                <c:pt idx="1089">
                  <c:v>3.810300413218076</c:v>
                </c:pt>
                <c:pt idx="1090">
                  <c:v>3.8075120274405063</c:v>
                </c:pt>
                <c:pt idx="1091">
                  <c:v>3.8045571631099966</c:v>
                </c:pt>
                <c:pt idx="1092">
                  <c:v>3.8035431465995915</c:v>
                </c:pt>
                <c:pt idx="1093">
                  <c:v>3.8053948202703425</c:v>
                </c:pt>
                <c:pt idx="1094">
                  <c:v>3.8046695342807415</c:v>
                </c:pt>
                <c:pt idx="1095">
                  <c:v>3.8005528124403272</c:v>
                </c:pt>
                <c:pt idx="1096">
                  <c:v>3.8016965713521182</c:v>
                </c:pt>
                <c:pt idx="1097">
                  <c:v>3.8015841140098638</c:v>
                </c:pt>
                <c:pt idx="1098">
                  <c:v>3.812003057466145</c:v>
                </c:pt>
                <c:pt idx="1099">
                  <c:v>3.8116004730101634</c:v>
                </c:pt>
                <c:pt idx="1100">
                  <c:v>3.8112230043028577</c:v>
                </c:pt>
                <c:pt idx="1101">
                  <c:v>3.8113262876693339</c:v>
                </c:pt>
                <c:pt idx="1102">
                  <c:v>3.8126353191929603</c:v>
                </c:pt>
                <c:pt idx="1103">
                  <c:v>3.8112894035723714</c:v>
                </c:pt>
                <c:pt idx="1104">
                  <c:v>3.8120546095473347</c:v>
                </c:pt>
                <c:pt idx="1105">
                  <c:v>3.8117324760891345</c:v>
                </c:pt>
                <c:pt idx="1106">
                  <c:v>3.812190490254229</c:v>
                </c:pt>
                <c:pt idx="1107">
                  <c:v>3.8105960706072333</c:v>
                </c:pt>
                <c:pt idx="1108">
                  <c:v>3.8113544515977615</c:v>
                </c:pt>
                <c:pt idx="1109">
                  <c:v>3.815871826802022</c:v>
                </c:pt>
                <c:pt idx="1110">
                  <c:v>3.8192878895429283</c:v>
                </c:pt>
                <c:pt idx="1111">
                  <c:v>3.8193162002503729</c:v>
                </c:pt>
                <c:pt idx="1112">
                  <c:v>3.7987148527604524</c:v>
                </c:pt>
                <c:pt idx="1113">
                  <c:v>3.7983736857893766</c:v>
                </c:pt>
                <c:pt idx="1114">
                  <c:v>3.7975846608643078</c:v>
                </c:pt>
                <c:pt idx="1115">
                  <c:v>3.796313400645845</c:v>
                </c:pt>
                <c:pt idx="1116">
                  <c:v>3.8185907324964261</c:v>
                </c:pt>
                <c:pt idx="1117">
                  <c:v>3.8223407163509249</c:v>
                </c:pt>
                <c:pt idx="1118">
                  <c:v>3.8229672564831425</c:v>
                </c:pt>
                <c:pt idx="1119">
                  <c:v>3.8197380086456727</c:v>
                </c:pt>
                <c:pt idx="1120">
                  <c:v>3.8187740258532017</c:v>
                </c:pt>
                <c:pt idx="1121">
                  <c:v>3.8210206553946739</c:v>
                </c:pt>
                <c:pt idx="1122">
                  <c:v>3.8180073713617131</c:v>
                </c:pt>
                <c:pt idx="1123">
                  <c:v>3.8130863718226014</c:v>
                </c:pt>
                <c:pt idx="1124">
                  <c:v>3.8166455692299097</c:v>
                </c:pt>
                <c:pt idx="1125">
                  <c:v>3.818860371094551</c:v>
                </c:pt>
                <c:pt idx="1126">
                  <c:v>3.8212225912324826</c:v>
                </c:pt>
                <c:pt idx="1127">
                  <c:v>3.819672888695913</c:v>
                </c:pt>
                <c:pt idx="1128">
                  <c:v>3.8224381213305771</c:v>
                </c:pt>
                <c:pt idx="1129">
                  <c:v>3.8245651150902851</c:v>
                </c:pt>
                <c:pt idx="1130">
                  <c:v>3.8125791554090469</c:v>
                </c:pt>
                <c:pt idx="1131">
                  <c:v>3.8093219659242785</c:v>
                </c:pt>
                <c:pt idx="1132">
                  <c:v>3.8192417983968561</c:v>
                </c:pt>
                <c:pt idx="1133">
                  <c:v>3.8267632940408296</c:v>
                </c:pt>
                <c:pt idx="1134">
                  <c:v>3.8274972159730063</c:v>
                </c:pt>
                <c:pt idx="1135">
                  <c:v>3.8283343758860719</c:v>
                </c:pt>
                <c:pt idx="1136">
                  <c:v>3.814225614013202</c:v>
                </c:pt>
                <c:pt idx="1137">
                  <c:v>3.8060808892529212</c:v>
                </c:pt>
                <c:pt idx="1138">
                  <c:v>3.8042280548194665</c:v>
                </c:pt>
                <c:pt idx="1139">
                  <c:v>3.7980426220163208</c:v>
                </c:pt>
                <c:pt idx="1140">
                  <c:v>3.8140597160741923</c:v>
                </c:pt>
                <c:pt idx="1141">
                  <c:v>3.8157901951828039</c:v>
                </c:pt>
                <c:pt idx="1142">
                  <c:v>3.8137617402032888</c:v>
                </c:pt>
                <c:pt idx="1143">
                  <c:v>3.8140683789804739</c:v>
                </c:pt>
                <c:pt idx="1144">
                  <c:v>3.8028968149442548</c:v>
                </c:pt>
                <c:pt idx="1145">
                  <c:v>3.8007995314323786</c:v>
                </c:pt>
                <c:pt idx="1146">
                  <c:v>3.8013831268527309</c:v>
                </c:pt>
                <c:pt idx="1147">
                  <c:v>3.7993998300510992</c:v>
                </c:pt>
                <c:pt idx="1148">
                  <c:v>3.7942077212447316</c:v>
                </c:pt>
                <c:pt idx="1149">
                  <c:v>3.8107075618051969</c:v>
                </c:pt>
                <c:pt idx="1150">
                  <c:v>3.814857976477148</c:v>
                </c:pt>
                <c:pt idx="1151">
                  <c:v>3.8320507459044668</c:v>
                </c:pt>
                <c:pt idx="1152">
                  <c:v>3.8669757555809476</c:v>
                </c:pt>
                <c:pt idx="1153">
                  <c:v>3.8609402098958565</c:v>
                </c:pt>
                <c:pt idx="1154">
                  <c:v>3.8616968675390195</c:v>
                </c:pt>
                <c:pt idx="1155">
                  <c:v>3.8569251543830503</c:v>
                </c:pt>
                <c:pt idx="1156">
                  <c:v>3.847423344749076</c:v>
                </c:pt>
                <c:pt idx="1157">
                  <c:v>3.8437452795409666</c:v>
                </c:pt>
                <c:pt idx="1158">
                  <c:v>3.8480141319099652</c:v>
                </c:pt>
                <c:pt idx="1159">
                  <c:v>3.8510307432464224</c:v>
                </c:pt>
                <c:pt idx="1160">
                  <c:v>3.837881235791039</c:v>
                </c:pt>
                <c:pt idx="1161">
                  <c:v>3.8265451416435767</c:v>
                </c:pt>
                <c:pt idx="1162">
                  <c:v>3.8301515883409838</c:v>
                </c:pt>
                <c:pt idx="1163">
                  <c:v>3.8273666879599295</c:v>
                </c:pt>
                <c:pt idx="1164">
                  <c:v>3.8152376170403088</c:v>
                </c:pt>
                <c:pt idx="1165">
                  <c:v>3.8045966665930915</c:v>
                </c:pt>
                <c:pt idx="1166">
                  <c:v>3.8121617111901571</c:v>
                </c:pt>
                <c:pt idx="1167">
                  <c:v>3.79992817267307</c:v>
                </c:pt>
                <c:pt idx="1168">
                  <c:v>3.8133187316249293</c:v>
                </c:pt>
                <c:pt idx="1169">
                  <c:v>3.8077893067689543</c:v>
                </c:pt>
                <c:pt idx="1170">
                  <c:v>3.8182674730100494</c:v>
                </c:pt>
                <c:pt idx="1171">
                  <c:v>3.8017281090365072</c:v>
                </c:pt>
                <c:pt idx="1172">
                  <c:v>3.7999274842483084</c:v>
                </c:pt>
                <c:pt idx="1173">
                  <c:v>3.7923713752490054</c:v>
                </c:pt>
                <c:pt idx="1174">
                  <c:v>3.7991730035532036</c:v>
                </c:pt>
                <c:pt idx="1175">
                  <c:v>3.8009018889791513</c:v>
                </c:pt>
                <c:pt idx="1176">
                  <c:v>3.7990460945059499</c:v>
                </c:pt>
                <c:pt idx="1177">
                  <c:v>3.7913193404481653</c:v>
                </c:pt>
                <c:pt idx="1178">
                  <c:v>3.8174483520867089</c:v>
                </c:pt>
                <c:pt idx="1179">
                  <c:v>3.7997401921851477</c:v>
                </c:pt>
                <c:pt idx="1180">
                  <c:v>3.8295044670124661</c:v>
                </c:pt>
                <c:pt idx="1181">
                  <c:v>3.8420972691733759</c:v>
                </c:pt>
                <c:pt idx="1182">
                  <c:v>3.8493260335162702</c:v>
                </c:pt>
                <c:pt idx="1183">
                  <c:v>3.8471313546710495</c:v>
                </c:pt>
                <c:pt idx="1184">
                  <c:v>3.8712453399726821</c:v>
                </c:pt>
                <c:pt idx="1185">
                  <c:v>3.8789323428649665</c:v>
                </c:pt>
                <c:pt idx="1186">
                  <c:v>3.8822347218897679</c:v>
                </c:pt>
                <c:pt idx="1187">
                  <c:v>3.8910041579368202</c:v>
                </c:pt>
                <c:pt idx="1188">
                  <c:v>3.9127787871964239</c:v>
                </c:pt>
                <c:pt idx="1189">
                  <c:v>3.914790445744385</c:v>
                </c:pt>
                <c:pt idx="1190">
                  <c:v>3.9133978957284206</c:v>
                </c:pt>
                <c:pt idx="1191">
                  <c:v>3.9119567209700734</c:v>
                </c:pt>
                <c:pt idx="1192">
                  <c:v>3.9004534326946434</c:v>
                </c:pt>
                <c:pt idx="1193">
                  <c:v>3.912827095608475</c:v>
                </c:pt>
                <c:pt idx="1194">
                  <c:v>3.9255322776492956</c:v>
                </c:pt>
                <c:pt idx="1195">
                  <c:v>3.8871168984370699</c:v>
                </c:pt>
                <c:pt idx="1196">
                  <c:v>3.8703155156019187</c:v>
                </c:pt>
                <c:pt idx="1197">
                  <c:v>3.8703623468106114</c:v>
                </c:pt>
                <c:pt idx="1198">
                  <c:v>3.8665313026859076</c:v>
                </c:pt>
                <c:pt idx="1199">
                  <c:v>3.8731380085938967</c:v>
                </c:pt>
                <c:pt idx="1200">
                  <c:v>3.8675134487507004</c:v>
                </c:pt>
                <c:pt idx="1201">
                  <c:v>3.8645727797166756</c:v>
                </c:pt>
                <c:pt idx="1202">
                  <c:v>3.8287726438192555</c:v>
                </c:pt>
                <c:pt idx="1203">
                  <c:v>3.803432532246128</c:v>
                </c:pt>
                <c:pt idx="1204">
                  <c:v>3.7976912387453008</c:v>
                </c:pt>
                <c:pt idx="1205">
                  <c:v>3.7950488514466252</c:v>
                </c:pt>
                <c:pt idx="1206">
                  <c:v>3.7944050836097234</c:v>
                </c:pt>
                <c:pt idx="1207">
                  <c:v>3.8058208540131839</c:v>
                </c:pt>
                <c:pt idx="1208">
                  <c:v>3.801400279557662</c:v>
                </c:pt>
                <c:pt idx="1209">
                  <c:v>3.8287726438192555</c:v>
                </c:pt>
                <c:pt idx="1210">
                  <c:v>3.8308374988041178</c:v>
                </c:pt>
                <c:pt idx="1211">
                  <c:v>3.836129715927544</c:v>
                </c:pt>
                <c:pt idx="1212">
                  <c:v>3.8243536648037257</c:v>
                </c:pt>
                <c:pt idx="1213">
                  <c:v>3.8221118267409708</c:v>
                </c:pt>
                <c:pt idx="1214">
                  <c:v>3.8193826902360528</c:v>
                </c:pt>
                <c:pt idx="1215">
                  <c:v>3.8148859123121679</c:v>
                </c:pt>
                <c:pt idx="1216">
                  <c:v>3.8204760097405237</c:v>
                </c:pt>
                <c:pt idx="1217">
                  <c:v>3.8052166727207326</c:v>
                </c:pt>
                <c:pt idx="1218">
                  <c:v>3.8064513232472623</c:v>
                </c:pt>
                <c:pt idx="1219">
                  <c:v>3.7936716706183438</c:v>
                </c:pt>
                <c:pt idx="1220">
                  <c:v>3.7711051536177114</c:v>
                </c:pt>
                <c:pt idx="1221">
                  <c:v>3.7893783232660994</c:v>
                </c:pt>
                <c:pt idx="1222">
                  <c:v>3.7848789314981421</c:v>
                </c:pt>
                <c:pt idx="1223">
                  <c:v>3.7958230341698718</c:v>
                </c:pt>
                <c:pt idx="1224">
                  <c:v>3.790512458057345</c:v>
                </c:pt>
                <c:pt idx="1225">
                  <c:v>3.7897555228080071</c:v>
                </c:pt>
                <c:pt idx="1226">
                  <c:v>3.7841670760713844</c:v>
                </c:pt>
                <c:pt idx="1227">
                  <c:v>3.827998285806963</c:v>
                </c:pt>
                <c:pt idx="1228">
                  <c:v>3.8310086470675588</c:v>
                </c:pt>
                <c:pt idx="1229">
                  <c:v>3.8305848196771111</c:v>
                </c:pt>
                <c:pt idx="1230">
                  <c:v>3.8283259929244253</c:v>
                </c:pt>
                <c:pt idx="1231">
                  <c:v>3.8128645792927238</c:v>
                </c:pt>
                <c:pt idx="1232">
                  <c:v>3.8162519085823816</c:v>
                </c:pt>
                <c:pt idx="1233">
                  <c:v>3.8100025365041912</c:v>
                </c:pt>
                <c:pt idx="1234">
                  <c:v>3.8244740414349208</c:v>
                </c:pt>
                <c:pt idx="1235">
                  <c:v>3.8027668859549428</c:v>
                </c:pt>
                <c:pt idx="1236">
                  <c:v>3.8183816308811744</c:v>
                </c:pt>
                <c:pt idx="1237">
                  <c:v>3.8392844257817713</c:v>
                </c:pt>
                <c:pt idx="1238">
                  <c:v>3.8316151352791605</c:v>
                </c:pt>
                <c:pt idx="1239">
                  <c:v>3.8769091581447905</c:v>
                </c:pt>
                <c:pt idx="1240">
                  <c:v>3.882235291462651</c:v>
                </c:pt>
                <c:pt idx="1241">
                  <c:v>3.8852616828069997</c:v>
                </c:pt>
                <c:pt idx="1242">
                  <c:v>3.8838873230699562</c:v>
                </c:pt>
                <c:pt idx="1243">
                  <c:v>3.8827385019172311</c:v>
                </c:pt>
                <c:pt idx="1244">
                  <c:v>3.875898354957199</c:v>
                </c:pt>
                <c:pt idx="1245">
                  <c:v>3.8876313640484979</c:v>
                </c:pt>
                <c:pt idx="1246">
                  <c:v>3.8832894289639879</c:v>
                </c:pt>
                <c:pt idx="1247">
                  <c:v>3.8774548560098072</c:v>
                </c:pt>
                <c:pt idx="1248">
                  <c:v>3.8747235405358049</c:v>
                </c:pt>
                <c:pt idx="1249">
                  <c:v>3.8696141999093072</c:v>
                </c:pt>
                <c:pt idx="1250">
                  <c:v>3.8734711543928828</c:v>
                </c:pt>
                <c:pt idx="1251">
                  <c:v>3.8534542327711128</c:v>
                </c:pt>
                <c:pt idx="1252">
                  <c:v>3.8673625845285886</c:v>
                </c:pt>
                <c:pt idx="1253">
                  <c:v>3.8666346357695582</c:v>
                </c:pt>
                <c:pt idx="1254">
                  <c:v>3.8739097262947393</c:v>
                </c:pt>
                <c:pt idx="1255">
                  <c:v>3.8800895458823565</c:v>
                </c:pt>
                <c:pt idx="1256">
                  <c:v>3.878396544376757</c:v>
                </c:pt>
                <c:pt idx="1257">
                  <c:v>3.9053521878799335</c:v>
                </c:pt>
                <c:pt idx="1258">
                  <c:v>3.9252599936686932</c:v>
                </c:pt>
                <c:pt idx="1259">
                  <c:v>3.9300953870663138</c:v>
                </c:pt>
                <c:pt idx="1260">
                  <c:v>3.9163054734225522</c:v>
                </c:pt>
                <c:pt idx="1261">
                  <c:v>3.9165050080510246</c:v>
                </c:pt>
                <c:pt idx="1262">
                  <c:v>3.9081803697475515</c:v>
                </c:pt>
                <c:pt idx="1263">
                  <c:v>3.9226647459190405</c:v>
                </c:pt>
                <c:pt idx="1264">
                  <c:v>3.929948952354696</c:v>
                </c:pt>
                <c:pt idx="1265">
                  <c:v>3.9403565833334016</c:v>
                </c:pt>
                <c:pt idx="1266">
                  <c:v>3.940712670001743</c:v>
                </c:pt>
                <c:pt idx="1267">
                  <c:v>3.9296687009348377</c:v>
                </c:pt>
                <c:pt idx="1268">
                  <c:v>3.9264191103300692</c:v>
                </c:pt>
                <c:pt idx="1269">
                  <c:v>3.9563576724531373</c:v>
                </c:pt>
                <c:pt idx="1270">
                  <c:v>3.9696572235640781</c:v>
                </c:pt>
                <c:pt idx="1271">
                  <c:v>3.9654284348310962</c:v>
                </c:pt>
                <c:pt idx="1272">
                  <c:v>3.9718790803723132</c:v>
                </c:pt>
                <c:pt idx="1273">
                  <c:v>3.9847432817616051</c:v>
                </c:pt>
                <c:pt idx="1274">
                  <c:v>3.9937954220228717</c:v>
                </c:pt>
                <c:pt idx="1275">
                  <c:v>3.9868057601298106</c:v>
                </c:pt>
                <c:pt idx="1276">
                  <c:v>3.9887310353807273</c:v>
                </c:pt>
                <c:pt idx="1277">
                  <c:v>3.9654801624749978</c:v>
                </c:pt>
                <c:pt idx="1278">
                  <c:v>3.9599476919605481</c:v>
                </c:pt>
                <c:pt idx="1279">
                  <c:v>3.9656978213127845</c:v>
                </c:pt>
                <c:pt idx="1280">
                  <c:v>3.9740084855491831</c:v>
                </c:pt>
                <c:pt idx="1281">
                  <c:v>3.9707410032494437</c:v>
                </c:pt>
                <c:pt idx="1282">
                  <c:v>3.953617157921161</c:v>
                </c:pt>
                <c:pt idx="1283">
                  <c:v>3.9676186369214794</c:v>
                </c:pt>
                <c:pt idx="1284">
                  <c:v>3.9467341701427032</c:v>
                </c:pt>
                <c:pt idx="1285">
                  <c:v>3.9866597882720942</c:v>
                </c:pt>
                <c:pt idx="1286">
                  <c:v>3.950894253996557</c:v>
                </c:pt>
                <c:pt idx="1287">
                  <c:v>3.944604060232566</c:v>
                </c:pt>
                <c:pt idx="1288">
                  <c:v>3.949174269742886</c:v>
                </c:pt>
                <c:pt idx="1289">
                  <c:v>3.9467385888012365</c:v>
                </c:pt>
                <c:pt idx="1290">
                  <c:v>3.9187802630961732</c:v>
                </c:pt>
                <c:pt idx="1291">
                  <c:v>3.9118721411019037</c:v>
                </c:pt>
                <c:pt idx="1292">
                  <c:v>3.8977419717236588</c:v>
                </c:pt>
                <c:pt idx="1293">
                  <c:v>3.9062633719139344</c:v>
                </c:pt>
                <c:pt idx="1294">
                  <c:v>3.9205985977166433</c:v>
                </c:pt>
                <c:pt idx="1295">
                  <c:v>3.9023423573370923</c:v>
                </c:pt>
                <c:pt idx="1296">
                  <c:v>3.8974049395826444</c:v>
                </c:pt>
                <c:pt idx="1297">
                  <c:v>3.8970357185017601</c:v>
                </c:pt>
                <c:pt idx="1298">
                  <c:v>3.8431280861791652</c:v>
                </c:pt>
                <c:pt idx="1299">
                  <c:v>3.8347232690858974</c:v>
                </c:pt>
                <c:pt idx="1300">
                  <c:v>3.8306354955507707</c:v>
                </c:pt>
                <c:pt idx="1301">
                  <c:v>3.8465548234455316</c:v>
                </c:pt>
                <c:pt idx="1302">
                  <c:v>3.8395465486264522</c:v>
                </c:pt>
                <c:pt idx="1303">
                  <c:v>3.8219273193178931</c:v>
                </c:pt>
                <c:pt idx="1304">
                  <c:v>3.8332408481822005</c:v>
                </c:pt>
                <c:pt idx="1305">
                  <c:v>3.8359339617909343</c:v>
                </c:pt>
                <c:pt idx="1306">
                  <c:v>3.8725123065402132</c:v>
                </c:pt>
                <c:pt idx="1307">
                  <c:v>3.8502662910665224</c:v>
                </c:pt>
                <c:pt idx="1308">
                  <c:v>3.8353245955582</c:v>
                </c:pt>
                <c:pt idx="1309">
                  <c:v>3.8434526735697974</c:v>
                </c:pt>
                <c:pt idx="1310">
                  <c:v>3.8382519976128529</c:v>
                </c:pt>
                <c:pt idx="1311">
                  <c:v>3.8552586219891949</c:v>
                </c:pt>
                <c:pt idx="1312">
                  <c:v>3.90061179422622</c:v>
                </c:pt>
                <c:pt idx="1313">
                  <c:v>3.8939303443052675</c:v>
                </c:pt>
                <c:pt idx="1314">
                  <c:v>3.9143114170206239</c:v>
                </c:pt>
                <c:pt idx="1315">
                  <c:v>3.9292032577365599</c:v>
                </c:pt>
                <c:pt idx="1316">
                  <c:v>3.937924914989392</c:v>
                </c:pt>
                <c:pt idx="1317">
                  <c:v>3.9483943807071697</c:v>
                </c:pt>
                <c:pt idx="1318">
                  <c:v>3.9409381235691532</c:v>
                </c:pt>
                <c:pt idx="1319">
                  <c:v>3.9508164415723792</c:v>
                </c:pt>
                <c:pt idx="1320">
                  <c:v>3.9500468071207573</c:v>
                </c:pt>
                <c:pt idx="1321">
                  <c:v>3.9360435049600375</c:v>
                </c:pt>
                <c:pt idx="1322">
                  <c:v>3.9150662027044523</c:v>
                </c:pt>
                <c:pt idx="1323">
                  <c:v>3.8985540621769492</c:v>
                </c:pt>
                <c:pt idx="1324">
                  <c:v>3.9210801205670207</c:v>
                </c:pt>
                <c:pt idx="1325">
                  <c:v>3.9191230892322335</c:v>
                </c:pt>
                <c:pt idx="1326">
                  <c:v>3.9174955316928779</c:v>
                </c:pt>
                <c:pt idx="1327">
                  <c:v>3.9635446487776149</c:v>
                </c:pt>
                <c:pt idx="1328">
                  <c:v>3.9640294544367891</c:v>
                </c:pt>
                <c:pt idx="1329">
                  <c:v>3.9813033978063688</c:v>
                </c:pt>
                <c:pt idx="1330">
                  <c:v>3.9477277269633158</c:v>
                </c:pt>
                <c:pt idx="1331">
                  <c:v>3.9702329403566234</c:v>
                </c:pt>
                <c:pt idx="1332">
                  <c:v>3.9728972466975883</c:v>
                </c:pt>
                <c:pt idx="1333">
                  <c:v>3.9985021440575865</c:v>
                </c:pt>
                <c:pt idx="1334">
                  <c:v>4.0326147321262651</c:v>
                </c:pt>
                <c:pt idx="1335">
                  <c:v>4.0634572109348284</c:v>
                </c:pt>
                <c:pt idx="1336">
                  <c:v>4.0611734155618713</c:v>
                </c:pt>
                <c:pt idx="1337">
                  <c:v>4.0603086892587381</c:v>
                </c:pt>
                <c:pt idx="1338">
                  <c:v>4.0447905439893335</c:v>
                </c:pt>
                <c:pt idx="1339">
                  <c:v>4.0394537789617369</c:v>
                </c:pt>
                <c:pt idx="1340">
                  <c:v>4.0169456363657829</c:v>
                </c:pt>
                <c:pt idx="1341">
                  <c:v>4.0304215963719647</c:v>
                </c:pt>
                <c:pt idx="1342">
                  <c:v>4.0156405307502094</c:v>
                </c:pt>
                <c:pt idx="1343">
                  <c:v>3.985189725809164</c:v>
                </c:pt>
                <c:pt idx="1344">
                  <c:v>3.9918048968274529</c:v>
                </c:pt>
                <c:pt idx="1345">
                  <c:v>4.0128836031927815</c:v>
                </c:pt>
                <c:pt idx="1346">
                  <c:v>4.00021709297223</c:v>
                </c:pt>
                <c:pt idx="1347">
                  <c:v>4.0289939553998675</c:v>
                </c:pt>
                <c:pt idx="1348">
                  <c:v>4.05704578369369</c:v>
                </c:pt>
                <c:pt idx="1349">
                  <c:v>4.0501979564997308</c:v>
                </c:pt>
                <c:pt idx="1350">
                  <c:v>4.0233265509500278</c:v>
                </c:pt>
                <c:pt idx="1351">
                  <c:v>4.0458195902315666</c:v>
                </c:pt>
                <c:pt idx="1352">
                  <c:v>4.0100411689718056</c:v>
                </c:pt>
                <c:pt idx="1353">
                  <c:v>4.0071671931470538</c:v>
                </c:pt>
                <c:pt idx="1354">
                  <c:v>3.9774780452089775</c:v>
                </c:pt>
                <c:pt idx="1355">
                  <c:v>3.9344130989413033</c:v>
                </c:pt>
                <c:pt idx="1356">
                  <c:v>3.9506846149659736</c:v>
                </c:pt>
                <c:pt idx="1357">
                  <c:v>3.9100889430284478</c:v>
                </c:pt>
                <c:pt idx="1358">
                  <c:v>3.9356029814383002</c:v>
                </c:pt>
                <c:pt idx="1359">
                  <c:v>3.9413613415604987</c:v>
                </c:pt>
                <c:pt idx="1360">
                  <c:v>3.9172738590688807</c:v>
                </c:pt>
                <c:pt idx="1361">
                  <c:v>3.8820290572545608</c:v>
                </c:pt>
                <c:pt idx="1362">
                  <c:v>3.8895257966711911</c:v>
                </c:pt>
                <c:pt idx="1363">
                  <c:v>3.8423139937434652</c:v>
                </c:pt>
                <c:pt idx="1364">
                  <c:v>3.9178734798988835</c:v>
                </c:pt>
                <c:pt idx="1365">
                  <c:v>3.9626018127938734</c:v>
                </c:pt>
                <c:pt idx="1366">
                  <c:v>3.9459975899908435</c:v>
                </c:pt>
                <c:pt idx="1367">
                  <c:v>3.9623949095103002</c:v>
                </c:pt>
                <c:pt idx="1368">
                  <c:v>4.0094976373077671</c:v>
                </c:pt>
                <c:pt idx="1369">
                  <c:v>4.0045921858882378</c:v>
                </c:pt>
                <c:pt idx="1370">
                  <c:v>4.0529400621352334</c:v>
                </c:pt>
                <c:pt idx="1371">
                  <c:v>4.071377491119085</c:v>
                </c:pt>
                <c:pt idx="1372">
                  <c:v>4.0584525976070775</c:v>
                </c:pt>
                <c:pt idx="1373">
                  <c:v>4.0481076023165956</c:v>
                </c:pt>
                <c:pt idx="1374">
                  <c:v>4.0515152480968615</c:v>
                </c:pt>
                <c:pt idx="1375">
                  <c:v>4.0553553926803865</c:v>
                </c:pt>
                <c:pt idx="1376">
                  <c:v>4.0361656137903852</c:v>
                </c:pt>
                <c:pt idx="1377">
                  <c:v>4.0386757862258698</c:v>
                </c:pt>
                <c:pt idx="1378">
                  <c:v>4.064461733128728</c:v>
                </c:pt>
                <c:pt idx="1379">
                  <c:v>4.1105627764729569</c:v>
                </c:pt>
                <c:pt idx="1380">
                  <c:v>4.0647349508232198</c:v>
                </c:pt>
                <c:pt idx="1381">
                  <c:v>4.0597489094914403</c:v>
                </c:pt>
                <c:pt idx="1382">
                  <c:v>4.0487757478051538</c:v>
                </c:pt>
                <c:pt idx="1383">
                  <c:v>4.0603389270796155</c:v>
                </c:pt>
                <c:pt idx="1384">
                  <c:v>4.140501757978492</c:v>
                </c:pt>
                <c:pt idx="1385">
                  <c:v>4.1389970140326362</c:v>
                </c:pt>
                <c:pt idx="1386">
                  <c:v>4.1571604885338242</c:v>
                </c:pt>
                <c:pt idx="1387">
                  <c:v>4.1455258102578405</c:v>
                </c:pt>
                <c:pt idx="1388">
                  <c:v>4.1272927359032767</c:v>
                </c:pt>
                <c:pt idx="1389">
                  <c:v>4.175317526051046</c:v>
                </c:pt>
                <c:pt idx="1390">
                  <c:v>4.1642160017161052</c:v>
                </c:pt>
                <c:pt idx="1391">
                  <c:v>4.1809884436281974</c:v>
                </c:pt>
                <c:pt idx="1392">
                  <c:v>4.2168939559860936</c:v>
                </c:pt>
                <c:pt idx="1393">
                  <c:v>4.2437075866617908</c:v>
                </c:pt>
                <c:pt idx="1394">
                  <c:v>4.2412849286845447</c:v>
                </c:pt>
                <c:pt idx="1395">
                  <c:v>4.193102326271485</c:v>
                </c:pt>
                <c:pt idx="1396">
                  <c:v>4.1818721590103332</c:v>
                </c:pt>
                <c:pt idx="1397">
                  <c:v>4.1755726915003937</c:v>
                </c:pt>
                <c:pt idx="1398">
                  <c:v>4.1353616693897655</c:v>
                </c:pt>
                <c:pt idx="1399">
                  <c:v>4.1509528254643806</c:v>
                </c:pt>
                <c:pt idx="1400">
                  <c:v>4.1123435419085173</c:v>
                </c:pt>
                <c:pt idx="1401">
                  <c:v>4.1660213827910058</c:v>
                </c:pt>
                <c:pt idx="1402">
                  <c:v>4.1645461630399438</c:v>
                </c:pt>
                <c:pt idx="1403">
                  <c:v>4.1997140489346885</c:v>
                </c:pt>
                <c:pt idx="1404">
                  <c:v>4.2068204810358321</c:v>
                </c:pt>
                <c:pt idx="1405">
                  <c:v>4.1469524122838433</c:v>
                </c:pt>
                <c:pt idx="1406">
                  <c:v>4.1438201536199646</c:v>
                </c:pt>
                <c:pt idx="1407">
                  <c:v>4.1672936990311769</c:v>
                </c:pt>
                <c:pt idx="1408">
                  <c:v>4.1408787006588428</c:v>
                </c:pt>
                <c:pt idx="1409">
                  <c:v>4.1987367919182743</c:v>
                </c:pt>
                <c:pt idx="1410">
                  <c:v>4.2207512046588933</c:v>
                </c:pt>
                <c:pt idx="1411">
                  <c:v>4.2498511433155013</c:v>
                </c:pt>
                <c:pt idx="1412">
                  <c:v>4.2813561259042938</c:v>
                </c:pt>
                <c:pt idx="1413">
                  <c:v>4.2819600853909181</c:v>
                </c:pt>
                <c:pt idx="1414">
                  <c:v>4.2899767015708594</c:v>
                </c:pt>
                <c:pt idx="1415">
                  <c:v>4.2481425346096939</c:v>
                </c:pt>
                <c:pt idx="1416">
                  <c:v>4.2191652218303402</c:v>
                </c:pt>
                <c:pt idx="1417">
                  <c:v>4.215060941019928</c:v>
                </c:pt>
                <c:pt idx="1418">
                  <c:v>4.2409334538615964</c:v>
                </c:pt>
                <c:pt idx="1419">
                  <c:v>4.2288313591457403</c:v>
                </c:pt>
                <c:pt idx="1420">
                  <c:v>4.1890802494863344</c:v>
                </c:pt>
                <c:pt idx="1421">
                  <c:v>4.1812202711366204</c:v>
                </c:pt>
                <c:pt idx="1422">
                  <c:v>4.219306782323561</c:v>
                </c:pt>
                <c:pt idx="1423">
                  <c:v>4.2528457522404306</c:v>
                </c:pt>
                <c:pt idx="1424">
                  <c:v>4.1550778136429516</c:v>
                </c:pt>
                <c:pt idx="1425">
                  <c:v>4.0761560062254771</c:v>
                </c:pt>
                <c:pt idx="1426">
                  <c:v>4.0665942476289052</c:v>
                </c:pt>
                <c:pt idx="1427">
                  <c:v>4.0539691782611831</c:v>
                </c:pt>
                <c:pt idx="1428">
                  <c:v>4.0443280490323579</c:v>
                </c:pt>
                <c:pt idx="1429">
                  <c:v>4.0404282710158972</c:v>
                </c:pt>
                <c:pt idx="1430">
                  <c:v>4.0100284377301216</c:v>
                </c:pt>
                <c:pt idx="1431">
                  <c:v>3.9951352489525407</c:v>
                </c:pt>
                <c:pt idx="1432">
                  <c:v>4.0025461731191667</c:v>
                </c:pt>
                <c:pt idx="1433">
                  <c:v>3.9920385095686344</c:v>
                </c:pt>
                <c:pt idx="1434">
                  <c:v>3.96990724448872</c:v>
                </c:pt>
                <c:pt idx="1435">
                  <c:v>3.9440343278627861</c:v>
                </c:pt>
                <c:pt idx="1436">
                  <c:v>3.9166481531993007</c:v>
                </c:pt>
                <c:pt idx="1437">
                  <c:v>3.9051896030920008</c:v>
                </c:pt>
                <c:pt idx="1438">
                  <c:v>3.9166407865859276</c:v>
                </c:pt>
                <c:pt idx="1439">
                  <c:v>3.9069413374894268</c:v>
                </c:pt>
                <c:pt idx="1440">
                  <c:v>3.9138477472156938</c:v>
                </c:pt>
                <c:pt idx="1441">
                  <c:v>3.9050664086397333</c:v>
                </c:pt>
                <c:pt idx="1442">
                  <c:v>3.8915458201302155</c:v>
                </c:pt>
                <c:pt idx="1443">
                  <c:v>3.8869974823103992</c:v>
                </c:pt>
                <c:pt idx="1444">
                  <c:v>3.8960679825345204</c:v>
                </c:pt>
                <c:pt idx="1445">
                  <c:v>3.8642463892944736</c:v>
                </c:pt>
                <c:pt idx="1446">
                  <c:v>3.8218900157390485</c:v>
                </c:pt>
                <c:pt idx="1447">
                  <c:v>3.8168700743152986</c:v>
                </c:pt>
                <c:pt idx="1448">
                  <c:v>3.7745220750453408</c:v>
                </c:pt>
                <c:pt idx="1449">
                  <c:v>3.8032932000088371</c:v>
                </c:pt>
                <c:pt idx="1450">
                  <c:v>3.8207359499777129</c:v>
                </c:pt>
                <c:pt idx="1451">
                  <c:v>3.8539159126995801</c:v>
                </c:pt>
                <c:pt idx="1452">
                  <c:v>3.8727207800079548</c:v>
                </c:pt>
                <c:pt idx="1453">
                  <c:v>3.8539645460364436</c:v>
                </c:pt>
                <c:pt idx="1454">
                  <c:v>3.8465078268305462</c:v>
                </c:pt>
                <c:pt idx="1455">
                  <c:v>3.869666383508036</c:v>
                </c:pt>
                <c:pt idx="1456">
                  <c:v>3.8680534194385356</c:v>
                </c:pt>
                <c:pt idx="1457">
                  <c:v>3.85780031731466</c:v>
                </c:pt>
                <c:pt idx="1458">
                  <c:v>3.8499412363986307</c:v>
                </c:pt>
                <c:pt idx="1459">
                  <c:v>3.8304160712973774</c:v>
                </c:pt>
                <c:pt idx="1460">
                  <c:v>3.8107968684423681</c:v>
                </c:pt>
                <c:pt idx="1461">
                  <c:v>3.7874980220103347</c:v>
                </c:pt>
                <c:pt idx="1462">
                  <c:v>3.7891469061190732</c:v>
                </c:pt>
                <c:pt idx="1463">
                  <c:v>3.7599011680803645</c:v>
                </c:pt>
                <c:pt idx="1464">
                  <c:v>3.7619954568645086</c:v>
                </c:pt>
                <c:pt idx="1465">
                  <c:v>3.7712073987954784</c:v>
                </c:pt>
                <c:pt idx="1466">
                  <c:v>3.7597282640667316</c:v>
                </c:pt>
                <c:pt idx="1467">
                  <c:v>3.7424611759793707</c:v>
                </c:pt>
                <c:pt idx="1468">
                  <c:v>3.7730781285218709</c:v>
                </c:pt>
                <c:pt idx="1469">
                  <c:v>3.778760283068527</c:v>
                </c:pt>
                <c:pt idx="1470">
                  <c:v>3.7804325325379629</c:v>
                </c:pt>
                <c:pt idx="1471">
                  <c:v>3.7789792392316199</c:v>
                </c:pt>
                <c:pt idx="1472">
                  <c:v>3.7565235269591635</c:v>
                </c:pt>
                <c:pt idx="1473">
                  <c:v>3.7474654115893959</c:v>
                </c:pt>
                <c:pt idx="1474">
                  <c:v>3.7486151316695584</c:v>
                </c:pt>
                <c:pt idx="1475">
                  <c:v>3.7578202456917369</c:v>
                </c:pt>
                <c:pt idx="1476">
                  <c:v>3.7542099205200601</c:v>
                </c:pt>
                <c:pt idx="1477">
                  <c:v>3.7658018768525712</c:v>
                </c:pt>
                <c:pt idx="1478">
                  <c:v>3.7518339379308654</c:v>
                </c:pt>
                <c:pt idx="1479">
                  <c:v>3.7361501994283945</c:v>
                </c:pt>
                <c:pt idx="1480">
                  <c:v>3.6836305108974847</c:v>
                </c:pt>
                <c:pt idx="1481">
                  <c:v>3.6796086635929388</c:v>
                </c:pt>
                <c:pt idx="1482">
                  <c:v>3.6787022551725364</c:v>
                </c:pt>
                <c:pt idx="1483">
                  <c:v>3.6637461424177209</c:v>
                </c:pt>
                <c:pt idx="1484">
                  <c:v>3.6460987307011132</c:v>
                </c:pt>
                <c:pt idx="1485">
                  <c:v>3.6405619280304835</c:v>
                </c:pt>
                <c:pt idx="1486">
                  <c:v>3.6363283917251512</c:v>
                </c:pt>
                <c:pt idx="1487">
                  <c:v>3.6262746535458761</c:v>
                </c:pt>
                <c:pt idx="1488">
                  <c:v>3.635230334448007</c:v>
                </c:pt>
                <c:pt idx="1489">
                  <c:v>3.644371618261832</c:v>
                </c:pt>
                <c:pt idx="1490">
                  <c:v>3.6438216699957708</c:v>
                </c:pt>
                <c:pt idx="1491">
                  <c:v>3.6373606227937056</c:v>
                </c:pt>
                <c:pt idx="1492">
                  <c:v>3.6194137133989432</c:v>
                </c:pt>
                <c:pt idx="1493">
                  <c:v>3.6206283928012013</c:v>
                </c:pt>
                <c:pt idx="1494">
                  <c:v>3.6233185651827671</c:v>
                </c:pt>
                <c:pt idx="1495">
                  <c:v>3.5902118850995017</c:v>
                </c:pt>
                <c:pt idx="1496">
                  <c:v>3.5939580386014089</c:v>
                </c:pt>
                <c:pt idx="1497">
                  <c:v>3.5661828514570018</c:v>
                </c:pt>
                <c:pt idx="1498">
                  <c:v>3.5789141379041811</c:v>
                </c:pt>
                <c:pt idx="1499">
                  <c:v>3.5599903652094493</c:v>
                </c:pt>
                <c:pt idx="1500">
                  <c:v>3.5600310331826779</c:v>
                </c:pt>
                <c:pt idx="1501">
                  <c:v>3.5917266795910883</c:v>
                </c:pt>
                <c:pt idx="1502">
                  <c:v>3.5938363416203161</c:v>
                </c:pt>
                <c:pt idx="1503">
                  <c:v>3.6090819169066433</c:v>
                </c:pt>
                <c:pt idx="1504">
                  <c:v>3.5542322627542888</c:v>
                </c:pt>
                <c:pt idx="1505">
                  <c:v>3.5593128030955454</c:v>
                </c:pt>
                <c:pt idx="1506">
                  <c:v>3.5608053898608389</c:v>
                </c:pt>
                <c:pt idx="1507">
                  <c:v>3.498992480887233</c:v>
                </c:pt>
                <c:pt idx="1508">
                  <c:v>3.5891215316382903</c:v>
                </c:pt>
                <c:pt idx="1509">
                  <c:v>3.6160352197044423</c:v>
                </c:pt>
                <c:pt idx="1510">
                  <c:v>3.6192258954867462</c:v>
                </c:pt>
                <c:pt idx="1511">
                  <c:v>3.6152070146804469</c:v>
                </c:pt>
                <c:pt idx="1512">
                  <c:v>3.6259356587087068</c:v>
                </c:pt>
                <c:pt idx="1513">
                  <c:v>3.6262120107960372</c:v>
                </c:pt>
                <c:pt idx="1514">
                  <c:v>3.6627465021125296</c:v>
                </c:pt>
                <c:pt idx="1515">
                  <c:v>3.6624858404171863</c:v>
                </c:pt>
                <c:pt idx="1516">
                  <c:v>3.6411299097919252</c:v>
                </c:pt>
                <c:pt idx="1517">
                  <c:v>3.6269877329187619</c:v>
                </c:pt>
                <c:pt idx="1518">
                  <c:v>3.6611460667461859</c:v>
                </c:pt>
                <c:pt idx="1519">
                  <c:v>3.6607488286686523</c:v>
                </c:pt>
                <c:pt idx="1520">
                  <c:v>3.6894873361280216</c:v>
                </c:pt>
                <c:pt idx="1521">
                  <c:v>3.6724109914668022</c:v>
                </c:pt>
                <c:pt idx="1522">
                  <c:v>3.6594693216432974</c:v>
                </c:pt>
                <c:pt idx="1523">
                  <c:v>3.6607725404201781</c:v>
                </c:pt>
                <c:pt idx="1524">
                  <c:v>3.6417377800650197</c:v>
                </c:pt>
                <c:pt idx="1525">
                  <c:v>3.641759580156295</c:v>
                </c:pt>
                <c:pt idx="1526">
                  <c:v>3.638728801628059</c:v>
                </c:pt>
                <c:pt idx="1527">
                  <c:v>3.6406404172895406</c:v>
                </c:pt>
                <c:pt idx="1528">
                  <c:v>3.6369570419820456</c:v>
                </c:pt>
                <c:pt idx="1529">
                  <c:v>3.6182071344834577</c:v>
                </c:pt>
                <c:pt idx="1530">
                  <c:v>3.6128389344784368</c:v>
                </c:pt>
                <c:pt idx="1531">
                  <c:v>3.6022488683498159</c:v>
                </c:pt>
                <c:pt idx="1532">
                  <c:v>3.6114747652419563</c:v>
                </c:pt>
                <c:pt idx="1533">
                  <c:v>3.6225973596046219</c:v>
                </c:pt>
                <c:pt idx="1534">
                  <c:v>3.6191580523852842</c:v>
                </c:pt>
                <c:pt idx="1535">
                  <c:v>3.6366573685195895</c:v>
                </c:pt>
                <c:pt idx="1536">
                  <c:v>3.6411398329392668</c:v>
                </c:pt>
                <c:pt idx="1537">
                  <c:v>3.6213767590248942</c:v>
                </c:pt>
                <c:pt idx="1538">
                  <c:v>3.635999165542835</c:v>
                </c:pt>
                <c:pt idx="1539">
                  <c:v>3.6099421323942309</c:v>
                </c:pt>
                <c:pt idx="1540">
                  <c:v>3.589358603548606</c:v>
                </c:pt>
                <c:pt idx="1541">
                  <c:v>3.5623666287612674</c:v>
                </c:pt>
                <c:pt idx="1542">
                  <c:v>3.5290811356932794</c:v>
                </c:pt>
                <c:pt idx="1543">
                  <c:v>3.5240675179855026</c:v>
                </c:pt>
                <c:pt idx="1544">
                  <c:v>3.5340184867878621</c:v>
                </c:pt>
                <c:pt idx="1545">
                  <c:v>3.5287804800553739</c:v>
                </c:pt>
                <c:pt idx="1546">
                  <c:v>3.5070377648006477</c:v>
                </c:pt>
                <c:pt idx="1547">
                  <c:v>3.512272047590467</c:v>
                </c:pt>
                <c:pt idx="1548">
                  <c:v>3.4617820612197527</c:v>
                </c:pt>
                <c:pt idx="1549">
                  <c:v>3.4478910598331849</c:v>
                </c:pt>
                <c:pt idx="1550">
                  <c:v>3.4330766493021856</c:v>
                </c:pt>
                <c:pt idx="1551">
                  <c:v>3.4342909943997575</c:v>
                </c:pt>
                <c:pt idx="1552">
                  <c:v>3.4586892060320245</c:v>
                </c:pt>
                <c:pt idx="1553">
                  <c:v>3.4404651195533473</c:v>
                </c:pt>
                <c:pt idx="1554">
                  <c:v>3.4355975376277526</c:v>
                </c:pt>
                <c:pt idx="1555">
                  <c:v>3.4485532852809975</c:v>
                </c:pt>
                <c:pt idx="1556">
                  <c:v>3.4268006945521643</c:v>
                </c:pt>
                <c:pt idx="1557">
                  <c:v>3.4030260990682812</c:v>
                </c:pt>
                <c:pt idx="1558">
                  <c:v>3.4110267755867887</c:v>
                </c:pt>
                <c:pt idx="1559">
                  <c:v>3.4400995332159789</c:v>
                </c:pt>
                <c:pt idx="1560">
                  <c:v>3.4362262752705823</c:v>
                </c:pt>
                <c:pt idx="1561">
                  <c:v>3.4487248658926517</c:v>
                </c:pt>
                <c:pt idx="1562">
                  <c:v>3.4261467565173844</c:v>
                </c:pt>
                <c:pt idx="1563">
                  <c:v>3.4498793386232016</c:v>
                </c:pt>
                <c:pt idx="1564">
                  <c:v>3.3566815866116118</c:v>
                </c:pt>
                <c:pt idx="1565">
                  <c:v>3.3652782748621068</c:v>
                </c:pt>
                <c:pt idx="1566">
                  <c:v>3.3479950986902387</c:v>
                </c:pt>
                <c:pt idx="1567">
                  <c:v>3.2855168029702906</c:v>
                </c:pt>
                <c:pt idx="1568">
                  <c:v>3.3007823772313367</c:v>
                </c:pt>
                <c:pt idx="1569">
                  <c:v>3.3489548443806676</c:v>
                </c:pt>
                <c:pt idx="1570">
                  <c:v>3.3725253824515589</c:v>
                </c:pt>
                <c:pt idx="1571">
                  <c:v>3.3800012819676595</c:v>
                </c:pt>
                <c:pt idx="1572">
                  <c:v>3.3688054965874397</c:v>
                </c:pt>
                <c:pt idx="1573">
                  <c:v>3.3752172041717952</c:v>
                </c:pt>
                <c:pt idx="1574">
                  <c:v>3.401131608567042</c:v>
                </c:pt>
                <c:pt idx="1575">
                  <c:v>3.4101595057992613</c:v>
                </c:pt>
                <c:pt idx="1576">
                  <c:v>3.4011695449931914</c:v>
                </c:pt>
                <c:pt idx="1577">
                  <c:v>3.4164008304658053</c:v>
                </c:pt>
                <c:pt idx="1578">
                  <c:v>3.4153056231428756</c:v>
                </c:pt>
                <c:pt idx="1579">
                  <c:v>3.4152472012070749</c:v>
                </c:pt>
                <c:pt idx="1580">
                  <c:v>3.4089281836252634</c:v>
                </c:pt>
                <c:pt idx="1581">
                  <c:v>3.3990625108990313</c:v>
                </c:pt>
                <c:pt idx="1582">
                  <c:v>3.3864186983730238</c:v>
                </c:pt>
                <c:pt idx="1583">
                  <c:v>3.3945987556636572</c:v>
                </c:pt>
                <c:pt idx="1584">
                  <c:v>3.404717433239699</c:v>
                </c:pt>
                <c:pt idx="1585">
                  <c:v>3.410741813742137</c:v>
                </c:pt>
                <c:pt idx="1586">
                  <c:v>3.4069572434379767</c:v>
                </c:pt>
                <c:pt idx="1587">
                  <c:v>3.3941801619165259</c:v>
                </c:pt>
                <c:pt idx="1588">
                  <c:v>3.4132008208636146</c:v>
                </c:pt>
                <c:pt idx="1589">
                  <c:v>3.4164274677622992</c:v>
                </c:pt>
                <c:pt idx="1590">
                  <c:v>3.4385281093893356</c:v>
                </c:pt>
                <c:pt idx="1591">
                  <c:v>3.4322330909747536</c:v>
                </c:pt>
                <c:pt idx="1592">
                  <c:v>3.4296069527032835</c:v>
                </c:pt>
                <c:pt idx="1593">
                  <c:v>3.4348546141224765</c:v>
                </c:pt>
                <c:pt idx="1594">
                  <c:v>3.4132326863945166</c:v>
                </c:pt>
                <c:pt idx="1595">
                  <c:v>3.4062488499714263</c:v>
                </c:pt>
                <c:pt idx="1596">
                  <c:v>3.4242084485140643</c:v>
                </c:pt>
                <c:pt idx="1597">
                  <c:v>3.401152301573926</c:v>
                </c:pt>
                <c:pt idx="1598">
                  <c:v>3.3917429198714126</c:v>
                </c:pt>
                <c:pt idx="1599">
                  <c:v>3.3990451836162152</c:v>
                </c:pt>
                <c:pt idx="1600">
                  <c:v>3.4340928352738604</c:v>
                </c:pt>
                <c:pt idx="1601">
                  <c:v>3.4248212230464516</c:v>
                </c:pt>
                <c:pt idx="1602">
                  <c:v>3.4710143195948726</c:v>
                </c:pt>
                <c:pt idx="1603">
                  <c:v>3.469484754765408</c:v>
                </c:pt>
                <c:pt idx="1604">
                  <c:v>3.4508354718671805</c:v>
                </c:pt>
                <c:pt idx="1605">
                  <c:v>3.4480288487740305</c:v>
                </c:pt>
                <c:pt idx="1606">
                  <c:v>3.4365061287878338</c:v>
                </c:pt>
                <c:pt idx="1607">
                  <c:v>3.456851685381948</c:v>
                </c:pt>
                <c:pt idx="1608">
                  <c:v>3.4292369560241305</c:v>
                </c:pt>
                <c:pt idx="1609">
                  <c:v>3.399986785115976</c:v>
                </c:pt>
                <c:pt idx="1610">
                  <c:v>3.4005984237827587</c:v>
                </c:pt>
                <c:pt idx="1611">
                  <c:v>3.3959463710217528</c:v>
                </c:pt>
                <c:pt idx="1612">
                  <c:v>3.3816348394643474</c:v>
                </c:pt>
                <c:pt idx="1613">
                  <c:v>3.359154110911259</c:v>
                </c:pt>
                <c:pt idx="1614">
                  <c:v>3.3375530986954831</c:v>
                </c:pt>
                <c:pt idx="1615">
                  <c:v>3.3532640113176244</c:v>
                </c:pt>
                <c:pt idx="1616">
                  <c:v>3.3336084675882933</c:v>
                </c:pt>
                <c:pt idx="1617">
                  <c:v>3.309389535693529</c:v>
                </c:pt>
                <c:pt idx="1618">
                  <c:v>3.3429001421966613</c:v>
                </c:pt>
                <c:pt idx="1619">
                  <c:v>3.3626671614274799</c:v>
                </c:pt>
                <c:pt idx="1620">
                  <c:v>3.388037225494632</c:v>
                </c:pt>
                <c:pt idx="1621">
                  <c:v>3.365566600051983</c:v>
                </c:pt>
                <c:pt idx="1622">
                  <c:v>3.3371396627245611</c:v>
                </c:pt>
                <c:pt idx="1623">
                  <c:v>3.3098855596601937</c:v>
                </c:pt>
                <c:pt idx="1624">
                  <c:v>3.3190498160948545</c:v>
                </c:pt>
                <c:pt idx="1625">
                  <c:v>3.2983530226232642</c:v>
                </c:pt>
                <c:pt idx="1626">
                  <c:v>3.2761514829868337</c:v>
                </c:pt>
                <c:pt idx="1627">
                  <c:v>3.2646029829340875</c:v>
                </c:pt>
                <c:pt idx="1628">
                  <c:v>3.2391617846986414</c:v>
                </c:pt>
                <c:pt idx="1629">
                  <c:v>3.2401572079753982</c:v>
                </c:pt>
                <c:pt idx="1630">
                  <c:v>3.2574169596316742</c:v>
                </c:pt>
                <c:pt idx="1631">
                  <c:v>3.2564555511292892</c:v>
                </c:pt>
                <c:pt idx="1632">
                  <c:v>3.2365977159093986</c:v>
                </c:pt>
                <c:pt idx="1633">
                  <c:v>3.2668359006965932</c:v>
                </c:pt>
                <c:pt idx="1634">
                  <c:v>3.252156145247191</c:v>
                </c:pt>
                <c:pt idx="1635">
                  <c:v>3.2443661977136315</c:v>
                </c:pt>
                <c:pt idx="1636">
                  <c:v>3.236373488494027</c:v>
                </c:pt>
                <c:pt idx="1637">
                  <c:v>3.2032260452327979</c:v>
                </c:pt>
                <c:pt idx="1638">
                  <c:v>3.1983271177234776</c:v>
                </c:pt>
                <c:pt idx="1639">
                  <c:v>3.1918560552562929</c:v>
                </c:pt>
                <c:pt idx="1640">
                  <c:v>3.186863141345381</c:v>
                </c:pt>
                <c:pt idx="1641">
                  <c:v>3.1732125001726459</c:v>
                </c:pt>
                <c:pt idx="1642">
                  <c:v>3.1622118098594516</c:v>
                </c:pt>
                <c:pt idx="1643">
                  <c:v>3.1527774147972449</c:v>
                </c:pt>
                <c:pt idx="1644">
                  <c:v>3.129654451292561</c:v>
                </c:pt>
                <c:pt idx="1645">
                  <c:v>3.1211624618926748</c:v>
                </c:pt>
                <c:pt idx="1646">
                  <c:v>3.119414265678611</c:v>
                </c:pt>
                <c:pt idx="1647">
                  <c:v>3.1198264333821166</c:v>
                </c:pt>
                <c:pt idx="1648">
                  <c:v>3.1075762511137017</c:v>
                </c:pt>
                <c:pt idx="1649">
                  <c:v>3.1022587176791974</c:v>
                </c:pt>
                <c:pt idx="1650">
                  <c:v>3.0969621252192145</c:v>
                </c:pt>
                <c:pt idx="1651">
                  <c:v>3.0817828242881027</c:v>
                </c:pt>
                <c:pt idx="1652">
                  <c:v>3.090508467385876</c:v>
                </c:pt>
                <c:pt idx="1653">
                  <c:v>3.0870889753663242</c:v>
                </c:pt>
                <c:pt idx="1654">
                  <c:v>3.0895801517455346</c:v>
                </c:pt>
                <c:pt idx="1655">
                  <c:v>3.0828894449524271</c:v>
                </c:pt>
                <c:pt idx="1656">
                  <c:v>3.0833843552316105</c:v>
                </c:pt>
                <c:pt idx="1657">
                  <c:v>3.0769715897945606</c:v>
                </c:pt>
                <c:pt idx="1658">
                  <c:v>3.0729627172993252</c:v>
                </c:pt>
                <c:pt idx="1659">
                  <c:v>3.0691202593321605</c:v>
                </c:pt>
                <c:pt idx="1660">
                  <c:v>3.067271768451592</c:v>
                </c:pt>
                <c:pt idx="1661">
                  <c:v>3.0679185213364248</c:v>
                </c:pt>
                <c:pt idx="1662">
                  <c:v>3.0793151328730533</c:v>
                </c:pt>
                <c:pt idx="1663">
                  <c:v>3.0809906509995169</c:v>
                </c:pt>
                <c:pt idx="1664">
                  <c:v>3.0744982801940379</c:v>
                </c:pt>
                <c:pt idx="1665">
                  <c:v>3.0747689142378345</c:v>
                </c:pt>
                <c:pt idx="1666">
                  <c:v>3.0703888564461308</c:v>
                </c:pt>
                <c:pt idx="1667">
                  <c:v>3.0707395628491985</c:v>
                </c:pt>
                <c:pt idx="1668">
                  <c:v>3.07286725262981</c:v>
                </c:pt>
                <c:pt idx="1669">
                  <c:v>3.0510675854434757</c:v>
                </c:pt>
                <c:pt idx="1670">
                  <c:v>3.0543257277307254</c:v>
                </c:pt>
                <c:pt idx="1671">
                  <c:v>3.0583538891382931</c:v>
                </c:pt>
                <c:pt idx="1672">
                  <c:v>3.0422485857751247</c:v>
                </c:pt>
                <c:pt idx="1673">
                  <c:v>3.0336247712192601</c:v>
                </c:pt>
                <c:pt idx="1674">
                  <c:v>3.0301097006782225</c:v>
                </c:pt>
                <c:pt idx="1675">
                  <c:v>3.0113293369016101</c:v>
                </c:pt>
                <c:pt idx="1676">
                  <c:v>3.0170208113926491</c:v>
                </c:pt>
                <c:pt idx="1677">
                  <c:v>3.0200088970620738</c:v>
                </c:pt>
                <c:pt idx="1678">
                  <c:v>3.0194361790681881</c:v>
                </c:pt>
                <c:pt idx="1679">
                  <c:v>2.9853007035931864</c:v>
                </c:pt>
                <c:pt idx="1680">
                  <c:v>2.9880146330851907</c:v>
                </c:pt>
                <c:pt idx="1681">
                  <c:v>2.971980541249879</c:v>
                </c:pt>
                <c:pt idx="1682">
                  <c:v>3.0164441367014341</c:v>
                </c:pt>
                <c:pt idx="1683">
                  <c:v>3.0208334454581416</c:v>
                </c:pt>
                <c:pt idx="1684">
                  <c:v>3.0494273641903229</c:v>
                </c:pt>
                <c:pt idx="1685">
                  <c:v>3.0229353706809459</c:v>
                </c:pt>
                <c:pt idx="1686">
                  <c:v>3.0156698550167507</c:v>
                </c:pt>
                <c:pt idx="1687">
                  <c:v>2.9884786897009863</c:v>
                </c:pt>
                <c:pt idx="1688">
                  <c:v>3.0414834826941206</c:v>
                </c:pt>
                <c:pt idx="1689">
                  <c:v>3.0747469772186067</c:v>
                </c:pt>
                <c:pt idx="1690">
                  <c:v>3.0967744919873237</c:v>
                </c:pt>
                <c:pt idx="1691">
                  <c:v>3.0934216851622351</c:v>
                </c:pt>
                <c:pt idx="1692">
                  <c:v>3.0905825059723688</c:v>
                </c:pt>
                <c:pt idx="1693">
                  <c:v>3.0868508041805991</c:v>
                </c:pt>
                <c:pt idx="1694">
                  <c:v>3.0703445365370632</c:v>
                </c:pt>
                <c:pt idx="1695">
                  <c:v>3.0479442942448736</c:v>
                </c:pt>
                <c:pt idx="1696">
                  <c:v>3.0749955319093063</c:v>
                </c:pt>
                <c:pt idx="1697">
                  <c:v>3.0606978403536118</c:v>
                </c:pt>
                <c:pt idx="1698">
                  <c:v>3.0876181718858575</c:v>
                </c:pt>
                <c:pt idx="1699">
                  <c:v>3.1047704028743155</c:v>
                </c:pt>
                <c:pt idx="1700">
                  <c:v>3.1028177457989998</c:v>
                </c:pt>
                <c:pt idx="1701">
                  <c:v>3.0986956304222502</c:v>
                </c:pt>
                <c:pt idx="1702">
                  <c:v>3.1055067785253856</c:v>
                </c:pt>
                <c:pt idx="1703">
                  <c:v>3.0972607812581372</c:v>
                </c:pt>
                <c:pt idx="1704">
                  <c:v>3.0872488677956578</c:v>
                </c:pt>
                <c:pt idx="1705">
                  <c:v>3.0718709657806333</c:v>
                </c:pt>
                <c:pt idx="1706">
                  <c:v>3.0718709657806333</c:v>
                </c:pt>
                <c:pt idx="1707">
                  <c:v>3.0664004759556298</c:v>
                </c:pt>
                <c:pt idx="1708">
                  <c:v>3.0583652797220431</c:v>
                </c:pt>
                <c:pt idx="1709">
                  <c:v>3.0695497040854272</c:v>
                </c:pt>
                <c:pt idx="1710">
                  <c:v>3.0669666426388633</c:v>
                </c:pt>
                <c:pt idx="1711">
                  <c:v>3.0482242133534383</c:v>
                </c:pt>
                <c:pt idx="1712">
                  <c:v>3.0473917022004433</c:v>
                </c:pt>
                <c:pt idx="1713">
                  <c:v>3.0334157129220758</c:v>
                </c:pt>
                <c:pt idx="1714">
                  <c:v>3.0203074068990023</c:v>
                </c:pt>
                <c:pt idx="1715">
                  <c:v>3.0230136349275347</c:v>
                </c:pt>
                <c:pt idx="1716">
                  <c:v>3.0196188668327508</c:v>
                </c:pt>
                <c:pt idx="1717">
                  <c:v>3.0117564695459156</c:v>
                </c:pt>
                <c:pt idx="1718">
                  <c:v>3.0032364334971655</c:v>
                </c:pt>
                <c:pt idx="1719">
                  <c:v>3.0019715579918609</c:v>
                </c:pt>
                <c:pt idx="1720">
                  <c:v>2.9959158599159235</c:v>
                </c:pt>
                <c:pt idx="1721">
                  <c:v>2.9996437324351666</c:v>
                </c:pt>
                <c:pt idx="1722">
                  <c:v>3.0019283231006448</c:v>
                </c:pt>
                <c:pt idx="1723">
                  <c:v>2.9950513562132599</c:v>
                </c:pt>
                <c:pt idx="1724">
                  <c:v>2.9975523807412037</c:v>
                </c:pt>
                <c:pt idx="1725">
                  <c:v>3.0265618624657389</c:v>
                </c:pt>
                <c:pt idx="1726">
                  <c:v>3.025858624243456</c:v>
                </c:pt>
                <c:pt idx="1727">
                  <c:v>3.0162601082964371</c:v>
                </c:pt>
                <c:pt idx="1728">
                  <c:v>3.0117141979175908</c:v>
                </c:pt>
                <c:pt idx="1729">
                  <c:v>3.0182426674579097</c:v>
                </c:pt>
                <c:pt idx="1730">
                  <c:v>3.0127992749856252</c:v>
                </c:pt>
                <c:pt idx="1731">
                  <c:v>3.0050946750725487</c:v>
                </c:pt>
                <c:pt idx="1732">
                  <c:v>2.9952050740054852</c:v>
                </c:pt>
                <c:pt idx="1733">
                  <c:v>2.9869507878585164</c:v>
                </c:pt>
                <c:pt idx="1734">
                  <c:v>2.9639671728127617</c:v>
                </c:pt>
                <c:pt idx="1735">
                  <c:v>2.9635517335740964</c:v>
                </c:pt>
                <c:pt idx="1736">
                  <c:v>2.964537753656848</c:v>
                </c:pt>
                <c:pt idx="1737">
                  <c:v>2.9636697965031646</c:v>
                </c:pt>
                <c:pt idx="1738">
                  <c:v>2.9626486719284295</c:v>
                </c:pt>
                <c:pt idx="1739">
                  <c:v>2.9549850004914662</c:v>
                </c:pt>
                <c:pt idx="1740">
                  <c:v>2.9507006697921829</c:v>
                </c:pt>
                <c:pt idx="1741">
                  <c:v>2.9642643456379365</c:v>
                </c:pt>
                <c:pt idx="1742">
                  <c:v>2.9659867676041181</c:v>
                </c:pt>
                <c:pt idx="1743">
                  <c:v>2.9646319923886577</c:v>
                </c:pt>
                <c:pt idx="1744">
                  <c:v>2.9518375924288747</c:v>
                </c:pt>
                <c:pt idx="1745">
                  <c:v>2.95379350644984</c:v>
                </c:pt>
                <c:pt idx="1746">
                  <c:v>2.9477375237055568</c:v>
                </c:pt>
                <c:pt idx="1747">
                  <c:v>2.9580571496996222</c:v>
                </c:pt>
                <c:pt idx="1748">
                  <c:v>2.9198779223461893</c:v>
                </c:pt>
                <c:pt idx="1749">
                  <c:v>2.9147661369258526</c:v>
                </c:pt>
                <c:pt idx="1750">
                  <c:v>2.91297092730025</c:v>
                </c:pt>
                <c:pt idx="1751">
                  <c:v>2.915916670440986</c:v>
                </c:pt>
                <c:pt idx="1752">
                  <c:v>2.9057041563197417</c:v>
                </c:pt>
                <c:pt idx="1753">
                  <c:v>2.8908456037304671</c:v>
                </c:pt>
                <c:pt idx="1754">
                  <c:v>2.957932766220627</c:v>
                </c:pt>
                <c:pt idx="1755">
                  <c:v>2.9556059817504168</c:v>
                </c:pt>
                <c:pt idx="1756">
                  <c:v>2.9596137110710439</c:v>
                </c:pt>
                <c:pt idx="1757">
                  <c:v>2.9583679526319</c:v>
                </c:pt>
                <c:pt idx="1758">
                  <c:v>2.9553028227616918</c:v>
                </c:pt>
                <c:pt idx="1759">
                  <c:v>3.0057723288323417</c:v>
                </c:pt>
                <c:pt idx="1760">
                  <c:v>3.0624804489745636</c:v>
                </c:pt>
                <c:pt idx="1761">
                  <c:v>3.0186339350241629</c:v>
                </c:pt>
                <c:pt idx="1762">
                  <c:v>3.0093446463836311</c:v>
                </c:pt>
                <c:pt idx="1763">
                  <c:v>2.9992741219381989</c:v>
                </c:pt>
                <c:pt idx="1764">
                  <c:v>2.9839598847375082</c:v>
                </c:pt>
                <c:pt idx="1765">
                  <c:v>2.9828318347679694</c:v>
                </c:pt>
                <c:pt idx="1766">
                  <c:v>2.9883359558560505</c:v>
                </c:pt>
                <c:pt idx="1767">
                  <c:v>2.9894142182993289</c:v>
                </c:pt>
                <c:pt idx="1768">
                  <c:v>2.9699747301217152</c:v>
                </c:pt>
                <c:pt idx="1769">
                  <c:v>2.9578992722733806</c:v>
                </c:pt>
                <c:pt idx="1770">
                  <c:v>2.9523952475589943</c:v>
                </c:pt>
                <c:pt idx="1771">
                  <c:v>2.9536727275132248</c:v>
                </c:pt>
                <c:pt idx="1772">
                  <c:v>2.9647215002468545</c:v>
                </c:pt>
                <c:pt idx="1773">
                  <c:v>2.9367850917422684</c:v>
                </c:pt>
                <c:pt idx="1774">
                  <c:v>2.9213118324682164</c:v>
                </c:pt>
                <c:pt idx="1775">
                  <c:v>2.9035674483663989</c:v>
                </c:pt>
                <c:pt idx="1776">
                  <c:v>2.8991143368327661</c:v>
                </c:pt>
                <c:pt idx="1777">
                  <c:v>2.8979183557195078</c:v>
                </c:pt>
                <c:pt idx="1778">
                  <c:v>2.8980831358405861</c:v>
                </c:pt>
                <c:pt idx="1779">
                  <c:v>2.8948198621666918</c:v>
                </c:pt>
                <c:pt idx="1780">
                  <c:v>2.8910298338055735</c:v>
                </c:pt>
                <c:pt idx="1781">
                  <c:v>2.8929178678308505</c:v>
                </c:pt>
                <c:pt idx="1782">
                  <c:v>2.8924062919818949</c:v>
                </c:pt>
                <c:pt idx="1783">
                  <c:v>2.8921447107014471</c:v>
                </c:pt>
                <c:pt idx="1784">
                  <c:v>2.8863384133888368</c:v>
                </c:pt>
                <c:pt idx="1785">
                  <c:v>2.8891055252130493</c:v>
                </c:pt>
                <c:pt idx="1786">
                  <c:v>2.8880614936184643</c:v>
                </c:pt>
                <c:pt idx="1787">
                  <c:v>2.8869473402810901</c:v>
                </c:pt>
                <c:pt idx="1788">
                  <c:v>2.8854347271992418</c:v>
                </c:pt>
                <c:pt idx="1789">
                  <c:v>2.8832183991937668</c:v>
                </c:pt>
                <c:pt idx="1790">
                  <c:v>2.8800700840640672</c:v>
                </c:pt>
                <c:pt idx="1791">
                  <c:v>2.8886680110388268</c:v>
                </c:pt>
                <c:pt idx="1792">
                  <c:v>2.8871444946631812</c:v>
                </c:pt>
                <c:pt idx="1793">
                  <c:v>2.8909461025504082</c:v>
                </c:pt>
                <c:pt idx="1794">
                  <c:v>2.8789639073621571</c:v>
                </c:pt>
                <c:pt idx="1795">
                  <c:v>2.8725583190676676</c:v>
                </c:pt>
                <c:pt idx="1796">
                  <c:v>2.8666417205660397</c:v>
                </c:pt>
                <c:pt idx="1797">
                  <c:v>2.8667656857991415</c:v>
                </c:pt>
                <c:pt idx="1798">
                  <c:v>2.8645288796478456</c:v>
                </c:pt>
                <c:pt idx="1799">
                  <c:v>2.8665118142631245</c:v>
                </c:pt>
                <c:pt idx="1800">
                  <c:v>2.8701990010610703</c:v>
                </c:pt>
                <c:pt idx="1801">
                  <c:v>2.8694018828765264</c:v>
                </c:pt>
                <c:pt idx="1802">
                  <c:v>2.8719171992554835</c:v>
                </c:pt>
                <c:pt idx="1803">
                  <c:v>2.8758422907451955</c:v>
                </c:pt>
                <c:pt idx="1804">
                  <c:v>2.8687913331981552</c:v>
                </c:pt>
                <c:pt idx="1805">
                  <c:v>2.8639351998950899</c:v>
                </c:pt>
                <c:pt idx="1806">
                  <c:v>2.8759983278069803</c:v>
                </c:pt>
                <c:pt idx="1807">
                  <c:v>2.8759809931239237</c:v>
                </c:pt>
                <c:pt idx="1808">
                  <c:v>2.8698064859727714</c:v>
                </c:pt>
                <c:pt idx="1809">
                  <c:v>2.8716896656855151</c:v>
                </c:pt>
                <c:pt idx="1810">
                  <c:v>2.8522481453809414</c:v>
                </c:pt>
                <c:pt idx="1811">
                  <c:v>2.8482014372274786</c:v>
                </c:pt>
                <c:pt idx="1812">
                  <c:v>2.8463556713264877</c:v>
                </c:pt>
                <c:pt idx="1813">
                  <c:v>2.8482199169263005</c:v>
                </c:pt>
                <c:pt idx="1814">
                  <c:v>2.8551616393133821</c:v>
                </c:pt>
                <c:pt idx="1815">
                  <c:v>2.8546278471262965</c:v>
                </c:pt>
                <c:pt idx="1816">
                  <c:v>2.8593004516799168</c:v>
                </c:pt>
                <c:pt idx="1817">
                  <c:v>2.851166586670228</c:v>
                </c:pt>
                <c:pt idx="1818">
                  <c:v>2.8470356280967914</c:v>
                </c:pt>
                <c:pt idx="1819">
                  <c:v>2.8521871121048594</c:v>
                </c:pt>
                <c:pt idx="1820">
                  <c:v>2.8472147122410263</c:v>
                </c:pt>
                <c:pt idx="1821">
                  <c:v>2.8470973895920895</c:v>
                </c:pt>
                <c:pt idx="1822">
                  <c:v>2.8380300829853202</c:v>
                </c:pt>
                <c:pt idx="1823">
                  <c:v>2.8697185608372844</c:v>
                </c:pt>
                <c:pt idx="1824">
                  <c:v>2.8631979081180052</c:v>
                </c:pt>
                <c:pt idx="1825">
                  <c:v>2.845699431499817</c:v>
                </c:pt>
                <c:pt idx="1826">
                  <c:v>2.8462504920570515</c:v>
                </c:pt>
                <c:pt idx="1827">
                  <c:v>2.8539900763583308</c:v>
                </c:pt>
                <c:pt idx="1828">
                  <c:v>2.8386287405441961</c:v>
                </c:pt>
                <c:pt idx="1829">
                  <c:v>2.8377840791763846</c:v>
                </c:pt>
                <c:pt idx="1830">
                  <c:v>2.8314218170650221</c:v>
                </c:pt>
                <c:pt idx="1831">
                  <c:v>2.8179552002469568</c:v>
                </c:pt>
                <c:pt idx="1832">
                  <c:v>2.8154183449523535</c:v>
                </c:pt>
                <c:pt idx="1833">
                  <c:v>2.8176116389575481</c:v>
                </c:pt>
                <c:pt idx="1834">
                  <c:v>2.8177570249810286</c:v>
                </c:pt>
                <c:pt idx="1835">
                  <c:v>2.8012870591837244</c:v>
                </c:pt>
                <c:pt idx="1836">
                  <c:v>2.799932991615846</c:v>
                </c:pt>
                <c:pt idx="1837">
                  <c:v>2.7996988668835319</c:v>
                </c:pt>
                <c:pt idx="1838">
                  <c:v>2.8047934493734057</c:v>
                </c:pt>
                <c:pt idx="1839">
                  <c:v>2.8056299719085773</c:v>
                </c:pt>
                <c:pt idx="1840">
                  <c:v>2.8072846615882403</c:v>
                </c:pt>
                <c:pt idx="1841">
                  <c:v>2.8052629165116763</c:v>
                </c:pt>
                <c:pt idx="1842">
                  <c:v>2.8064377598099211</c:v>
                </c:pt>
                <c:pt idx="1843">
                  <c:v>2.8039962347250285</c:v>
                </c:pt>
                <c:pt idx="1844">
                  <c:v>2.8035868383347662</c:v>
                </c:pt>
                <c:pt idx="1845">
                  <c:v>2.806905453783894</c:v>
                </c:pt>
                <c:pt idx="1846">
                  <c:v>2.7916836328975014</c:v>
                </c:pt>
                <c:pt idx="1847">
                  <c:v>2.7901091581617736</c:v>
                </c:pt>
                <c:pt idx="1848">
                  <c:v>2.7917678188889261</c:v>
                </c:pt>
                <c:pt idx="1849">
                  <c:v>2.7903696215219669</c:v>
                </c:pt>
                <c:pt idx="1850">
                  <c:v>2.7874746437646571</c:v>
                </c:pt>
                <c:pt idx="1851">
                  <c:v>2.7871131835008423</c:v>
                </c:pt>
                <c:pt idx="1852">
                  <c:v>2.7854722033063881</c:v>
                </c:pt>
                <c:pt idx="1853">
                  <c:v>2.7868436644447607</c:v>
                </c:pt>
                <c:pt idx="1854">
                  <c:v>2.7859630159809785</c:v>
                </c:pt>
                <c:pt idx="1855">
                  <c:v>2.7881542245107034</c:v>
                </c:pt>
                <c:pt idx="1856">
                  <c:v>2.7851375637506863</c:v>
                </c:pt>
                <c:pt idx="1857">
                  <c:v>2.7822504034789364</c:v>
                </c:pt>
                <c:pt idx="1858">
                  <c:v>2.7815615140190038</c:v>
                </c:pt>
                <c:pt idx="1859">
                  <c:v>2.7825944388662172</c:v>
                </c:pt>
                <c:pt idx="1860">
                  <c:v>2.7839321503382961</c:v>
                </c:pt>
                <c:pt idx="1861">
                  <c:v>2.7787516092643889</c:v>
                </c:pt>
                <c:pt idx="1862">
                  <c:v>2.780050747832115</c:v>
                </c:pt>
                <c:pt idx="1863">
                  <c:v>2.7802020611657063</c:v>
                </c:pt>
                <c:pt idx="1864">
                  <c:v>2.7754648093457392</c:v>
                </c:pt>
                <c:pt idx="1865">
                  <c:v>2.7760834366397793</c:v>
                </c:pt>
                <c:pt idx="1866">
                  <c:v>2.7841249558828181</c:v>
                </c:pt>
                <c:pt idx="1867">
                  <c:v>2.7847812809306922</c:v>
                </c:pt>
                <c:pt idx="1868">
                  <c:v>2.7852372705852773</c:v>
                </c:pt>
                <c:pt idx="1869">
                  <c:v>2.7824582907785422</c:v>
                </c:pt>
                <c:pt idx="1870">
                  <c:v>2.7831672262376426</c:v>
                </c:pt>
                <c:pt idx="1871">
                  <c:v>2.7833031522953715</c:v>
                </c:pt>
                <c:pt idx="1872">
                  <c:v>2.7858136969209193</c:v>
                </c:pt>
                <c:pt idx="1873">
                  <c:v>2.7847884094522297</c:v>
                </c:pt>
                <c:pt idx="1874">
                  <c:v>2.784074977478697</c:v>
                </c:pt>
                <c:pt idx="1875">
                  <c:v>2.7829883113219536</c:v>
                </c:pt>
                <c:pt idx="1876">
                  <c:v>2.7948434231874439</c:v>
                </c:pt>
                <c:pt idx="1877">
                  <c:v>2.7943904414262826</c:v>
                </c:pt>
                <c:pt idx="1878">
                  <c:v>2.796796280056657</c:v>
                </c:pt>
                <c:pt idx="1879">
                  <c:v>2.7885501560815538</c:v>
                </c:pt>
                <c:pt idx="1880">
                  <c:v>2.7856429836789798</c:v>
                </c:pt>
                <c:pt idx="1881">
                  <c:v>2.7828952464286227</c:v>
                </c:pt>
                <c:pt idx="1882">
                  <c:v>2.7843533553723776</c:v>
                </c:pt>
                <c:pt idx="1883">
                  <c:v>2.776853668656047</c:v>
                </c:pt>
                <c:pt idx="1884">
                  <c:v>2.7600755124585876</c:v>
                </c:pt>
                <c:pt idx="1885">
                  <c:v>2.757623745908389</c:v>
                </c:pt>
                <c:pt idx="1886">
                  <c:v>2.7600226882194052</c:v>
                </c:pt>
                <c:pt idx="1887">
                  <c:v>2.7615519885641819</c:v>
                </c:pt>
                <c:pt idx="1888">
                  <c:v>2.7589951115897855</c:v>
                </c:pt>
                <c:pt idx="1889">
                  <c:v>2.7588437921053521</c:v>
                </c:pt>
                <c:pt idx="1890">
                  <c:v>2.7558367579943317</c:v>
                </c:pt>
                <c:pt idx="1891">
                  <c:v>2.7631658402006614</c:v>
                </c:pt>
                <c:pt idx="1892">
                  <c:v>2.7617474710827512</c:v>
                </c:pt>
                <c:pt idx="1893">
                  <c:v>2.763562753699071</c:v>
                </c:pt>
                <c:pt idx="1894">
                  <c:v>2.7659738689194104</c:v>
                </c:pt>
                <c:pt idx="1895">
                  <c:v>2.7684530982706304</c:v>
                </c:pt>
                <c:pt idx="1896">
                  <c:v>2.7644077939824743</c:v>
                </c:pt>
                <c:pt idx="1897">
                  <c:v>2.7646990637983677</c:v>
                </c:pt>
                <c:pt idx="1898">
                  <c:v>2.7601434198978905</c:v>
                </c:pt>
                <c:pt idx="1899">
                  <c:v>2.7591539403250436</c:v>
                </c:pt>
                <c:pt idx="1900">
                  <c:v>2.758321334792488</c:v>
                </c:pt>
                <c:pt idx="1901">
                  <c:v>2.7615068647154319</c:v>
                </c:pt>
                <c:pt idx="1902">
                  <c:v>2.7537668483505389</c:v>
                </c:pt>
                <c:pt idx="1903">
                  <c:v>2.756232810582397</c:v>
                </c:pt>
                <c:pt idx="1904">
                  <c:v>2.7675936517561062</c:v>
                </c:pt>
                <c:pt idx="1905">
                  <c:v>2.7690522221580722</c:v>
                </c:pt>
                <c:pt idx="1906">
                  <c:v>2.7702037668239208</c:v>
                </c:pt>
                <c:pt idx="1907">
                  <c:v>2.7723950610820003</c:v>
                </c:pt>
                <c:pt idx="1908">
                  <c:v>2.7692295817365937</c:v>
                </c:pt>
                <c:pt idx="1909">
                  <c:v>2.771624221669053</c:v>
                </c:pt>
                <c:pt idx="1910">
                  <c:v>2.7728275997859115</c:v>
                </c:pt>
                <c:pt idx="1911">
                  <c:v>2.7692148045378682</c:v>
                </c:pt>
                <c:pt idx="1912">
                  <c:v>2.7596980554288799</c:v>
                </c:pt>
                <c:pt idx="1913">
                  <c:v>2.7621456823911466</c:v>
                </c:pt>
                <c:pt idx="1914">
                  <c:v>2.7530849048466046</c:v>
                </c:pt>
                <c:pt idx="1915">
                  <c:v>2.738360325902248</c:v>
                </c:pt>
                <c:pt idx="1916">
                  <c:v>2.7826660786146395</c:v>
                </c:pt>
                <c:pt idx="1917">
                  <c:v>2.7956576016260568</c:v>
                </c:pt>
                <c:pt idx="1918">
                  <c:v>2.8162744509770214</c:v>
                </c:pt>
                <c:pt idx="1919">
                  <c:v>2.8175587592433868</c:v>
                </c:pt>
                <c:pt idx="1920">
                  <c:v>2.816261190886586</c:v>
                </c:pt>
                <c:pt idx="1921">
                  <c:v>2.8158101067486827</c:v>
                </c:pt>
                <c:pt idx="1922">
                  <c:v>2.8141010299203177</c:v>
                </c:pt>
                <c:pt idx="1923">
                  <c:v>2.8156441491319653</c:v>
                </c:pt>
                <c:pt idx="1924">
                  <c:v>2.820385387937633</c:v>
                </c:pt>
                <c:pt idx="1925">
                  <c:v>2.8166124465622073</c:v>
                </c:pt>
                <c:pt idx="1926">
                  <c:v>2.8133274093241547</c:v>
                </c:pt>
                <c:pt idx="1927">
                  <c:v>2.8228281759980907</c:v>
                </c:pt>
                <c:pt idx="1928">
                  <c:v>2.8232655090019665</c:v>
                </c:pt>
                <c:pt idx="1929">
                  <c:v>2.8279247112486514</c:v>
                </c:pt>
                <c:pt idx="1930">
                  <c:v>2.8280860426627608</c:v>
                </c:pt>
                <c:pt idx="1931">
                  <c:v>2.8321638947835877</c:v>
                </c:pt>
                <c:pt idx="1932">
                  <c:v>2.8200503171055802</c:v>
                </c:pt>
                <c:pt idx="1933">
                  <c:v>2.8216838065806078</c:v>
                </c:pt>
                <c:pt idx="1934">
                  <c:v>2.8182786921650997</c:v>
                </c:pt>
                <c:pt idx="1935">
                  <c:v>2.8158897438843842</c:v>
                </c:pt>
                <c:pt idx="1936">
                  <c:v>2.8225276623399682</c:v>
                </c:pt>
                <c:pt idx="1937">
                  <c:v>2.8113470755073244</c:v>
                </c:pt>
                <c:pt idx="1938">
                  <c:v>2.812485532959049</c:v>
                </c:pt>
                <c:pt idx="1939">
                  <c:v>2.8135543029875572</c:v>
                </c:pt>
                <c:pt idx="1940">
                  <c:v>2.823813185646832</c:v>
                </c:pt>
                <c:pt idx="1941">
                  <c:v>2.8065598154991136</c:v>
                </c:pt>
                <c:pt idx="1942">
                  <c:v>2.8308003116109663</c:v>
                </c:pt>
                <c:pt idx="1943">
                  <c:v>2.8264829772810454</c:v>
                </c:pt>
                <c:pt idx="1944">
                  <c:v>2.8348401706745507</c:v>
                </c:pt>
                <c:pt idx="1945">
                  <c:v>2.8186612898165646</c:v>
                </c:pt>
                <c:pt idx="1946">
                  <c:v>2.8473875510273956</c:v>
                </c:pt>
                <c:pt idx="1947">
                  <c:v>2.8301393874253429</c:v>
                </c:pt>
                <c:pt idx="1948">
                  <c:v>2.8282344146510399</c:v>
                </c:pt>
                <c:pt idx="1949">
                  <c:v>2.8061053232043247</c:v>
                </c:pt>
                <c:pt idx="1950">
                  <c:v>2.8109042806687006</c:v>
                </c:pt>
                <c:pt idx="1951">
                  <c:v>2.8164269129245669</c:v>
                </c:pt>
                <c:pt idx="1952">
                  <c:v>2.798906037679564</c:v>
                </c:pt>
                <c:pt idx="1953">
                  <c:v>2.8229000071621395</c:v>
                </c:pt>
                <c:pt idx="1954">
                  <c:v>2.8230175234460493</c:v>
                </c:pt>
                <c:pt idx="1955">
                  <c:v>2.7951706697644143</c:v>
                </c:pt>
                <c:pt idx="1956">
                  <c:v>2.7753336927805417</c:v>
                </c:pt>
                <c:pt idx="1957">
                  <c:v>2.823897883446552</c:v>
                </c:pt>
                <c:pt idx="1958">
                  <c:v>2.8676029995928354</c:v>
                </c:pt>
                <c:pt idx="1959">
                  <c:v>2.882968281945967</c:v>
                </c:pt>
                <c:pt idx="1960">
                  <c:v>2.8786539020347468</c:v>
                </c:pt>
                <c:pt idx="1961">
                  <c:v>2.8744296296462211</c:v>
                </c:pt>
                <c:pt idx="1962">
                  <c:v>2.8844044929408468</c:v>
                </c:pt>
                <c:pt idx="1963">
                  <c:v>2.841653489647622</c:v>
                </c:pt>
                <c:pt idx="1964">
                  <c:v>2.8360454701081736</c:v>
                </c:pt>
                <c:pt idx="1965">
                  <c:v>2.8478070162149591</c:v>
                </c:pt>
                <c:pt idx="1966">
                  <c:v>2.8278730725360788</c:v>
                </c:pt>
                <c:pt idx="1967">
                  <c:v>2.7829954693339345</c:v>
                </c:pt>
                <c:pt idx="1968">
                  <c:v>2.7615294272258613</c:v>
                </c:pt>
                <c:pt idx="1969">
                  <c:v>2.759388295680206</c:v>
                </c:pt>
                <c:pt idx="1970">
                  <c:v>2.7646617324292895</c:v>
                </c:pt>
                <c:pt idx="1971">
                  <c:v>2.7608746380521891</c:v>
                </c:pt>
                <c:pt idx="1972">
                  <c:v>2.7675565683851597</c:v>
                </c:pt>
                <c:pt idx="1973">
                  <c:v>2.7596527385318903</c:v>
                </c:pt>
                <c:pt idx="1974">
                  <c:v>2.7579499323593941</c:v>
                </c:pt>
                <c:pt idx="1975">
                  <c:v>2.75525726143514</c:v>
                </c:pt>
                <c:pt idx="1976">
                  <c:v>2.7307580578267459</c:v>
                </c:pt>
                <c:pt idx="1977">
                  <c:v>2.7299095815156003</c:v>
                </c:pt>
                <c:pt idx="1978">
                  <c:v>2.725413377349978</c:v>
                </c:pt>
                <c:pt idx="1979">
                  <c:v>2.727427382123953</c:v>
                </c:pt>
                <c:pt idx="1980">
                  <c:v>2.7211756032766088</c:v>
                </c:pt>
                <c:pt idx="1981">
                  <c:v>2.7243086453060159</c:v>
                </c:pt>
                <c:pt idx="1982">
                  <c:v>2.6752832937657378</c:v>
                </c:pt>
                <c:pt idx="1983">
                  <c:v>2.6564623581345304</c:v>
                </c:pt>
                <c:pt idx="1984">
                  <c:v>2.6528263025610048</c:v>
                </c:pt>
                <c:pt idx="1985">
                  <c:v>2.6493153831865932</c:v>
                </c:pt>
                <c:pt idx="1986">
                  <c:v>2.6475296664449806</c:v>
                </c:pt>
                <c:pt idx="1987">
                  <c:v>2.6427809749291558</c:v>
                </c:pt>
                <c:pt idx="1988">
                  <c:v>2.646589952546603</c:v>
                </c:pt>
                <c:pt idx="1989">
                  <c:v>2.6460899012744283</c:v>
                </c:pt>
                <c:pt idx="1990">
                  <c:v>2.6421775338700053</c:v>
                </c:pt>
                <c:pt idx="1991">
                  <c:v>2.6576485376330723</c:v>
                </c:pt>
                <c:pt idx="1992">
                  <c:v>2.656845350779752</c:v>
                </c:pt>
                <c:pt idx="1993">
                  <c:v>2.6572088812173567</c:v>
                </c:pt>
                <c:pt idx="1994">
                  <c:v>2.6604575427483477</c:v>
                </c:pt>
                <c:pt idx="1995">
                  <c:v>2.6586504368261656</c:v>
                </c:pt>
                <c:pt idx="1996">
                  <c:v>2.6586504368261656</c:v>
                </c:pt>
                <c:pt idx="1997">
                  <c:v>2.6577918076775555</c:v>
                </c:pt>
                <c:pt idx="1998">
                  <c:v>2.6558392738254311</c:v>
                </c:pt>
                <c:pt idx="1999">
                  <c:v>2.6540706034747266</c:v>
                </c:pt>
                <c:pt idx="2000">
                  <c:v>2.663210772256511</c:v>
                </c:pt>
                <c:pt idx="2001">
                  <c:v>2.6613866977817699</c:v>
                </c:pt>
                <c:pt idx="2002">
                  <c:v>2.6613772266397464</c:v>
                </c:pt>
                <c:pt idx="2003">
                  <c:v>2.6623800200162475</c:v>
                </c:pt>
                <c:pt idx="2004">
                  <c:v>2.6512586254188464</c:v>
                </c:pt>
                <c:pt idx="2005">
                  <c:v>2.6500353966070485</c:v>
                </c:pt>
                <c:pt idx="2006">
                  <c:v>2.6535019469629328</c:v>
                </c:pt>
                <c:pt idx="2007">
                  <c:v>2.6480378304294891</c:v>
                </c:pt>
                <c:pt idx="2008">
                  <c:v>2.6550231200834657</c:v>
                </c:pt>
                <c:pt idx="2009">
                  <c:v>2.6515881136056807</c:v>
                </c:pt>
                <c:pt idx="2010">
                  <c:v>2.658106835506393</c:v>
                </c:pt>
                <c:pt idx="2011">
                  <c:v>2.6522560133785067</c:v>
                </c:pt>
                <c:pt idx="2012">
                  <c:v>2.6480573633287419</c:v>
                </c:pt>
                <c:pt idx="2013">
                  <c:v>2.6684697852080461</c:v>
                </c:pt>
                <c:pt idx="2014">
                  <c:v>2.664105826879724</c:v>
                </c:pt>
                <c:pt idx="2015">
                  <c:v>2.6613866977817699</c:v>
                </c:pt>
                <c:pt idx="2016">
                  <c:v>2.6534826574169967</c:v>
                </c:pt>
                <c:pt idx="2017">
                  <c:v>2.6490816087323394</c:v>
                </c:pt>
                <c:pt idx="2018">
                  <c:v>2.6526523954003474</c:v>
                </c:pt>
                <c:pt idx="2019">
                  <c:v>2.6448224896910308</c:v>
                </c:pt>
                <c:pt idx="2020">
                  <c:v>2.6389981315479489</c:v>
                </c:pt>
                <c:pt idx="2021">
                  <c:v>2.6320420337252122</c:v>
                </c:pt>
                <c:pt idx="2022">
                  <c:v>2.6308345178280508</c:v>
                </c:pt>
                <c:pt idx="2023">
                  <c:v>2.6340437670380048</c:v>
                </c:pt>
                <c:pt idx="2024">
                  <c:v>2.6331754604893143</c:v>
                </c:pt>
                <c:pt idx="2025">
                  <c:v>2.6276525601796359</c:v>
                </c:pt>
                <c:pt idx="2026">
                  <c:v>2.6270892130527401</c:v>
                </c:pt>
                <c:pt idx="2027">
                  <c:v>2.6285830418439935</c:v>
                </c:pt>
                <c:pt idx="2028">
                  <c:v>2.6258061544804385</c:v>
                </c:pt>
                <c:pt idx="2029">
                  <c:v>2.6248593958396502</c:v>
                </c:pt>
                <c:pt idx="2030">
                  <c:v>2.6226387811437366</c:v>
                </c:pt>
                <c:pt idx="2031">
                  <c:v>2.6236110517531817</c:v>
                </c:pt>
                <c:pt idx="2032">
                  <c:v>2.6260733430676853</c:v>
                </c:pt>
                <c:pt idx="2033">
                  <c:v>2.6267611108717097</c:v>
                </c:pt>
                <c:pt idx="2034">
                  <c:v>2.6273965838888484</c:v>
                </c:pt>
                <c:pt idx="2035">
                  <c:v>2.6247357532816897</c:v>
                </c:pt>
                <c:pt idx="2036">
                  <c:v>2.6241789257480224</c:v>
                </c:pt>
                <c:pt idx="2037">
                  <c:v>2.6241479699418933</c:v>
                </c:pt>
                <c:pt idx="2038">
                  <c:v>2.6211347205058613</c:v>
                </c:pt>
                <c:pt idx="2039">
                  <c:v>2.6198547660331819</c:v>
                </c:pt>
                <c:pt idx="2040">
                  <c:v>2.6178596871582891</c:v>
                </c:pt>
                <c:pt idx="2041">
                  <c:v>2.619635859719037</c:v>
                </c:pt>
                <c:pt idx="2042">
                  <c:v>2.6276013769899969</c:v>
                </c:pt>
                <c:pt idx="2043">
                  <c:v>2.6301938828883733</c:v>
                </c:pt>
                <c:pt idx="2044">
                  <c:v>2.6211243295670776</c:v>
                </c:pt>
                <c:pt idx="2045">
                  <c:v>2.6203234797692594</c:v>
                </c:pt>
                <c:pt idx="2046">
                  <c:v>2.6195002909706586</c:v>
                </c:pt>
                <c:pt idx="2047">
                  <c:v>2.6212178390672447</c:v>
                </c:pt>
                <c:pt idx="2048">
                  <c:v>2.6212697800910592</c:v>
                </c:pt>
                <c:pt idx="2049">
                  <c:v>2.6162759131265667</c:v>
                </c:pt>
                <c:pt idx="2050">
                  <c:v>2.6167485032002999</c:v>
                </c:pt>
                <c:pt idx="2051">
                  <c:v>2.613249678937954</c:v>
                </c:pt>
                <c:pt idx="2052">
                  <c:v>2.6123069302686419</c:v>
                </c:pt>
                <c:pt idx="2053">
                  <c:v>2.6238899190472416</c:v>
                </c:pt>
                <c:pt idx="2054">
                  <c:v>2.6201464695846597</c:v>
                </c:pt>
                <c:pt idx="2055">
                  <c:v>2.619958968366304</c:v>
                </c:pt>
                <c:pt idx="2056">
                  <c:v>2.6195524378052375</c:v>
                </c:pt>
                <c:pt idx="2057">
                  <c:v>2.6170737663477652</c:v>
                </c:pt>
                <c:pt idx="2058">
                  <c:v>2.614496468322216</c:v>
                </c:pt>
                <c:pt idx="2059">
                  <c:v>2.6249933022329968</c:v>
                </c:pt>
                <c:pt idx="2060">
                  <c:v>2.6202714254390438</c:v>
                </c:pt>
                <c:pt idx="2061">
                  <c:v>2.6179015630123281</c:v>
                </c:pt>
                <c:pt idx="2062">
                  <c:v>2.6169688693659734</c:v>
                </c:pt>
                <c:pt idx="2063">
                  <c:v>2.6173358980098378</c:v>
                </c:pt>
                <c:pt idx="2064">
                  <c:v>2.6103513636266928</c:v>
                </c:pt>
                <c:pt idx="2065">
                  <c:v>2.6026784204385085</c:v>
                </c:pt>
                <c:pt idx="2066">
                  <c:v>2.6137784165935414</c:v>
                </c:pt>
                <c:pt idx="2067">
                  <c:v>2.6249521046631221</c:v>
                </c:pt>
                <c:pt idx="2068">
                  <c:v>2.6273556136775587</c:v>
                </c:pt>
                <c:pt idx="2069">
                  <c:v>2.6386090458071148</c:v>
                </c:pt>
                <c:pt idx="2070">
                  <c:v>2.6411765466131141</c:v>
                </c:pt>
                <c:pt idx="2071">
                  <c:v>2.6369891018122291</c:v>
                </c:pt>
                <c:pt idx="2072">
                  <c:v>2.6360061943183228</c:v>
                </c:pt>
                <c:pt idx="2073">
                  <c:v>2.635634517336094</c:v>
                </c:pt>
                <c:pt idx="2074">
                  <c:v>2.6279186155714185</c:v>
                </c:pt>
                <c:pt idx="2075">
                  <c:v>2.6283378335761185</c:v>
                </c:pt>
                <c:pt idx="2076">
                  <c:v>2.6240138026123785</c:v>
                </c:pt>
                <c:pt idx="2077">
                  <c:v>2.6412261547554836</c:v>
                </c:pt>
                <c:pt idx="2078">
                  <c:v>2.6422666189026733</c:v>
                </c:pt>
                <c:pt idx="2079">
                  <c:v>2.6406404172895406</c:v>
                </c:pt>
                <c:pt idx="2080">
                  <c:v>2.6240654103366921</c:v>
                </c:pt>
                <c:pt idx="2081">
                  <c:v>2.6256930636518194</c:v>
                </c:pt>
                <c:pt idx="2082">
                  <c:v>2.6194272748814922</c:v>
                </c:pt>
                <c:pt idx="2083">
                  <c:v>2.6101169554119279</c:v>
                </c:pt>
                <c:pt idx="2084">
                  <c:v>2.60225537988569</c:v>
                </c:pt>
                <c:pt idx="2085">
                  <c:v>2.6098397643054665</c:v>
                </c:pt>
                <c:pt idx="2086">
                  <c:v>2.5931309341444004</c:v>
                </c:pt>
                <c:pt idx="2087">
                  <c:v>2.5846251784185181</c:v>
                </c:pt>
                <c:pt idx="2088">
                  <c:v>2.5793834042139356</c:v>
                </c:pt>
                <c:pt idx="2089">
                  <c:v>2.5816652667176161</c:v>
                </c:pt>
                <c:pt idx="2090">
                  <c:v>2.5752224947008457</c:v>
                </c:pt>
                <c:pt idx="2091">
                  <c:v>2.5722324637747453</c:v>
                </c:pt>
                <c:pt idx="2092">
                  <c:v>2.5759033790343544</c:v>
                </c:pt>
                <c:pt idx="2093">
                  <c:v>2.5757880500159898</c:v>
                </c:pt>
                <c:pt idx="2094">
                  <c:v>2.5872056776065859</c:v>
                </c:pt>
                <c:pt idx="2095">
                  <c:v>2.5906078008745554</c:v>
                </c:pt>
                <c:pt idx="2096">
                  <c:v>2.5681430316577019</c:v>
                </c:pt>
                <c:pt idx="2097">
                  <c:v>2.5733938349225207</c:v>
                </c:pt>
                <c:pt idx="2098">
                  <c:v>2.5717786858927303</c:v>
                </c:pt>
                <c:pt idx="2099">
                  <c:v>2.5667555833024149</c:v>
                </c:pt>
                <c:pt idx="2100">
                  <c:v>2.5777904182217588</c:v>
                </c:pt>
                <c:pt idx="2101">
                  <c:v>2.579177447294851</c:v>
                </c:pt>
                <c:pt idx="2102">
                  <c:v>2.5801149054749035</c:v>
                </c:pt>
                <c:pt idx="2103">
                  <c:v>2.5965641099827943</c:v>
                </c:pt>
                <c:pt idx="2104">
                  <c:v>2.5934522193461094</c:v>
                </c:pt>
                <c:pt idx="2105">
                  <c:v>2.5929868325525849</c:v>
                </c:pt>
                <c:pt idx="2106">
                  <c:v>2.605272715323677</c:v>
                </c:pt>
                <c:pt idx="2107">
                  <c:v>2.5882604990981792</c:v>
                </c:pt>
                <c:pt idx="2108">
                  <c:v>2.582620085237112</c:v>
                </c:pt>
                <c:pt idx="2109">
                  <c:v>2.613059175689517</c:v>
                </c:pt>
                <c:pt idx="2110">
                  <c:v>2.6234870532326782</c:v>
                </c:pt>
                <c:pt idx="2111">
                  <c:v>2.579954994822772</c:v>
                </c:pt>
                <c:pt idx="2112">
                  <c:v>2.5879016984834222</c:v>
                </c:pt>
                <c:pt idx="2113">
                  <c:v>2.582404298019028</c:v>
                </c:pt>
                <c:pt idx="2114">
                  <c:v>2.5883165349267934</c:v>
                </c:pt>
                <c:pt idx="2115">
                  <c:v>2.5614949337948287</c:v>
                </c:pt>
                <c:pt idx="2116">
                  <c:v>2.6337814387954435</c:v>
                </c:pt>
                <c:pt idx="2117">
                  <c:v>2.6358555527964218</c:v>
                </c:pt>
                <c:pt idx="2118">
                  <c:v>2.6391775920802147</c:v>
                </c:pt>
                <c:pt idx="2119">
                  <c:v>2.6516946592276467</c:v>
                </c:pt>
                <c:pt idx="2120">
                  <c:v>2.6512683198166926</c:v>
                </c:pt>
                <c:pt idx="2121">
                  <c:v>2.6508997804843419</c:v>
                </c:pt>
                <c:pt idx="2122">
                  <c:v>2.6563186487713422</c:v>
                </c:pt>
                <c:pt idx="2123">
                  <c:v>2.660912887477406</c:v>
                </c:pt>
                <c:pt idx="2124">
                  <c:v>2.6325686354700166</c:v>
                </c:pt>
                <c:pt idx="2125">
                  <c:v>2.6354435325010814</c:v>
                </c:pt>
                <c:pt idx="2126">
                  <c:v>2.6365781560342576</c:v>
                </c:pt>
                <c:pt idx="2127">
                  <c:v>2.63347855533382</c:v>
                </c:pt>
                <c:pt idx="2128">
                  <c:v>2.6369289876890929</c:v>
                </c:pt>
                <c:pt idx="2129">
                  <c:v>2.6378198279449681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5-5F49-A7FB-65C9B3C9278A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OLS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Sheet1!$A$2:$A$2161</c:f>
              <c:numCache>
                <c:formatCode>m/d/yy</c:formatCode>
                <c:ptCount val="2160"/>
                <c:pt idx="0">
                  <c:v>44499</c:v>
                </c:pt>
                <c:pt idx="1">
                  <c:v>44498</c:v>
                </c:pt>
                <c:pt idx="2">
                  <c:v>44497</c:v>
                </c:pt>
                <c:pt idx="3">
                  <c:v>44496</c:v>
                </c:pt>
                <c:pt idx="4">
                  <c:v>44495</c:v>
                </c:pt>
                <c:pt idx="5">
                  <c:v>44494</c:v>
                </c:pt>
                <c:pt idx="6">
                  <c:v>44493</c:v>
                </c:pt>
                <c:pt idx="7">
                  <c:v>44492</c:v>
                </c:pt>
                <c:pt idx="8">
                  <c:v>44491</c:v>
                </c:pt>
                <c:pt idx="9">
                  <c:v>44490</c:v>
                </c:pt>
                <c:pt idx="10">
                  <c:v>44489</c:v>
                </c:pt>
                <c:pt idx="11">
                  <c:v>44488</c:v>
                </c:pt>
                <c:pt idx="12">
                  <c:v>44487</c:v>
                </c:pt>
                <c:pt idx="13">
                  <c:v>44486</c:v>
                </c:pt>
                <c:pt idx="14">
                  <c:v>44485</c:v>
                </c:pt>
                <c:pt idx="15">
                  <c:v>44484</c:v>
                </c:pt>
                <c:pt idx="16">
                  <c:v>44483</c:v>
                </c:pt>
                <c:pt idx="17">
                  <c:v>44482</c:v>
                </c:pt>
                <c:pt idx="18">
                  <c:v>44481</c:v>
                </c:pt>
                <c:pt idx="19">
                  <c:v>44480</c:v>
                </c:pt>
                <c:pt idx="20">
                  <c:v>44479</c:v>
                </c:pt>
                <c:pt idx="21">
                  <c:v>44478</c:v>
                </c:pt>
                <c:pt idx="22">
                  <c:v>44477</c:v>
                </c:pt>
                <c:pt idx="23">
                  <c:v>44476</c:v>
                </c:pt>
                <c:pt idx="24">
                  <c:v>44475</c:v>
                </c:pt>
                <c:pt idx="25">
                  <c:v>44474</c:v>
                </c:pt>
                <c:pt idx="26">
                  <c:v>44473</c:v>
                </c:pt>
                <c:pt idx="27">
                  <c:v>44472</c:v>
                </c:pt>
                <c:pt idx="28">
                  <c:v>44471</c:v>
                </c:pt>
                <c:pt idx="29">
                  <c:v>44470</c:v>
                </c:pt>
                <c:pt idx="30">
                  <c:v>44469</c:v>
                </c:pt>
                <c:pt idx="31">
                  <c:v>44468</c:v>
                </c:pt>
                <c:pt idx="32">
                  <c:v>44467</c:v>
                </c:pt>
                <c:pt idx="33">
                  <c:v>44466</c:v>
                </c:pt>
                <c:pt idx="34">
                  <c:v>44465</c:v>
                </c:pt>
                <c:pt idx="35">
                  <c:v>44464</c:v>
                </c:pt>
                <c:pt idx="36">
                  <c:v>44463</c:v>
                </c:pt>
                <c:pt idx="37">
                  <c:v>44462</c:v>
                </c:pt>
                <c:pt idx="38">
                  <c:v>44461</c:v>
                </c:pt>
                <c:pt idx="39">
                  <c:v>44460</c:v>
                </c:pt>
                <c:pt idx="40">
                  <c:v>44459</c:v>
                </c:pt>
                <c:pt idx="41">
                  <c:v>44458</c:v>
                </c:pt>
                <c:pt idx="42">
                  <c:v>44457</c:v>
                </c:pt>
                <c:pt idx="43">
                  <c:v>44456</c:v>
                </c:pt>
                <c:pt idx="44">
                  <c:v>44455</c:v>
                </c:pt>
                <c:pt idx="45">
                  <c:v>44454</c:v>
                </c:pt>
                <c:pt idx="46">
                  <c:v>44453</c:v>
                </c:pt>
                <c:pt idx="47">
                  <c:v>44452</c:v>
                </c:pt>
                <c:pt idx="48">
                  <c:v>44451</c:v>
                </c:pt>
                <c:pt idx="49">
                  <c:v>44450</c:v>
                </c:pt>
                <c:pt idx="50">
                  <c:v>44449</c:v>
                </c:pt>
                <c:pt idx="51">
                  <c:v>44448</c:v>
                </c:pt>
                <c:pt idx="52">
                  <c:v>44447</c:v>
                </c:pt>
                <c:pt idx="53">
                  <c:v>44446</c:v>
                </c:pt>
                <c:pt idx="54">
                  <c:v>44445</c:v>
                </c:pt>
                <c:pt idx="55">
                  <c:v>44444</c:v>
                </c:pt>
                <c:pt idx="56">
                  <c:v>44443</c:v>
                </c:pt>
                <c:pt idx="57">
                  <c:v>44442</c:v>
                </c:pt>
                <c:pt idx="58">
                  <c:v>44441</c:v>
                </c:pt>
                <c:pt idx="59">
                  <c:v>44440</c:v>
                </c:pt>
                <c:pt idx="60">
                  <c:v>44439</c:v>
                </c:pt>
                <c:pt idx="61">
                  <c:v>44438</c:v>
                </c:pt>
                <c:pt idx="62">
                  <c:v>44437</c:v>
                </c:pt>
                <c:pt idx="63">
                  <c:v>44436</c:v>
                </c:pt>
                <c:pt idx="64">
                  <c:v>44435</c:v>
                </c:pt>
                <c:pt idx="65">
                  <c:v>44434</c:v>
                </c:pt>
                <c:pt idx="66">
                  <c:v>44433</c:v>
                </c:pt>
                <c:pt idx="67">
                  <c:v>44432</c:v>
                </c:pt>
                <c:pt idx="68">
                  <c:v>44431</c:v>
                </c:pt>
                <c:pt idx="69">
                  <c:v>44430</c:v>
                </c:pt>
                <c:pt idx="70">
                  <c:v>44429</c:v>
                </c:pt>
                <c:pt idx="71">
                  <c:v>44428</c:v>
                </c:pt>
                <c:pt idx="72">
                  <c:v>44427</c:v>
                </c:pt>
                <c:pt idx="73">
                  <c:v>44426</c:v>
                </c:pt>
                <c:pt idx="74">
                  <c:v>44425</c:v>
                </c:pt>
                <c:pt idx="75">
                  <c:v>44424</c:v>
                </c:pt>
                <c:pt idx="76">
                  <c:v>44423</c:v>
                </c:pt>
                <c:pt idx="77">
                  <c:v>44422</c:v>
                </c:pt>
                <c:pt idx="78">
                  <c:v>44421</c:v>
                </c:pt>
                <c:pt idx="79">
                  <c:v>44420</c:v>
                </c:pt>
                <c:pt idx="80">
                  <c:v>44419</c:v>
                </c:pt>
                <c:pt idx="81">
                  <c:v>44418</c:v>
                </c:pt>
                <c:pt idx="82">
                  <c:v>44417</c:v>
                </c:pt>
                <c:pt idx="83">
                  <c:v>44416</c:v>
                </c:pt>
                <c:pt idx="84">
                  <c:v>44415</c:v>
                </c:pt>
                <c:pt idx="85">
                  <c:v>44414</c:v>
                </c:pt>
                <c:pt idx="86">
                  <c:v>44413</c:v>
                </c:pt>
                <c:pt idx="87">
                  <c:v>44412</c:v>
                </c:pt>
                <c:pt idx="88">
                  <c:v>44411</c:v>
                </c:pt>
                <c:pt idx="89">
                  <c:v>44410</c:v>
                </c:pt>
                <c:pt idx="90">
                  <c:v>44409</c:v>
                </c:pt>
                <c:pt idx="91">
                  <c:v>44408</c:v>
                </c:pt>
                <c:pt idx="92">
                  <c:v>44407</c:v>
                </c:pt>
                <c:pt idx="93">
                  <c:v>44406</c:v>
                </c:pt>
                <c:pt idx="94">
                  <c:v>44405</c:v>
                </c:pt>
                <c:pt idx="95">
                  <c:v>44404</c:v>
                </c:pt>
                <c:pt idx="96">
                  <c:v>44403</c:v>
                </c:pt>
                <c:pt idx="97">
                  <c:v>44402</c:v>
                </c:pt>
                <c:pt idx="98">
                  <c:v>44401</c:v>
                </c:pt>
                <c:pt idx="99">
                  <c:v>44400</c:v>
                </c:pt>
                <c:pt idx="100">
                  <c:v>44399</c:v>
                </c:pt>
                <c:pt idx="101">
                  <c:v>44398</c:v>
                </c:pt>
                <c:pt idx="102">
                  <c:v>44397</c:v>
                </c:pt>
                <c:pt idx="103">
                  <c:v>44396</c:v>
                </c:pt>
                <c:pt idx="104">
                  <c:v>44395</c:v>
                </c:pt>
                <c:pt idx="105">
                  <c:v>44394</c:v>
                </c:pt>
                <c:pt idx="106">
                  <c:v>44393</c:v>
                </c:pt>
                <c:pt idx="107">
                  <c:v>44392</c:v>
                </c:pt>
                <c:pt idx="108">
                  <c:v>44391</c:v>
                </c:pt>
                <c:pt idx="109">
                  <c:v>44390</c:v>
                </c:pt>
                <c:pt idx="110">
                  <c:v>44389</c:v>
                </c:pt>
                <c:pt idx="111">
                  <c:v>44388</c:v>
                </c:pt>
                <c:pt idx="112">
                  <c:v>44387</c:v>
                </c:pt>
                <c:pt idx="113">
                  <c:v>44386</c:v>
                </c:pt>
                <c:pt idx="114">
                  <c:v>44385</c:v>
                </c:pt>
                <c:pt idx="115">
                  <c:v>44384</c:v>
                </c:pt>
                <c:pt idx="116">
                  <c:v>44383</c:v>
                </c:pt>
                <c:pt idx="117">
                  <c:v>44382</c:v>
                </c:pt>
                <c:pt idx="118">
                  <c:v>44381</c:v>
                </c:pt>
                <c:pt idx="119">
                  <c:v>44380</c:v>
                </c:pt>
                <c:pt idx="120">
                  <c:v>44379</c:v>
                </c:pt>
                <c:pt idx="121">
                  <c:v>44378</c:v>
                </c:pt>
                <c:pt idx="122">
                  <c:v>44377</c:v>
                </c:pt>
                <c:pt idx="123">
                  <c:v>44376</c:v>
                </c:pt>
                <c:pt idx="124">
                  <c:v>44375</c:v>
                </c:pt>
                <c:pt idx="125">
                  <c:v>44374</c:v>
                </c:pt>
                <c:pt idx="126">
                  <c:v>44373</c:v>
                </c:pt>
                <c:pt idx="127">
                  <c:v>44372</c:v>
                </c:pt>
                <c:pt idx="128">
                  <c:v>44371</c:v>
                </c:pt>
                <c:pt idx="129">
                  <c:v>44370</c:v>
                </c:pt>
                <c:pt idx="130">
                  <c:v>44369</c:v>
                </c:pt>
                <c:pt idx="131">
                  <c:v>44368</c:v>
                </c:pt>
                <c:pt idx="132">
                  <c:v>44367</c:v>
                </c:pt>
                <c:pt idx="133">
                  <c:v>44366</c:v>
                </c:pt>
                <c:pt idx="134">
                  <c:v>44365</c:v>
                </c:pt>
                <c:pt idx="135">
                  <c:v>44364</c:v>
                </c:pt>
                <c:pt idx="136">
                  <c:v>44363</c:v>
                </c:pt>
                <c:pt idx="137">
                  <c:v>44362</c:v>
                </c:pt>
                <c:pt idx="138">
                  <c:v>44361</c:v>
                </c:pt>
                <c:pt idx="139">
                  <c:v>44360</c:v>
                </c:pt>
                <c:pt idx="140">
                  <c:v>44359</c:v>
                </c:pt>
                <c:pt idx="141">
                  <c:v>44358</c:v>
                </c:pt>
                <c:pt idx="142">
                  <c:v>44357</c:v>
                </c:pt>
                <c:pt idx="143">
                  <c:v>44356</c:v>
                </c:pt>
                <c:pt idx="144">
                  <c:v>44355</c:v>
                </c:pt>
                <c:pt idx="145">
                  <c:v>44354</c:v>
                </c:pt>
                <c:pt idx="146">
                  <c:v>44353</c:v>
                </c:pt>
                <c:pt idx="147">
                  <c:v>44352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44346</c:v>
                </c:pt>
                <c:pt idx="154">
                  <c:v>44345</c:v>
                </c:pt>
                <c:pt idx="155">
                  <c:v>44344</c:v>
                </c:pt>
                <c:pt idx="156">
                  <c:v>44343</c:v>
                </c:pt>
                <c:pt idx="157">
                  <c:v>44342</c:v>
                </c:pt>
                <c:pt idx="158">
                  <c:v>44341</c:v>
                </c:pt>
                <c:pt idx="159">
                  <c:v>44340</c:v>
                </c:pt>
                <c:pt idx="160">
                  <c:v>44339</c:v>
                </c:pt>
                <c:pt idx="161">
                  <c:v>44338</c:v>
                </c:pt>
                <c:pt idx="162">
                  <c:v>44337</c:v>
                </c:pt>
                <c:pt idx="163">
                  <c:v>44336</c:v>
                </c:pt>
                <c:pt idx="164">
                  <c:v>44335</c:v>
                </c:pt>
                <c:pt idx="165">
                  <c:v>44334</c:v>
                </c:pt>
                <c:pt idx="166">
                  <c:v>44333</c:v>
                </c:pt>
                <c:pt idx="167">
                  <c:v>44332</c:v>
                </c:pt>
                <c:pt idx="168">
                  <c:v>44331</c:v>
                </c:pt>
                <c:pt idx="169">
                  <c:v>44330</c:v>
                </c:pt>
                <c:pt idx="170">
                  <c:v>44329</c:v>
                </c:pt>
                <c:pt idx="171">
                  <c:v>44328</c:v>
                </c:pt>
                <c:pt idx="172">
                  <c:v>44327</c:v>
                </c:pt>
                <c:pt idx="173">
                  <c:v>44326</c:v>
                </c:pt>
                <c:pt idx="174">
                  <c:v>44325</c:v>
                </c:pt>
                <c:pt idx="175">
                  <c:v>44324</c:v>
                </c:pt>
                <c:pt idx="176">
                  <c:v>44323</c:v>
                </c:pt>
                <c:pt idx="177">
                  <c:v>44322</c:v>
                </c:pt>
                <c:pt idx="178">
                  <c:v>44321</c:v>
                </c:pt>
                <c:pt idx="179">
                  <c:v>44320</c:v>
                </c:pt>
                <c:pt idx="180">
                  <c:v>44319</c:v>
                </c:pt>
                <c:pt idx="181">
                  <c:v>44318</c:v>
                </c:pt>
                <c:pt idx="182">
                  <c:v>44317</c:v>
                </c:pt>
                <c:pt idx="183">
                  <c:v>44316</c:v>
                </c:pt>
                <c:pt idx="184">
                  <c:v>44315</c:v>
                </c:pt>
                <c:pt idx="185">
                  <c:v>44314</c:v>
                </c:pt>
                <c:pt idx="186">
                  <c:v>44313</c:v>
                </c:pt>
                <c:pt idx="187">
                  <c:v>44312</c:v>
                </c:pt>
                <c:pt idx="188">
                  <c:v>44311</c:v>
                </c:pt>
                <c:pt idx="189">
                  <c:v>44310</c:v>
                </c:pt>
                <c:pt idx="190">
                  <c:v>44309</c:v>
                </c:pt>
                <c:pt idx="191">
                  <c:v>44308</c:v>
                </c:pt>
                <c:pt idx="192">
                  <c:v>44307</c:v>
                </c:pt>
                <c:pt idx="193">
                  <c:v>44306</c:v>
                </c:pt>
                <c:pt idx="194">
                  <c:v>44305</c:v>
                </c:pt>
                <c:pt idx="195">
                  <c:v>44304</c:v>
                </c:pt>
                <c:pt idx="196">
                  <c:v>44303</c:v>
                </c:pt>
                <c:pt idx="197">
                  <c:v>44302</c:v>
                </c:pt>
                <c:pt idx="198">
                  <c:v>44301</c:v>
                </c:pt>
                <c:pt idx="199">
                  <c:v>44300</c:v>
                </c:pt>
                <c:pt idx="200">
                  <c:v>44299</c:v>
                </c:pt>
                <c:pt idx="201">
                  <c:v>44298</c:v>
                </c:pt>
                <c:pt idx="202">
                  <c:v>44297</c:v>
                </c:pt>
                <c:pt idx="203">
                  <c:v>44296</c:v>
                </c:pt>
                <c:pt idx="204">
                  <c:v>44295</c:v>
                </c:pt>
                <c:pt idx="205">
                  <c:v>44294</c:v>
                </c:pt>
                <c:pt idx="206">
                  <c:v>44293</c:v>
                </c:pt>
                <c:pt idx="207">
                  <c:v>44292</c:v>
                </c:pt>
                <c:pt idx="208">
                  <c:v>44291</c:v>
                </c:pt>
                <c:pt idx="209">
                  <c:v>44290</c:v>
                </c:pt>
                <c:pt idx="210">
                  <c:v>44289</c:v>
                </c:pt>
                <c:pt idx="211">
                  <c:v>44288</c:v>
                </c:pt>
                <c:pt idx="212">
                  <c:v>44287</c:v>
                </c:pt>
                <c:pt idx="213">
                  <c:v>44286</c:v>
                </c:pt>
                <c:pt idx="214">
                  <c:v>44285</c:v>
                </c:pt>
                <c:pt idx="215">
                  <c:v>44284</c:v>
                </c:pt>
                <c:pt idx="216">
                  <c:v>44283</c:v>
                </c:pt>
                <c:pt idx="217">
                  <c:v>44282</c:v>
                </c:pt>
                <c:pt idx="218">
                  <c:v>44281</c:v>
                </c:pt>
                <c:pt idx="219">
                  <c:v>44280</c:v>
                </c:pt>
                <c:pt idx="220">
                  <c:v>44279</c:v>
                </c:pt>
                <c:pt idx="221">
                  <c:v>44278</c:v>
                </c:pt>
                <c:pt idx="222">
                  <c:v>44277</c:v>
                </c:pt>
                <c:pt idx="223">
                  <c:v>44276</c:v>
                </c:pt>
                <c:pt idx="224">
                  <c:v>44275</c:v>
                </c:pt>
                <c:pt idx="225">
                  <c:v>44274</c:v>
                </c:pt>
                <c:pt idx="226">
                  <c:v>44273</c:v>
                </c:pt>
                <c:pt idx="227">
                  <c:v>44272</c:v>
                </c:pt>
                <c:pt idx="228">
                  <c:v>44271</c:v>
                </c:pt>
                <c:pt idx="229">
                  <c:v>44270</c:v>
                </c:pt>
                <c:pt idx="230">
                  <c:v>44269</c:v>
                </c:pt>
                <c:pt idx="231">
                  <c:v>44268</c:v>
                </c:pt>
                <c:pt idx="232">
                  <c:v>44267</c:v>
                </c:pt>
                <c:pt idx="233">
                  <c:v>44266</c:v>
                </c:pt>
                <c:pt idx="234">
                  <c:v>44265</c:v>
                </c:pt>
                <c:pt idx="235">
                  <c:v>44264</c:v>
                </c:pt>
                <c:pt idx="236">
                  <c:v>44263</c:v>
                </c:pt>
                <c:pt idx="237">
                  <c:v>44262</c:v>
                </c:pt>
                <c:pt idx="238">
                  <c:v>44261</c:v>
                </c:pt>
                <c:pt idx="239">
                  <c:v>44260</c:v>
                </c:pt>
                <c:pt idx="240">
                  <c:v>44259</c:v>
                </c:pt>
                <c:pt idx="241">
                  <c:v>44258</c:v>
                </c:pt>
                <c:pt idx="242">
                  <c:v>44257</c:v>
                </c:pt>
                <c:pt idx="243">
                  <c:v>44256</c:v>
                </c:pt>
                <c:pt idx="244">
                  <c:v>44255</c:v>
                </c:pt>
                <c:pt idx="245">
                  <c:v>44254</c:v>
                </c:pt>
                <c:pt idx="246">
                  <c:v>44253</c:v>
                </c:pt>
                <c:pt idx="247">
                  <c:v>44252</c:v>
                </c:pt>
                <c:pt idx="248">
                  <c:v>44251</c:v>
                </c:pt>
                <c:pt idx="249">
                  <c:v>44250</c:v>
                </c:pt>
                <c:pt idx="250">
                  <c:v>44249</c:v>
                </c:pt>
                <c:pt idx="251">
                  <c:v>44248</c:v>
                </c:pt>
                <c:pt idx="252">
                  <c:v>44247</c:v>
                </c:pt>
                <c:pt idx="253">
                  <c:v>44246</c:v>
                </c:pt>
                <c:pt idx="254">
                  <c:v>44245</c:v>
                </c:pt>
                <c:pt idx="255">
                  <c:v>44244</c:v>
                </c:pt>
                <c:pt idx="256">
                  <c:v>44243</c:v>
                </c:pt>
                <c:pt idx="257">
                  <c:v>44242</c:v>
                </c:pt>
                <c:pt idx="258">
                  <c:v>44241</c:v>
                </c:pt>
                <c:pt idx="259">
                  <c:v>44240</c:v>
                </c:pt>
                <c:pt idx="260">
                  <c:v>44239</c:v>
                </c:pt>
                <c:pt idx="261">
                  <c:v>44238</c:v>
                </c:pt>
                <c:pt idx="262">
                  <c:v>44237</c:v>
                </c:pt>
                <c:pt idx="263">
                  <c:v>44236</c:v>
                </c:pt>
                <c:pt idx="264">
                  <c:v>44235</c:v>
                </c:pt>
                <c:pt idx="265">
                  <c:v>44234</c:v>
                </c:pt>
                <c:pt idx="266">
                  <c:v>44233</c:v>
                </c:pt>
                <c:pt idx="267">
                  <c:v>44232</c:v>
                </c:pt>
                <c:pt idx="268">
                  <c:v>44231</c:v>
                </c:pt>
                <c:pt idx="269">
                  <c:v>44230</c:v>
                </c:pt>
                <c:pt idx="270">
                  <c:v>44229</c:v>
                </c:pt>
                <c:pt idx="271">
                  <c:v>44228</c:v>
                </c:pt>
                <c:pt idx="272">
                  <c:v>44227</c:v>
                </c:pt>
                <c:pt idx="273">
                  <c:v>44226</c:v>
                </c:pt>
                <c:pt idx="274">
                  <c:v>44225</c:v>
                </c:pt>
                <c:pt idx="275">
                  <c:v>44224</c:v>
                </c:pt>
                <c:pt idx="276">
                  <c:v>44223</c:v>
                </c:pt>
                <c:pt idx="277">
                  <c:v>44222</c:v>
                </c:pt>
                <c:pt idx="278">
                  <c:v>44221</c:v>
                </c:pt>
                <c:pt idx="279">
                  <c:v>44220</c:v>
                </c:pt>
                <c:pt idx="280">
                  <c:v>44219</c:v>
                </c:pt>
                <c:pt idx="281">
                  <c:v>44218</c:v>
                </c:pt>
                <c:pt idx="282">
                  <c:v>44217</c:v>
                </c:pt>
                <c:pt idx="283">
                  <c:v>44216</c:v>
                </c:pt>
                <c:pt idx="284">
                  <c:v>44215</c:v>
                </c:pt>
                <c:pt idx="285">
                  <c:v>44214</c:v>
                </c:pt>
                <c:pt idx="286">
                  <c:v>44213</c:v>
                </c:pt>
                <c:pt idx="287">
                  <c:v>44212</c:v>
                </c:pt>
                <c:pt idx="288">
                  <c:v>44211</c:v>
                </c:pt>
                <c:pt idx="289">
                  <c:v>44210</c:v>
                </c:pt>
                <c:pt idx="290">
                  <c:v>44209</c:v>
                </c:pt>
                <c:pt idx="291">
                  <c:v>44208</c:v>
                </c:pt>
                <c:pt idx="292">
                  <c:v>44207</c:v>
                </c:pt>
                <c:pt idx="293">
                  <c:v>44206</c:v>
                </c:pt>
                <c:pt idx="294">
                  <c:v>44205</c:v>
                </c:pt>
                <c:pt idx="295">
                  <c:v>44204</c:v>
                </c:pt>
                <c:pt idx="296">
                  <c:v>44203</c:v>
                </c:pt>
                <c:pt idx="297">
                  <c:v>44202</c:v>
                </c:pt>
                <c:pt idx="298">
                  <c:v>44201</c:v>
                </c:pt>
                <c:pt idx="299">
                  <c:v>44200</c:v>
                </c:pt>
                <c:pt idx="300">
                  <c:v>44199</c:v>
                </c:pt>
                <c:pt idx="301">
                  <c:v>44198</c:v>
                </c:pt>
                <c:pt idx="302">
                  <c:v>44197</c:v>
                </c:pt>
                <c:pt idx="303">
                  <c:v>44196</c:v>
                </c:pt>
                <c:pt idx="304">
                  <c:v>44195</c:v>
                </c:pt>
                <c:pt idx="305">
                  <c:v>44194</c:v>
                </c:pt>
                <c:pt idx="306">
                  <c:v>44193</c:v>
                </c:pt>
                <c:pt idx="307">
                  <c:v>44192</c:v>
                </c:pt>
                <c:pt idx="308">
                  <c:v>44191</c:v>
                </c:pt>
                <c:pt idx="309">
                  <c:v>44190</c:v>
                </c:pt>
                <c:pt idx="310">
                  <c:v>44189</c:v>
                </c:pt>
                <c:pt idx="311">
                  <c:v>44188</c:v>
                </c:pt>
                <c:pt idx="312">
                  <c:v>44187</c:v>
                </c:pt>
                <c:pt idx="313">
                  <c:v>44186</c:v>
                </c:pt>
                <c:pt idx="314">
                  <c:v>44185</c:v>
                </c:pt>
                <c:pt idx="315">
                  <c:v>44184</c:v>
                </c:pt>
                <c:pt idx="316">
                  <c:v>44183</c:v>
                </c:pt>
                <c:pt idx="317">
                  <c:v>44182</c:v>
                </c:pt>
                <c:pt idx="318">
                  <c:v>44181</c:v>
                </c:pt>
                <c:pt idx="319">
                  <c:v>44180</c:v>
                </c:pt>
                <c:pt idx="320">
                  <c:v>44179</c:v>
                </c:pt>
                <c:pt idx="321">
                  <c:v>44178</c:v>
                </c:pt>
                <c:pt idx="322">
                  <c:v>44177</c:v>
                </c:pt>
                <c:pt idx="323">
                  <c:v>44176</c:v>
                </c:pt>
                <c:pt idx="324">
                  <c:v>44175</c:v>
                </c:pt>
                <c:pt idx="325">
                  <c:v>44174</c:v>
                </c:pt>
                <c:pt idx="326">
                  <c:v>44173</c:v>
                </c:pt>
                <c:pt idx="327">
                  <c:v>44172</c:v>
                </c:pt>
                <c:pt idx="328">
                  <c:v>44171</c:v>
                </c:pt>
                <c:pt idx="329">
                  <c:v>44170</c:v>
                </c:pt>
                <c:pt idx="330">
                  <c:v>44169</c:v>
                </c:pt>
                <c:pt idx="331">
                  <c:v>44168</c:v>
                </c:pt>
                <c:pt idx="332">
                  <c:v>44167</c:v>
                </c:pt>
                <c:pt idx="333">
                  <c:v>44166</c:v>
                </c:pt>
                <c:pt idx="334">
                  <c:v>44165</c:v>
                </c:pt>
                <c:pt idx="335">
                  <c:v>44164</c:v>
                </c:pt>
                <c:pt idx="336">
                  <c:v>44163</c:v>
                </c:pt>
                <c:pt idx="337">
                  <c:v>44162</c:v>
                </c:pt>
                <c:pt idx="338">
                  <c:v>44161</c:v>
                </c:pt>
                <c:pt idx="339">
                  <c:v>44160</c:v>
                </c:pt>
                <c:pt idx="340">
                  <c:v>44159</c:v>
                </c:pt>
                <c:pt idx="341">
                  <c:v>44158</c:v>
                </c:pt>
                <c:pt idx="342">
                  <c:v>44157</c:v>
                </c:pt>
                <c:pt idx="343">
                  <c:v>44156</c:v>
                </c:pt>
                <c:pt idx="344">
                  <c:v>44155</c:v>
                </c:pt>
                <c:pt idx="345">
                  <c:v>44154</c:v>
                </c:pt>
                <c:pt idx="346">
                  <c:v>44153</c:v>
                </c:pt>
                <c:pt idx="347">
                  <c:v>44152</c:v>
                </c:pt>
                <c:pt idx="348">
                  <c:v>44151</c:v>
                </c:pt>
                <c:pt idx="349">
                  <c:v>44150</c:v>
                </c:pt>
                <c:pt idx="350">
                  <c:v>44149</c:v>
                </c:pt>
                <c:pt idx="351">
                  <c:v>44148</c:v>
                </c:pt>
                <c:pt idx="352">
                  <c:v>44147</c:v>
                </c:pt>
                <c:pt idx="353">
                  <c:v>44146</c:v>
                </c:pt>
                <c:pt idx="354">
                  <c:v>44145</c:v>
                </c:pt>
                <c:pt idx="355">
                  <c:v>44144</c:v>
                </c:pt>
                <c:pt idx="356">
                  <c:v>44143</c:v>
                </c:pt>
                <c:pt idx="357">
                  <c:v>44142</c:v>
                </c:pt>
                <c:pt idx="358">
                  <c:v>44141</c:v>
                </c:pt>
                <c:pt idx="359">
                  <c:v>44140</c:v>
                </c:pt>
                <c:pt idx="360">
                  <c:v>44139</c:v>
                </c:pt>
                <c:pt idx="361">
                  <c:v>44138</c:v>
                </c:pt>
                <c:pt idx="362">
                  <c:v>44137</c:v>
                </c:pt>
                <c:pt idx="363">
                  <c:v>44136</c:v>
                </c:pt>
                <c:pt idx="364">
                  <c:v>44135</c:v>
                </c:pt>
                <c:pt idx="365">
                  <c:v>44134</c:v>
                </c:pt>
                <c:pt idx="366">
                  <c:v>44133</c:v>
                </c:pt>
                <c:pt idx="367">
                  <c:v>44132</c:v>
                </c:pt>
                <c:pt idx="368">
                  <c:v>44131</c:v>
                </c:pt>
                <c:pt idx="369">
                  <c:v>44130</c:v>
                </c:pt>
                <c:pt idx="370">
                  <c:v>44129</c:v>
                </c:pt>
                <c:pt idx="371">
                  <c:v>44128</c:v>
                </c:pt>
                <c:pt idx="372">
                  <c:v>44127</c:v>
                </c:pt>
                <c:pt idx="373">
                  <c:v>44126</c:v>
                </c:pt>
                <c:pt idx="374">
                  <c:v>44125</c:v>
                </c:pt>
                <c:pt idx="375">
                  <c:v>44124</c:v>
                </c:pt>
                <c:pt idx="376">
                  <c:v>44123</c:v>
                </c:pt>
                <c:pt idx="377">
                  <c:v>44122</c:v>
                </c:pt>
                <c:pt idx="378">
                  <c:v>44121</c:v>
                </c:pt>
                <c:pt idx="379">
                  <c:v>44120</c:v>
                </c:pt>
                <c:pt idx="380">
                  <c:v>44119</c:v>
                </c:pt>
                <c:pt idx="381">
                  <c:v>44118</c:v>
                </c:pt>
                <c:pt idx="382">
                  <c:v>44117</c:v>
                </c:pt>
                <c:pt idx="383">
                  <c:v>44116</c:v>
                </c:pt>
                <c:pt idx="384">
                  <c:v>44115</c:v>
                </c:pt>
                <c:pt idx="385">
                  <c:v>44114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44108</c:v>
                </c:pt>
                <c:pt idx="392">
                  <c:v>44107</c:v>
                </c:pt>
                <c:pt idx="393">
                  <c:v>44106</c:v>
                </c:pt>
                <c:pt idx="394">
                  <c:v>44105</c:v>
                </c:pt>
                <c:pt idx="395">
                  <c:v>44104</c:v>
                </c:pt>
                <c:pt idx="396">
                  <c:v>44103</c:v>
                </c:pt>
                <c:pt idx="397">
                  <c:v>44102</c:v>
                </c:pt>
                <c:pt idx="398">
                  <c:v>44101</c:v>
                </c:pt>
                <c:pt idx="399">
                  <c:v>44100</c:v>
                </c:pt>
                <c:pt idx="400">
                  <c:v>44099</c:v>
                </c:pt>
                <c:pt idx="401">
                  <c:v>44098</c:v>
                </c:pt>
                <c:pt idx="402">
                  <c:v>44097</c:v>
                </c:pt>
                <c:pt idx="403">
                  <c:v>44096</c:v>
                </c:pt>
                <c:pt idx="404">
                  <c:v>44095</c:v>
                </c:pt>
                <c:pt idx="405">
                  <c:v>44094</c:v>
                </c:pt>
                <c:pt idx="406">
                  <c:v>44093</c:v>
                </c:pt>
                <c:pt idx="407">
                  <c:v>44092</c:v>
                </c:pt>
                <c:pt idx="408">
                  <c:v>44091</c:v>
                </c:pt>
                <c:pt idx="409">
                  <c:v>44090</c:v>
                </c:pt>
                <c:pt idx="410">
                  <c:v>44089</c:v>
                </c:pt>
                <c:pt idx="411">
                  <c:v>44088</c:v>
                </c:pt>
                <c:pt idx="412">
                  <c:v>44087</c:v>
                </c:pt>
                <c:pt idx="413">
                  <c:v>44086</c:v>
                </c:pt>
                <c:pt idx="414">
                  <c:v>44085</c:v>
                </c:pt>
                <c:pt idx="415">
                  <c:v>44084</c:v>
                </c:pt>
                <c:pt idx="416">
                  <c:v>44083</c:v>
                </c:pt>
                <c:pt idx="417">
                  <c:v>44082</c:v>
                </c:pt>
                <c:pt idx="418">
                  <c:v>44081</c:v>
                </c:pt>
                <c:pt idx="419">
                  <c:v>44080</c:v>
                </c:pt>
                <c:pt idx="420">
                  <c:v>44079</c:v>
                </c:pt>
                <c:pt idx="421">
                  <c:v>44078</c:v>
                </c:pt>
                <c:pt idx="422">
                  <c:v>44077</c:v>
                </c:pt>
                <c:pt idx="423">
                  <c:v>44076</c:v>
                </c:pt>
                <c:pt idx="424">
                  <c:v>44075</c:v>
                </c:pt>
                <c:pt idx="425">
                  <c:v>44074</c:v>
                </c:pt>
                <c:pt idx="426">
                  <c:v>44073</c:v>
                </c:pt>
                <c:pt idx="427">
                  <c:v>44072</c:v>
                </c:pt>
                <c:pt idx="428">
                  <c:v>44071</c:v>
                </c:pt>
                <c:pt idx="429">
                  <c:v>44070</c:v>
                </c:pt>
                <c:pt idx="430">
                  <c:v>44069</c:v>
                </c:pt>
                <c:pt idx="431">
                  <c:v>44068</c:v>
                </c:pt>
                <c:pt idx="432">
                  <c:v>44067</c:v>
                </c:pt>
                <c:pt idx="433">
                  <c:v>44066</c:v>
                </c:pt>
                <c:pt idx="434">
                  <c:v>44065</c:v>
                </c:pt>
                <c:pt idx="435">
                  <c:v>44064</c:v>
                </c:pt>
                <c:pt idx="436">
                  <c:v>44063</c:v>
                </c:pt>
                <c:pt idx="437">
                  <c:v>44062</c:v>
                </c:pt>
                <c:pt idx="438">
                  <c:v>44061</c:v>
                </c:pt>
                <c:pt idx="439">
                  <c:v>44060</c:v>
                </c:pt>
                <c:pt idx="440">
                  <c:v>44059</c:v>
                </c:pt>
                <c:pt idx="441">
                  <c:v>44058</c:v>
                </c:pt>
                <c:pt idx="442">
                  <c:v>44057</c:v>
                </c:pt>
                <c:pt idx="443">
                  <c:v>44056</c:v>
                </c:pt>
                <c:pt idx="444">
                  <c:v>44055</c:v>
                </c:pt>
                <c:pt idx="445">
                  <c:v>44054</c:v>
                </c:pt>
                <c:pt idx="446">
                  <c:v>44053</c:v>
                </c:pt>
                <c:pt idx="447">
                  <c:v>44052</c:v>
                </c:pt>
                <c:pt idx="448">
                  <c:v>44051</c:v>
                </c:pt>
                <c:pt idx="449">
                  <c:v>44050</c:v>
                </c:pt>
                <c:pt idx="450">
                  <c:v>44049</c:v>
                </c:pt>
                <c:pt idx="451">
                  <c:v>44048</c:v>
                </c:pt>
                <c:pt idx="452">
                  <c:v>44047</c:v>
                </c:pt>
                <c:pt idx="453">
                  <c:v>44046</c:v>
                </c:pt>
                <c:pt idx="454">
                  <c:v>44045</c:v>
                </c:pt>
                <c:pt idx="455">
                  <c:v>44044</c:v>
                </c:pt>
                <c:pt idx="456">
                  <c:v>44043</c:v>
                </c:pt>
                <c:pt idx="457">
                  <c:v>44042</c:v>
                </c:pt>
                <c:pt idx="458">
                  <c:v>44041</c:v>
                </c:pt>
                <c:pt idx="459">
                  <c:v>44040</c:v>
                </c:pt>
                <c:pt idx="460">
                  <c:v>44039</c:v>
                </c:pt>
                <c:pt idx="461">
                  <c:v>44038</c:v>
                </c:pt>
                <c:pt idx="462">
                  <c:v>44037</c:v>
                </c:pt>
                <c:pt idx="463">
                  <c:v>44036</c:v>
                </c:pt>
                <c:pt idx="464">
                  <c:v>44035</c:v>
                </c:pt>
                <c:pt idx="465">
                  <c:v>44034</c:v>
                </c:pt>
                <c:pt idx="466">
                  <c:v>44033</c:v>
                </c:pt>
                <c:pt idx="467">
                  <c:v>44032</c:v>
                </c:pt>
                <c:pt idx="468">
                  <c:v>44031</c:v>
                </c:pt>
                <c:pt idx="469">
                  <c:v>44030</c:v>
                </c:pt>
                <c:pt idx="470">
                  <c:v>44029</c:v>
                </c:pt>
                <c:pt idx="471">
                  <c:v>44028</c:v>
                </c:pt>
                <c:pt idx="472">
                  <c:v>44027</c:v>
                </c:pt>
                <c:pt idx="473">
                  <c:v>44026</c:v>
                </c:pt>
                <c:pt idx="474">
                  <c:v>44025</c:v>
                </c:pt>
                <c:pt idx="475">
                  <c:v>44024</c:v>
                </c:pt>
                <c:pt idx="476">
                  <c:v>44023</c:v>
                </c:pt>
                <c:pt idx="477">
                  <c:v>44022</c:v>
                </c:pt>
                <c:pt idx="478">
                  <c:v>44021</c:v>
                </c:pt>
                <c:pt idx="479">
                  <c:v>44020</c:v>
                </c:pt>
                <c:pt idx="480">
                  <c:v>44019</c:v>
                </c:pt>
                <c:pt idx="481">
                  <c:v>44018</c:v>
                </c:pt>
                <c:pt idx="482">
                  <c:v>44017</c:v>
                </c:pt>
                <c:pt idx="483">
                  <c:v>44016</c:v>
                </c:pt>
                <c:pt idx="484">
                  <c:v>44015</c:v>
                </c:pt>
                <c:pt idx="485">
                  <c:v>44014</c:v>
                </c:pt>
                <c:pt idx="486">
                  <c:v>44013</c:v>
                </c:pt>
                <c:pt idx="487">
                  <c:v>44012</c:v>
                </c:pt>
                <c:pt idx="488">
                  <c:v>44011</c:v>
                </c:pt>
                <c:pt idx="489">
                  <c:v>44010</c:v>
                </c:pt>
                <c:pt idx="490">
                  <c:v>44009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44003</c:v>
                </c:pt>
                <c:pt idx="497">
                  <c:v>44002</c:v>
                </c:pt>
                <c:pt idx="498">
                  <c:v>44001</c:v>
                </c:pt>
                <c:pt idx="499">
                  <c:v>44000</c:v>
                </c:pt>
                <c:pt idx="500">
                  <c:v>43999</c:v>
                </c:pt>
                <c:pt idx="501">
                  <c:v>43998</c:v>
                </c:pt>
                <c:pt idx="502">
                  <c:v>43997</c:v>
                </c:pt>
                <c:pt idx="503">
                  <c:v>43996</c:v>
                </c:pt>
                <c:pt idx="504">
                  <c:v>43995</c:v>
                </c:pt>
                <c:pt idx="505">
                  <c:v>43994</c:v>
                </c:pt>
                <c:pt idx="506">
                  <c:v>43993</c:v>
                </c:pt>
                <c:pt idx="507">
                  <c:v>43992</c:v>
                </c:pt>
                <c:pt idx="508">
                  <c:v>43991</c:v>
                </c:pt>
                <c:pt idx="509">
                  <c:v>43990</c:v>
                </c:pt>
                <c:pt idx="510">
                  <c:v>43989</c:v>
                </c:pt>
                <c:pt idx="511">
                  <c:v>43988</c:v>
                </c:pt>
                <c:pt idx="512">
                  <c:v>43987</c:v>
                </c:pt>
                <c:pt idx="513">
                  <c:v>43986</c:v>
                </c:pt>
                <c:pt idx="514">
                  <c:v>43985</c:v>
                </c:pt>
                <c:pt idx="515">
                  <c:v>43984</c:v>
                </c:pt>
                <c:pt idx="516">
                  <c:v>43983</c:v>
                </c:pt>
                <c:pt idx="517">
                  <c:v>43982</c:v>
                </c:pt>
                <c:pt idx="518">
                  <c:v>43981</c:v>
                </c:pt>
                <c:pt idx="519">
                  <c:v>43980</c:v>
                </c:pt>
                <c:pt idx="520">
                  <c:v>43979</c:v>
                </c:pt>
                <c:pt idx="521">
                  <c:v>43978</c:v>
                </c:pt>
                <c:pt idx="522">
                  <c:v>43977</c:v>
                </c:pt>
                <c:pt idx="523">
                  <c:v>43976</c:v>
                </c:pt>
                <c:pt idx="524">
                  <c:v>43975</c:v>
                </c:pt>
                <c:pt idx="525">
                  <c:v>43974</c:v>
                </c:pt>
                <c:pt idx="526">
                  <c:v>43973</c:v>
                </c:pt>
                <c:pt idx="527">
                  <c:v>43972</c:v>
                </c:pt>
                <c:pt idx="528">
                  <c:v>43971</c:v>
                </c:pt>
                <c:pt idx="529">
                  <c:v>43970</c:v>
                </c:pt>
                <c:pt idx="530">
                  <c:v>43969</c:v>
                </c:pt>
                <c:pt idx="531">
                  <c:v>43968</c:v>
                </c:pt>
                <c:pt idx="532">
                  <c:v>43967</c:v>
                </c:pt>
                <c:pt idx="533">
                  <c:v>43966</c:v>
                </c:pt>
                <c:pt idx="534">
                  <c:v>43965</c:v>
                </c:pt>
                <c:pt idx="535">
                  <c:v>43964</c:v>
                </c:pt>
                <c:pt idx="536">
                  <c:v>43963</c:v>
                </c:pt>
                <c:pt idx="537">
                  <c:v>43962</c:v>
                </c:pt>
                <c:pt idx="538">
                  <c:v>43961</c:v>
                </c:pt>
                <c:pt idx="539">
                  <c:v>43960</c:v>
                </c:pt>
                <c:pt idx="540">
                  <c:v>43959</c:v>
                </c:pt>
                <c:pt idx="541">
                  <c:v>43958</c:v>
                </c:pt>
                <c:pt idx="542">
                  <c:v>43957</c:v>
                </c:pt>
                <c:pt idx="543">
                  <c:v>43956</c:v>
                </c:pt>
                <c:pt idx="544">
                  <c:v>43955</c:v>
                </c:pt>
                <c:pt idx="545">
                  <c:v>43954</c:v>
                </c:pt>
                <c:pt idx="546">
                  <c:v>43953</c:v>
                </c:pt>
                <c:pt idx="547">
                  <c:v>43952</c:v>
                </c:pt>
                <c:pt idx="548">
                  <c:v>43951</c:v>
                </c:pt>
                <c:pt idx="549">
                  <c:v>43950</c:v>
                </c:pt>
                <c:pt idx="550">
                  <c:v>43949</c:v>
                </c:pt>
                <c:pt idx="551">
                  <c:v>43948</c:v>
                </c:pt>
                <c:pt idx="552">
                  <c:v>43947</c:v>
                </c:pt>
                <c:pt idx="553">
                  <c:v>43946</c:v>
                </c:pt>
                <c:pt idx="554">
                  <c:v>43945</c:v>
                </c:pt>
                <c:pt idx="555">
                  <c:v>43944</c:v>
                </c:pt>
                <c:pt idx="556">
                  <c:v>43943</c:v>
                </c:pt>
                <c:pt idx="557">
                  <c:v>43942</c:v>
                </c:pt>
                <c:pt idx="558">
                  <c:v>43941</c:v>
                </c:pt>
                <c:pt idx="559">
                  <c:v>43940</c:v>
                </c:pt>
                <c:pt idx="560">
                  <c:v>43939</c:v>
                </c:pt>
                <c:pt idx="561">
                  <c:v>43938</c:v>
                </c:pt>
                <c:pt idx="562">
                  <c:v>43937</c:v>
                </c:pt>
                <c:pt idx="563">
                  <c:v>43936</c:v>
                </c:pt>
                <c:pt idx="564">
                  <c:v>43935</c:v>
                </c:pt>
                <c:pt idx="565">
                  <c:v>43934</c:v>
                </c:pt>
                <c:pt idx="566">
                  <c:v>43933</c:v>
                </c:pt>
                <c:pt idx="567">
                  <c:v>43932</c:v>
                </c:pt>
                <c:pt idx="568">
                  <c:v>43931</c:v>
                </c:pt>
                <c:pt idx="569">
                  <c:v>43930</c:v>
                </c:pt>
                <c:pt idx="570">
                  <c:v>43929</c:v>
                </c:pt>
                <c:pt idx="571">
                  <c:v>43928</c:v>
                </c:pt>
                <c:pt idx="572">
                  <c:v>43927</c:v>
                </c:pt>
                <c:pt idx="573">
                  <c:v>43926</c:v>
                </c:pt>
                <c:pt idx="574">
                  <c:v>43925</c:v>
                </c:pt>
                <c:pt idx="575">
                  <c:v>43924</c:v>
                </c:pt>
                <c:pt idx="576">
                  <c:v>43923</c:v>
                </c:pt>
                <c:pt idx="577">
                  <c:v>43922</c:v>
                </c:pt>
                <c:pt idx="578">
                  <c:v>43921</c:v>
                </c:pt>
                <c:pt idx="579">
                  <c:v>43920</c:v>
                </c:pt>
                <c:pt idx="580">
                  <c:v>43919</c:v>
                </c:pt>
                <c:pt idx="581">
                  <c:v>43918</c:v>
                </c:pt>
                <c:pt idx="582">
                  <c:v>43917</c:v>
                </c:pt>
                <c:pt idx="583">
                  <c:v>43916</c:v>
                </c:pt>
                <c:pt idx="584">
                  <c:v>43915</c:v>
                </c:pt>
                <c:pt idx="585">
                  <c:v>43914</c:v>
                </c:pt>
                <c:pt idx="586">
                  <c:v>43913</c:v>
                </c:pt>
                <c:pt idx="587">
                  <c:v>43912</c:v>
                </c:pt>
                <c:pt idx="588">
                  <c:v>43911</c:v>
                </c:pt>
                <c:pt idx="589">
                  <c:v>43910</c:v>
                </c:pt>
                <c:pt idx="590">
                  <c:v>43909</c:v>
                </c:pt>
                <c:pt idx="591">
                  <c:v>43908</c:v>
                </c:pt>
                <c:pt idx="592">
                  <c:v>43907</c:v>
                </c:pt>
                <c:pt idx="593">
                  <c:v>43906</c:v>
                </c:pt>
                <c:pt idx="594">
                  <c:v>43905</c:v>
                </c:pt>
                <c:pt idx="595">
                  <c:v>43904</c:v>
                </c:pt>
                <c:pt idx="596">
                  <c:v>43903</c:v>
                </c:pt>
                <c:pt idx="597">
                  <c:v>43902</c:v>
                </c:pt>
                <c:pt idx="598">
                  <c:v>43901</c:v>
                </c:pt>
                <c:pt idx="599">
                  <c:v>43900</c:v>
                </c:pt>
                <c:pt idx="600">
                  <c:v>43899</c:v>
                </c:pt>
                <c:pt idx="601">
                  <c:v>43898</c:v>
                </c:pt>
                <c:pt idx="602">
                  <c:v>43897</c:v>
                </c:pt>
                <c:pt idx="603">
                  <c:v>43896</c:v>
                </c:pt>
                <c:pt idx="604">
                  <c:v>43895</c:v>
                </c:pt>
                <c:pt idx="605">
                  <c:v>43894</c:v>
                </c:pt>
                <c:pt idx="606">
                  <c:v>43893</c:v>
                </c:pt>
                <c:pt idx="607">
                  <c:v>43892</c:v>
                </c:pt>
                <c:pt idx="608">
                  <c:v>43891</c:v>
                </c:pt>
                <c:pt idx="609">
                  <c:v>43890</c:v>
                </c:pt>
                <c:pt idx="610">
                  <c:v>43889</c:v>
                </c:pt>
                <c:pt idx="611">
                  <c:v>43888</c:v>
                </c:pt>
                <c:pt idx="612">
                  <c:v>43887</c:v>
                </c:pt>
                <c:pt idx="613">
                  <c:v>43886</c:v>
                </c:pt>
                <c:pt idx="614">
                  <c:v>43885</c:v>
                </c:pt>
                <c:pt idx="615">
                  <c:v>43884</c:v>
                </c:pt>
                <c:pt idx="616">
                  <c:v>43883</c:v>
                </c:pt>
                <c:pt idx="617">
                  <c:v>43882</c:v>
                </c:pt>
                <c:pt idx="618">
                  <c:v>43881</c:v>
                </c:pt>
                <c:pt idx="619">
                  <c:v>43880</c:v>
                </c:pt>
                <c:pt idx="620">
                  <c:v>43879</c:v>
                </c:pt>
                <c:pt idx="621">
                  <c:v>43878</c:v>
                </c:pt>
                <c:pt idx="622">
                  <c:v>43877</c:v>
                </c:pt>
                <c:pt idx="623">
                  <c:v>43876</c:v>
                </c:pt>
                <c:pt idx="624">
                  <c:v>43875</c:v>
                </c:pt>
                <c:pt idx="625">
                  <c:v>43874</c:v>
                </c:pt>
                <c:pt idx="626">
                  <c:v>43873</c:v>
                </c:pt>
                <c:pt idx="627">
                  <c:v>43872</c:v>
                </c:pt>
                <c:pt idx="628">
                  <c:v>43871</c:v>
                </c:pt>
                <c:pt idx="629">
                  <c:v>43870</c:v>
                </c:pt>
                <c:pt idx="630">
                  <c:v>43869</c:v>
                </c:pt>
                <c:pt idx="631">
                  <c:v>43868</c:v>
                </c:pt>
                <c:pt idx="632">
                  <c:v>43867</c:v>
                </c:pt>
                <c:pt idx="633">
                  <c:v>43866</c:v>
                </c:pt>
                <c:pt idx="634">
                  <c:v>43865</c:v>
                </c:pt>
                <c:pt idx="635">
                  <c:v>43864</c:v>
                </c:pt>
                <c:pt idx="636">
                  <c:v>43863</c:v>
                </c:pt>
                <c:pt idx="637">
                  <c:v>43862</c:v>
                </c:pt>
                <c:pt idx="638">
                  <c:v>43861</c:v>
                </c:pt>
                <c:pt idx="639">
                  <c:v>43860</c:v>
                </c:pt>
                <c:pt idx="640">
                  <c:v>43859</c:v>
                </c:pt>
                <c:pt idx="641">
                  <c:v>43858</c:v>
                </c:pt>
                <c:pt idx="642">
                  <c:v>43857</c:v>
                </c:pt>
                <c:pt idx="643">
                  <c:v>43856</c:v>
                </c:pt>
                <c:pt idx="644">
                  <c:v>43855</c:v>
                </c:pt>
                <c:pt idx="645">
                  <c:v>43854</c:v>
                </c:pt>
                <c:pt idx="646">
                  <c:v>43853</c:v>
                </c:pt>
                <c:pt idx="647">
                  <c:v>43852</c:v>
                </c:pt>
                <c:pt idx="648">
                  <c:v>43851</c:v>
                </c:pt>
                <c:pt idx="649">
                  <c:v>43850</c:v>
                </c:pt>
                <c:pt idx="650">
                  <c:v>43849</c:v>
                </c:pt>
                <c:pt idx="651">
                  <c:v>43848</c:v>
                </c:pt>
                <c:pt idx="652">
                  <c:v>43847</c:v>
                </c:pt>
                <c:pt idx="653">
                  <c:v>43846</c:v>
                </c:pt>
                <c:pt idx="654">
                  <c:v>43845</c:v>
                </c:pt>
                <c:pt idx="655">
                  <c:v>43844</c:v>
                </c:pt>
                <c:pt idx="656">
                  <c:v>43843</c:v>
                </c:pt>
                <c:pt idx="657">
                  <c:v>43842</c:v>
                </c:pt>
                <c:pt idx="658">
                  <c:v>43841</c:v>
                </c:pt>
                <c:pt idx="659">
                  <c:v>43840</c:v>
                </c:pt>
                <c:pt idx="660">
                  <c:v>43839</c:v>
                </c:pt>
                <c:pt idx="661">
                  <c:v>43838</c:v>
                </c:pt>
                <c:pt idx="662">
                  <c:v>43837</c:v>
                </c:pt>
                <c:pt idx="663">
                  <c:v>43836</c:v>
                </c:pt>
                <c:pt idx="664">
                  <c:v>43835</c:v>
                </c:pt>
                <c:pt idx="665">
                  <c:v>43834</c:v>
                </c:pt>
                <c:pt idx="666">
                  <c:v>43833</c:v>
                </c:pt>
                <c:pt idx="667">
                  <c:v>43832</c:v>
                </c:pt>
                <c:pt idx="668">
                  <c:v>43831</c:v>
                </c:pt>
                <c:pt idx="669">
                  <c:v>43830</c:v>
                </c:pt>
                <c:pt idx="670">
                  <c:v>43829</c:v>
                </c:pt>
                <c:pt idx="671">
                  <c:v>43828</c:v>
                </c:pt>
                <c:pt idx="672">
                  <c:v>43827</c:v>
                </c:pt>
                <c:pt idx="673">
                  <c:v>43826</c:v>
                </c:pt>
                <c:pt idx="674">
                  <c:v>43825</c:v>
                </c:pt>
                <c:pt idx="675">
                  <c:v>43824</c:v>
                </c:pt>
                <c:pt idx="676">
                  <c:v>43823</c:v>
                </c:pt>
                <c:pt idx="677">
                  <c:v>43822</c:v>
                </c:pt>
                <c:pt idx="678">
                  <c:v>43821</c:v>
                </c:pt>
                <c:pt idx="679">
                  <c:v>43820</c:v>
                </c:pt>
                <c:pt idx="680">
                  <c:v>43819</c:v>
                </c:pt>
                <c:pt idx="681">
                  <c:v>43818</c:v>
                </c:pt>
                <c:pt idx="682">
                  <c:v>43817</c:v>
                </c:pt>
                <c:pt idx="683">
                  <c:v>43816</c:v>
                </c:pt>
                <c:pt idx="684">
                  <c:v>43815</c:v>
                </c:pt>
                <c:pt idx="685">
                  <c:v>43814</c:v>
                </c:pt>
                <c:pt idx="686">
                  <c:v>43813</c:v>
                </c:pt>
                <c:pt idx="687">
                  <c:v>43812</c:v>
                </c:pt>
                <c:pt idx="688">
                  <c:v>43811</c:v>
                </c:pt>
                <c:pt idx="689">
                  <c:v>43810</c:v>
                </c:pt>
                <c:pt idx="690">
                  <c:v>43809</c:v>
                </c:pt>
                <c:pt idx="691">
                  <c:v>43808</c:v>
                </c:pt>
                <c:pt idx="692">
                  <c:v>43807</c:v>
                </c:pt>
                <c:pt idx="693">
                  <c:v>43806</c:v>
                </c:pt>
                <c:pt idx="694">
                  <c:v>43805</c:v>
                </c:pt>
                <c:pt idx="695">
                  <c:v>43804</c:v>
                </c:pt>
                <c:pt idx="696">
                  <c:v>43803</c:v>
                </c:pt>
                <c:pt idx="697">
                  <c:v>43802</c:v>
                </c:pt>
                <c:pt idx="698">
                  <c:v>43801</c:v>
                </c:pt>
                <c:pt idx="699">
                  <c:v>43800</c:v>
                </c:pt>
                <c:pt idx="700">
                  <c:v>43799</c:v>
                </c:pt>
                <c:pt idx="701">
                  <c:v>43798</c:v>
                </c:pt>
                <c:pt idx="702">
                  <c:v>43797</c:v>
                </c:pt>
                <c:pt idx="703">
                  <c:v>43796</c:v>
                </c:pt>
                <c:pt idx="704">
                  <c:v>43795</c:v>
                </c:pt>
                <c:pt idx="705">
                  <c:v>43794</c:v>
                </c:pt>
                <c:pt idx="706">
                  <c:v>43793</c:v>
                </c:pt>
                <c:pt idx="707">
                  <c:v>43792</c:v>
                </c:pt>
                <c:pt idx="708">
                  <c:v>43791</c:v>
                </c:pt>
                <c:pt idx="709">
                  <c:v>43790</c:v>
                </c:pt>
                <c:pt idx="710">
                  <c:v>43789</c:v>
                </c:pt>
                <c:pt idx="711">
                  <c:v>43788</c:v>
                </c:pt>
                <c:pt idx="712">
                  <c:v>43787</c:v>
                </c:pt>
                <c:pt idx="713">
                  <c:v>43786</c:v>
                </c:pt>
                <c:pt idx="714">
                  <c:v>43785</c:v>
                </c:pt>
                <c:pt idx="715">
                  <c:v>43784</c:v>
                </c:pt>
                <c:pt idx="716">
                  <c:v>43783</c:v>
                </c:pt>
                <c:pt idx="717">
                  <c:v>43782</c:v>
                </c:pt>
                <c:pt idx="718">
                  <c:v>43781</c:v>
                </c:pt>
                <c:pt idx="719">
                  <c:v>43780</c:v>
                </c:pt>
                <c:pt idx="720">
                  <c:v>43779</c:v>
                </c:pt>
                <c:pt idx="721">
                  <c:v>43778</c:v>
                </c:pt>
                <c:pt idx="722">
                  <c:v>43777</c:v>
                </c:pt>
                <c:pt idx="723">
                  <c:v>43776</c:v>
                </c:pt>
                <c:pt idx="724">
                  <c:v>43775</c:v>
                </c:pt>
                <c:pt idx="725">
                  <c:v>43774</c:v>
                </c:pt>
                <c:pt idx="726">
                  <c:v>43773</c:v>
                </c:pt>
                <c:pt idx="727">
                  <c:v>43772</c:v>
                </c:pt>
                <c:pt idx="728">
                  <c:v>43771</c:v>
                </c:pt>
                <c:pt idx="729">
                  <c:v>43770</c:v>
                </c:pt>
                <c:pt idx="730">
                  <c:v>43769</c:v>
                </c:pt>
                <c:pt idx="731">
                  <c:v>43768</c:v>
                </c:pt>
                <c:pt idx="732">
                  <c:v>43767</c:v>
                </c:pt>
                <c:pt idx="733">
                  <c:v>43766</c:v>
                </c:pt>
                <c:pt idx="734">
                  <c:v>43765</c:v>
                </c:pt>
                <c:pt idx="735">
                  <c:v>43764</c:v>
                </c:pt>
                <c:pt idx="736">
                  <c:v>43763</c:v>
                </c:pt>
                <c:pt idx="737">
                  <c:v>43762</c:v>
                </c:pt>
                <c:pt idx="738">
                  <c:v>43761</c:v>
                </c:pt>
                <c:pt idx="739">
                  <c:v>43760</c:v>
                </c:pt>
                <c:pt idx="740">
                  <c:v>43759</c:v>
                </c:pt>
                <c:pt idx="741">
                  <c:v>43758</c:v>
                </c:pt>
                <c:pt idx="742">
                  <c:v>43757</c:v>
                </c:pt>
                <c:pt idx="743">
                  <c:v>43756</c:v>
                </c:pt>
                <c:pt idx="744">
                  <c:v>43755</c:v>
                </c:pt>
                <c:pt idx="745">
                  <c:v>43754</c:v>
                </c:pt>
                <c:pt idx="746">
                  <c:v>43753</c:v>
                </c:pt>
                <c:pt idx="747">
                  <c:v>43752</c:v>
                </c:pt>
                <c:pt idx="748">
                  <c:v>43751</c:v>
                </c:pt>
                <c:pt idx="749">
                  <c:v>43750</c:v>
                </c:pt>
                <c:pt idx="750">
                  <c:v>43749</c:v>
                </c:pt>
                <c:pt idx="751">
                  <c:v>43748</c:v>
                </c:pt>
                <c:pt idx="752">
                  <c:v>43747</c:v>
                </c:pt>
                <c:pt idx="753">
                  <c:v>43746</c:v>
                </c:pt>
                <c:pt idx="754">
                  <c:v>43745</c:v>
                </c:pt>
                <c:pt idx="755">
                  <c:v>43744</c:v>
                </c:pt>
                <c:pt idx="756">
                  <c:v>43743</c:v>
                </c:pt>
                <c:pt idx="757">
                  <c:v>43742</c:v>
                </c:pt>
                <c:pt idx="758">
                  <c:v>43741</c:v>
                </c:pt>
                <c:pt idx="759">
                  <c:v>43740</c:v>
                </c:pt>
                <c:pt idx="760">
                  <c:v>43739</c:v>
                </c:pt>
                <c:pt idx="761">
                  <c:v>43738</c:v>
                </c:pt>
                <c:pt idx="762">
                  <c:v>43737</c:v>
                </c:pt>
                <c:pt idx="763">
                  <c:v>43736</c:v>
                </c:pt>
                <c:pt idx="764">
                  <c:v>43735</c:v>
                </c:pt>
                <c:pt idx="765">
                  <c:v>43734</c:v>
                </c:pt>
                <c:pt idx="766">
                  <c:v>43733</c:v>
                </c:pt>
                <c:pt idx="767">
                  <c:v>43732</c:v>
                </c:pt>
                <c:pt idx="768">
                  <c:v>43731</c:v>
                </c:pt>
                <c:pt idx="769">
                  <c:v>43730</c:v>
                </c:pt>
                <c:pt idx="770">
                  <c:v>43729</c:v>
                </c:pt>
                <c:pt idx="771">
                  <c:v>43728</c:v>
                </c:pt>
                <c:pt idx="772">
                  <c:v>43727</c:v>
                </c:pt>
                <c:pt idx="773">
                  <c:v>43726</c:v>
                </c:pt>
                <c:pt idx="774">
                  <c:v>43725</c:v>
                </c:pt>
                <c:pt idx="775">
                  <c:v>43724</c:v>
                </c:pt>
                <c:pt idx="776">
                  <c:v>43723</c:v>
                </c:pt>
                <c:pt idx="777">
                  <c:v>43722</c:v>
                </c:pt>
                <c:pt idx="778">
                  <c:v>43721</c:v>
                </c:pt>
                <c:pt idx="779">
                  <c:v>43720</c:v>
                </c:pt>
                <c:pt idx="780">
                  <c:v>43719</c:v>
                </c:pt>
                <c:pt idx="781">
                  <c:v>43718</c:v>
                </c:pt>
                <c:pt idx="782">
                  <c:v>43717</c:v>
                </c:pt>
                <c:pt idx="783">
                  <c:v>43716</c:v>
                </c:pt>
                <c:pt idx="784">
                  <c:v>43715</c:v>
                </c:pt>
                <c:pt idx="785">
                  <c:v>43714</c:v>
                </c:pt>
                <c:pt idx="786">
                  <c:v>43713</c:v>
                </c:pt>
                <c:pt idx="787">
                  <c:v>43712</c:v>
                </c:pt>
                <c:pt idx="788">
                  <c:v>43711</c:v>
                </c:pt>
                <c:pt idx="789">
                  <c:v>43710</c:v>
                </c:pt>
                <c:pt idx="790">
                  <c:v>43709</c:v>
                </c:pt>
                <c:pt idx="791">
                  <c:v>43708</c:v>
                </c:pt>
                <c:pt idx="792">
                  <c:v>43707</c:v>
                </c:pt>
                <c:pt idx="793">
                  <c:v>43706</c:v>
                </c:pt>
                <c:pt idx="794">
                  <c:v>43705</c:v>
                </c:pt>
                <c:pt idx="795">
                  <c:v>43704</c:v>
                </c:pt>
                <c:pt idx="796">
                  <c:v>43703</c:v>
                </c:pt>
                <c:pt idx="797">
                  <c:v>43702</c:v>
                </c:pt>
                <c:pt idx="798">
                  <c:v>43701</c:v>
                </c:pt>
                <c:pt idx="799">
                  <c:v>43700</c:v>
                </c:pt>
                <c:pt idx="800">
                  <c:v>43699</c:v>
                </c:pt>
                <c:pt idx="801">
                  <c:v>43698</c:v>
                </c:pt>
                <c:pt idx="802">
                  <c:v>43697</c:v>
                </c:pt>
                <c:pt idx="803">
                  <c:v>43696</c:v>
                </c:pt>
                <c:pt idx="804">
                  <c:v>43695</c:v>
                </c:pt>
                <c:pt idx="805">
                  <c:v>43694</c:v>
                </c:pt>
                <c:pt idx="806">
                  <c:v>43693</c:v>
                </c:pt>
                <c:pt idx="807">
                  <c:v>43692</c:v>
                </c:pt>
                <c:pt idx="808">
                  <c:v>43691</c:v>
                </c:pt>
                <c:pt idx="809">
                  <c:v>43690</c:v>
                </c:pt>
                <c:pt idx="810">
                  <c:v>43689</c:v>
                </c:pt>
                <c:pt idx="811">
                  <c:v>43688</c:v>
                </c:pt>
                <c:pt idx="812">
                  <c:v>43687</c:v>
                </c:pt>
                <c:pt idx="813">
                  <c:v>43686</c:v>
                </c:pt>
                <c:pt idx="814">
                  <c:v>43685</c:v>
                </c:pt>
                <c:pt idx="815">
                  <c:v>43684</c:v>
                </c:pt>
                <c:pt idx="816">
                  <c:v>43683</c:v>
                </c:pt>
                <c:pt idx="817">
                  <c:v>43682</c:v>
                </c:pt>
                <c:pt idx="818">
                  <c:v>43681</c:v>
                </c:pt>
                <c:pt idx="819">
                  <c:v>43680</c:v>
                </c:pt>
                <c:pt idx="820">
                  <c:v>43679</c:v>
                </c:pt>
                <c:pt idx="821">
                  <c:v>43678</c:v>
                </c:pt>
                <c:pt idx="822">
                  <c:v>43677</c:v>
                </c:pt>
                <c:pt idx="823">
                  <c:v>43676</c:v>
                </c:pt>
                <c:pt idx="824">
                  <c:v>43675</c:v>
                </c:pt>
                <c:pt idx="825">
                  <c:v>43674</c:v>
                </c:pt>
                <c:pt idx="826">
                  <c:v>43673</c:v>
                </c:pt>
                <c:pt idx="827">
                  <c:v>43672</c:v>
                </c:pt>
                <c:pt idx="828">
                  <c:v>43671</c:v>
                </c:pt>
                <c:pt idx="829">
                  <c:v>43670</c:v>
                </c:pt>
                <c:pt idx="830">
                  <c:v>43669</c:v>
                </c:pt>
                <c:pt idx="831">
                  <c:v>43668</c:v>
                </c:pt>
                <c:pt idx="832">
                  <c:v>43667</c:v>
                </c:pt>
                <c:pt idx="833">
                  <c:v>43666</c:v>
                </c:pt>
                <c:pt idx="834">
                  <c:v>43665</c:v>
                </c:pt>
                <c:pt idx="835">
                  <c:v>43664</c:v>
                </c:pt>
                <c:pt idx="836">
                  <c:v>43663</c:v>
                </c:pt>
                <c:pt idx="837">
                  <c:v>43662</c:v>
                </c:pt>
                <c:pt idx="838">
                  <c:v>43661</c:v>
                </c:pt>
                <c:pt idx="839">
                  <c:v>43660</c:v>
                </c:pt>
                <c:pt idx="840">
                  <c:v>43659</c:v>
                </c:pt>
                <c:pt idx="841">
                  <c:v>43658</c:v>
                </c:pt>
                <c:pt idx="842">
                  <c:v>43657</c:v>
                </c:pt>
                <c:pt idx="843">
                  <c:v>43656</c:v>
                </c:pt>
                <c:pt idx="844">
                  <c:v>43655</c:v>
                </c:pt>
                <c:pt idx="845">
                  <c:v>43654</c:v>
                </c:pt>
                <c:pt idx="846">
                  <c:v>43653</c:v>
                </c:pt>
                <c:pt idx="847">
                  <c:v>43652</c:v>
                </c:pt>
                <c:pt idx="848">
                  <c:v>43651</c:v>
                </c:pt>
                <c:pt idx="849">
                  <c:v>43650</c:v>
                </c:pt>
                <c:pt idx="850">
                  <c:v>43649</c:v>
                </c:pt>
                <c:pt idx="851">
                  <c:v>43648</c:v>
                </c:pt>
                <c:pt idx="852">
                  <c:v>43647</c:v>
                </c:pt>
                <c:pt idx="853">
                  <c:v>43646</c:v>
                </c:pt>
                <c:pt idx="854">
                  <c:v>43645</c:v>
                </c:pt>
                <c:pt idx="855">
                  <c:v>43644</c:v>
                </c:pt>
                <c:pt idx="856">
                  <c:v>43643</c:v>
                </c:pt>
                <c:pt idx="857">
                  <c:v>43642</c:v>
                </c:pt>
                <c:pt idx="858">
                  <c:v>43641</c:v>
                </c:pt>
                <c:pt idx="859">
                  <c:v>43640</c:v>
                </c:pt>
                <c:pt idx="860">
                  <c:v>43639</c:v>
                </c:pt>
                <c:pt idx="861">
                  <c:v>43638</c:v>
                </c:pt>
                <c:pt idx="862">
                  <c:v>43637</c:v>
                </c:pt>
                <c:pt idx="863">
                  <c:v>43636</c:v>
                </c:pt>
                <c:pt idx="864">
                  <c:v>43635</c:v>
                </c:pt>
                <c:pt idx="865">
                  <c:v>43634</c:v>
                </c:pt>
                <c:pt idx="866">
                  <c:v>43633</c:v>
                </c:pt>
                <c:pt idx="867">
                  <c:v>43632</c:v>
                </c:pt>
                <c:pt idx="868">
                  <c:v>43631</c:v>
                </c:pt>
                <c:pt idx="869">
                  <c:v>43630</c:v>
                </c:pt>
                <c:pt idx="870">
                  <c:v>43629</c:v>
                </c:pt>
                <c:pt idx="871">
                  <c:v>43628</c:v>
                </c:pt>
                <c:pt idx="872">
                  <c:v>43627</c:v>
                </c:pt>
                <c:pt idx="873">
                  <c:v>43626</c:v>
                </c:pt>
                <c:pt idx="874">
                  <c:v>43625</c:v>
                </c:pt>
                <c:pt idx="875">
                  <c:v>43624</c:v>
                </c:pt>
                <c:pt idx="876">
                  <c:v>43623</c:v>
                </c:pt>
                <c:pt idx="877">
                  <c:v>43622</c:v>
                </c:pt>
                <c:pt idx="878">
                  <c:v>43621</c:v>
                </c:pt>
                <c:pt idx="879">
                  <c:v>43620</c:v>
                </c:pt>
                <c:pt idx="880">
                  <c:v>43619</c:v>
                </c:pt>
                <c:pt idx="881">
                  <c:v>43618</c:v>
                </c:pt>
                <c:pt idx="882">
                  <c:v>43617</c:v>
                </c:pt>
                <c:pt idx="883">
                  <c:v>43616</c:v>
                </c:pt>
                <c:pt idx="884">
                  <c:v>43615</c:v>
                </c:pt>
                <c:pt idx="885">
                  <c:v>43614</c:v>
                </c:pt>
                <c:pt idx="886">
                  <c:v>43613</c:v>
                </c:pt>
                <c:pt idx="887">
                  <c:v>43612</c:v>
                </c:pt>
                <c:pt idx="888">
                  <c:v>43611</c:v>
                </c:pt>
                <c:pt idx="889">
                  <c:v>43610</c:v>
                </c:pt>
                <c:pt idx="890">
                  <c:v>43609</c:v>
                </c:pt>
                <c:pt idx="891">
                  <c:v>43608</c:v>
                </c:pt>
                <c:pt idx="892">
                  <c:v>43607</c:v>
                </c:pt>
                <c:pt idx="893">
                  <c:v>43606</c:v>
                </c:pt>
                <c:pt idx="894">
                  <c:v>43605</c:v>
                </c:pt>
                <c:pt idx="895">
                  <c:v>43604</c:v>
                </c:pt>
                <c:pt idx="896">
                  <c:v>43603</c:v>
                </c:pt>
                <c:pt idx="897">
                  <c:v>43602</c:v>
                </c:pt>
                <c:pt idx="898">
                  <c:v>43601</c:v>
                </c:pt>
                <c:pt idx="899">
                  <c:v>43600</c:v>
                </c:pt>
                <c:pt idx="900">
                  <c:v>43599</c:v>
                </c:pt>
                <c:pt idx="901">
                  <c:v>43598</c:v>
                </c:pt>
                <c:pt idx="902">
                  <c:v>43597</c:v>
                </c:pt>
                <c:pt idx="903">
                  <c:v>43596</c:v>
                </c:pt>
                <c:pt idx="904">
                  <c:v>43595</c:v>
                </c:pt>
                <c:pt idx="905">
                  <c:v>43594</c:v>
                </c:pt>
                <c:pt idx="906">
                  <c:v>43593</c:v>
                </c:pt>
                <c:pt idx="907">
                  <c:v>43592</c:v>
                </c:pt>
                <c:pt idx="908">
                  <c:v>43591</c:v>
                </c:pt>
                <c:pt idx="909">
                  <c:v>43590</c:v>
                </c:pt>
                <c:pt idx="910">
                  <c:v>43589</c:v>
                </c:pt>
                <c:pt idx="911">
                  <c:v>43588</c:v>
                </c:pt>
                <c:pt idx="912">
                  <c:v>43587</c:v>
                </c:pt>
                <c:pt idx="913">
                  <c:v>43586</c:v>
                </c:pt>
                <c:pt idx="914">
                  <c:v>43585</c:v>
                </c:pt>
                <c:pt idx="915">
                  <c:v>43584</c:v>
                </c:pt>
                <c:pt idx="916">
                  <c:v>43583</c:v>
                </c:pt>
                <c:pt idx="917">
                  <c:v>43582</c:v>
                </c:pt>
                <c:pt idx="918">
                  <c:v>43581</c:v>
                </c:pt>
                <c:pt idx="919">
                  <c:v>43580</c:v>
                </c:pt>
                <c:pt idx="920">
                  <c:v>43579</c:v>
                </c:pt>
                <c:pt idx="921">
                  <c:v>43578</c:v>
                </c:pt>
                <c:pt idx="922">
                  <c:v>43577</c:v>
                </c:pt>
                <c:pt idx="923">
                  <c:v>43576</c:v>
                </c:pt>
                <c:pt idx="924">
                  <c:v>43575</c:v>
                </c:pt>
                <c:pt idx="925">
                  <c:v>43574</c:v>
                </c:pt>
                <c:pt idx="926">
                  <c:v>43573</c:v>
                </c:pt>
                <c:pt idx="927">
                  <c:v>43572</c:v>
                </c:pt>
                <c:pt idx="928">
                  <c:v>43571</c:v>
                </c:pt>
                <c:pt idx="929">
                  <c:v>43570</c:v>
                </c:pt>
                <c:pt idx="930">
                  <c:v>43569</c:v>
                </c:pt>
                <c:pt idx="931">
                  <c:v>43568</c:v>
                </c:pt>
                <c:pt idx="932">
                  <c:v>43567</c:v>
                </c:pt>
                <c:pt idx="933">
                  <c:v>43566</c:v>
                </c:pt>
                <c:pt idx="934">
                  <c:v>43565</c:v>
                </c:pt>
                <c:pt idx="935">
                  <c:v>43564</c:v>
                </c:pt>
                <c:pt idx="936">
                  <c:v>43563</c:v>
                </c:pt>
                <c:pt idx="937">
                  <c:v>43562</c:v>
                </c:pt>
                <c:pt idx="938">
                  <c:v>43561</c:v>
                </c:pt>
                <c:pt idx="939">
                  <c:v>43560</c:v>
                </c:pt>
                <c:pt idx="940">
                  <c:v>43559</c:v>
                </c:pt>
                <c:pt idx="941">
                  <c:v>43558</c:v>
                </c:pt>
                <c:pt idx="942">
                  <c:v>43557</c:v>
                </c:pt>
                <c:pt idx="943">
                  <c:v>43556</c:v>
                </c:pt>
                <c:pt idx="944">
                  <c:v>43555</c:v>
                </c:pt>
                <c:pt idx="945">
                  <c:v>43554</c:v>
                </c:pt>
                <c:pt idx="946">
                  <c:v>43553</c:v>
                </c:pt>
                <c:pt idx="947">
                  <c:v>43552</c:v>
                </c:pt>
                <c:pt idx="948">
                  <c:v>43551</c:v>
                </c:pt>
                <c:pt idx="949">
                  <c:v>43550</c:v>
                </c:pt>
                <c:pt idx="950">
                  <c:v>43549</c:v>
                </c:pt>
                <c:pt idx="951">
                  <c:v>43548</c:v>
                </c:pt>
                <c:pt idx="952">
                  <c:v>43547</c:v>
                </c:pt>
                <c:pt idx="953">
                  <c:v>43546</c:v>
                </c:pt>
                <c:pt idx="954">
                  <c:v>43545</c:v>
                </c:pt>
                <c:pt idx="955">
                  <c:v>43544</c:v>
                </c:pt>
                <c:pt idx="956">
                  <c:v>43543</c:v>
                </c:pt>
                <c:pt idx="957">
                  <c:v>43542</c:v>
                </c:pt>
                <c:pt idx="958">
                  <c:v>43541</c:v>
                </c:pt>
                <c:pt idx="959">
                  <c:v>43540</c:v>
                </c:pt>
                <c:pt idx="960">
                  <c:v>43539</c:v>
                </c:pt>
                <c:pt idx="961">
                  <c:v>43538</c:v>
                </c:pt>
                <c:pt idx="962">
                  <c:v>43537</c:v>
                </c:pt>
                <c:pt idx="963">
                  <c:v>43536</c:v>
                </c:pt>
                <c:pt idx="964">
                  <c:v>43535</c:v>
                </c:pt>
                <c:pt idx="965">
                  <c:v>43534</c:v>
                </c:pt>
                <c:pt idx="966">
                  <c:v>43533</c:v>
                </c:pt>
                <c:pt idx="967">
                  <c:v>43532</c:v>
                </c:pt>
                <c:pt idx="968">
                  <c:v>43531</c:v>
                </c:pt>
                <c:pt idx="969">
                  <c:v>43530</c:v>
                </c:pt>
                <c:pt idx="970">
                  <c:v>43529</c:v>
                </c:pt>
                <c:pt idx="971">
                  <c:v>43528</c:v>
                </c:pt>
                <c:pt idx="972">
                  <c:v>43527</c:v>
                </c:pt>
                <c:pt idx="973">
                  <c:v>43526</c:v>
                </c:pt>
                <c:pt idx="974">
                  <c:v>43525</c:v>
                </c:pt>
                <c:pt idx="975">
                  <c:v>43524</c:v>
                </c:pt>
                <c:pt idx="976">
                  <c:v>43523</c:v>
                </c:pt>
                <c:pt idx="977">
                  <c:v>43522</c:v>
                </c:pt>
                <c:pt idx="978">
                  <c:v>43521</c:v>
                </c:pt>
                <c:pt idx="979">
                  <c:v>43520</c:v>
                </c:pt>
                <c:pt idx="980">
                  <c:v>43519</c:v>
                </c:pt>
                <c:pt idx="981">
                  <c:v>43518</c:v>
                </c:pt>
                <c:pt idx="982">
                  <c:v>43517</c:v>
                </c:pt>
                <c:pt idx="983">
                  <c:v>43516</c:v>
                </c:pt>
                <c:pt idx="984">
                  <c:v>43515</c:v>
                </c:pt>
                <c:pt idx="985">
                  <c:v>43514</c:v>
                </c:pt>
                <c:pt idx="986">
                  <c:v>43513</c:v>
                </c:pt>
                <c:pt idx="987">
                  <c:v>43512</c:v>
                </c:pt>
                <c:pt idx="988">
                  <c:v>43511</c:v>
                </c:pt>
                <c:pt idx="989">
                  <c:v>43510</c:v>
                </c:pt>
                <c:pt idx="990">
                  <c:v>43509</c:v>
                </c:pt>
                <c:pt idx="991">
                  <c:v>43508</c:v>
                </c:pt>
                <c:pt idx="992">
                  <c:v>43507</c:v>
                </c:pt>
                <c:pt idx="993">
                  <c:v>43506</c:v>
                </c:pt>
                <c:pt idx="994">
                  <c:v>43505</c:v>
                </c:pt>
                <c:pt idx="995">
                  <c:v>43504</c:v>
                </c:pt>
                <c:pt idx="996">
                  <c:v>43503</c:v>
                </c:pt>
                <c:pt idx="997">
                  <c:v>43502</c:v>
                </c:pt>
                <c:pt idx="998">
                  <c:v>43501</c:v>
                </c:pt>
                <c:pt idx="999">
                  <c:v>43500</c:v>
                </c:pt>
                <c:pt idx="1000">
                  <c:v>43499</c:v>
                </c:pt>
                <c:pt idx="1001">
                  <c:v>43498</c:v>
                </c:pt>
                <c:pt idx="1002">
                  <c:v>43497</c:v>
                </c:pt>
                <c:pt idx="1003">
                  <c:v>43496</c:v>
                </c:pt>
                <c:pt idx="1004">
                  <c:v>43495</c:v>
                </c:pt>
                <c:pt idx="1005">
                  <c:v>43494</c:v>
                </c:pt>
                <c:pt idx="1006">
                  <c:v>43493</c:v>
                </c:pt>
                <c:pt idx="1007">
                  <c:v>43492</c:v>
                </c:pt>
                <c:pt idx="1008">
                  <c:v>43491</c:v>
                </c:pt>
                <c:pt idx="1009">
                  <c:v>43490</c:v>
                </c:pt>
                <c:pt idx="1010">
                  <c:v>43489</c:v>
                </c:pt>
                <c:pt idx="1011">
                  <c:v>43488</c:v>
                </c:pt>
                <c:pt idx="1012">
                  <c:v>43487</c:v>
                </c:pt>
                <c:pt idx="1013">
                  <c:v>43486</c:v>
                </c:pt>
                <c:pt idx="1014">
                  <c:v>43485</c:v>
                </c:pt>
                <c:pt idx="1015">
                  <c:v>43484</c:v>
                </c:pt>
                <c:pt idx="1016">
                  <c:v>43483</c:v>
                </c:pt>
                <c:pt idx="1017">
                  <c:v>43482</c:v>
                </c:pt>
                <c:pt idx="1018">
                  <c:v>43481</c:v>
                </c:pt>
                <c:pt idx="1019">
                  <c:v>43480</c:v>
                </c:pt>
                <c:pt idx="1020">
                  <c:v>43479</c:v>
                </c:pt>
                <c:pt idx="1021">
                  <c:v>43478</c:v>
                </c:pt>
                <c:pt idx="1022">
                  <c:v>43477</c:v>
                </c:pt>
                <c:pt idx="1023">
                  <c:v>43476</c:v>
                </c:pt>
                <c:pt idx="1024">
                  <c:v>43475</c:v>
                </c:pt>
                <c:pt idx="1025">
                  <c:v>43474</c:v>
                </c:pt>
                <c:pt idx="1026">
                  <c:v>43473</c:v>
                </c:pt>
                <c:pt idx="1027">
                  <c:v>43472</c:v>
                </c:pt>
                <c:pt idx="1028">
                  <c:v>43471</c:v>
                </c:pt>
                <c:pt idx="1029">
                  <c:v>43470</c:v>
                </c:pt>
                <c:pt idx="1030">
                  <c:v>43469</c:v>
                </c:pt>
                <c:pt idx="1031">
                  <c:v>43468</c:v>
                </c:pt>
                <c:pt idx="1032">
                  <c:v>43467</c:v>
                </c:pt>
                <c:pt idx="1033">
                  <c:v>43466</c:v>
                </c:pt>
                <c:pt idx="1034">
                  <c:v>43465</c:v>
                </c:pt>
                <c:pt idx="1035">
                  <c:v>43464</c:v>
                </c:pt>
                <c:pt idx="1036">
                  <c:v>43463</c:v>
                </c:pt>
                <c:pt idx="1037">
                  <c:v>43462</c:v>
                </c:pt>
                <c:pt idx="1038">
                  <c:v>43461</c:v>
                </c:pt>
                <c:pt idx="1039">
                  <c:v>43460</c:v>
                </c:pt>
                <c:pt idx="1040">
                  <c:v>43459</c:v>
                </c:pt>
                <c:pt idx="1041">
                  <c:v>43458</c:v>
                </c:pt>
                <c:pt idx="1042">
                  <c:v>43457</c:v>
                </c:pt>
                <c:pt idx="1043">
                  <c:v>43456</c:v>
                </c:pt>
                <c:pt idx="1044">
                  <c:v>43455</c:v>
                </c:pt>
                <c:pt idx="1045">
                  <c:v>43454</c:v>
                </c:pt>
                <c:pt idx="1046">
                  <c:v>43453</c:v>
                </c:pt>
                <c:pt idx="1047">
                  <c:v>43452</c:v>
                </c:pt>
                <c:pt idx="1048">
                  <c:v>43451</c:v>
                </c:pt>
                <c:pt idx="1049">
                  <c:v>43450</c:v>
                </c:pt>
                <c:pt idx="1050">
                  <c:v>43449</c:v>
                </c:pt>
                <c:pt idx="1051">
                  <c:v>43448</c:v>
                </c:pt>
                <c:pt idx="1052">
                  <c:v>43447</c:v>
                </c:pt>
                <c:pt idx="1053">
                  <c:v>43446</c:v>
                </c:pt>
                <c:pt idx="1054">
                  <c:v>43445</c:v>
                </c:pt>
                <c:pt idx="1055">
                  <c:v>43444</c:v>
                </c:pt>
                <c:pt idx="1056">
                  <c:v>43443</c:v>
                </c:pt>
                <c:pt idx="1057">
                  <c:v>43442</c:v>
                </c:pt>
                <c:pt idx="1058">
                  <c:v>43441</c:v>
                </c:pt>
                <c:pt idx="1059">
                  <c:v>43440</c:v>
                </c:pt>
                <c:pt idx="1060">
                  <c:v>43439</c:v>
                </c:pt>
                <c:pt idx="1061">
                  <c:v>43438</c:v>
                </c:pt>
                <c:pt idx="1062">
                  <c:v>43437</c:v>
                </c:pt>
                <c:pt idx="1063">
                  <c:v>43436</c:v>
                </c:pt>
                <c:pt idx="1064">
                  <c:v>43435</c:v>
                </c:pt>
                <c:pt idx="1065">
                  <c:v>43434</c:v>
                </c:pt>
                <c:pt idx="1066">
                  <c:v>43433</c:v>
                </c:pt>
                <c:pt idx="1067">
                  <c:v>43432</c:v>
                </c:pt>
                <c:pt idx="1068">
                  <c:v>43431</c:v>
                </c:pt>
                <c:pt idx="1069">
                  <c:v>43430</c:v>
                </c:pt>
                <c:pt idx="1070">
                  <c:v>43429</c:v>
                </c:pt>
                <c:pt idx="1071">
                  <c:v>43428</c:v>
                </c:pt>
                <c:pt idx="1072">
                  <c:v>43427</c:v>
                </c:pt>
                <c:pt idx="1073">
                  <c:v>43426</c:v>
                </c:pt>
                <c:pt idx="1074">
                  <c:v>43425</c:v>
                </c:pt>
                <c:pt idx="1075">
                  <c:v>43424</c:v>
                </c:pt>
                <c:pt idx="1076">
                  <c:v>43423</c:v>
                </c:pt>
                <c:pt idx="1077">
                  <c:v>43422</c:v>
                </c:pt>
                <c:pt idx="1078">
                  <c:v>43421</c:v>
                </c:pt>
                <c:pt idx="1079">
                  <c:v>43420</c:v>
                </c:pt>
                <c:pt idx="1080">
                  <c:v>43419</c:v>
                </c:pt>
                <c:pt idx="1081">
                  <c:v>43418</c:v>
                </c:pt>
                <c:pt idx="1082">
                  <c:v>43417</c:v>
                </c:pt>
                <c:pt idx="1083">
                  <c:v>43416</c:v>
                </c:pt>
                <c:pt idx="1084">
                  <c:v>43415</c:v>
                </c:pt>
                <c:pt idx="1085">
                  <c:v>43414</c:v>
                </c:pt>
                <c:pt idx="1086">
                  <c:v>43413</c:v>
                </c:pt>
                <c:pt idx="1087">
                  <c:v>43412</c:v>
                </c:pt>
                <c:pt idx="1088">
                  <c:v>43411</c:v>
                </c:pt>
                <c:pt idx="1089">
                  <c:v>43410</c:v>
                </c:pt>
                <c:pt idx="1090">
                  <c:v>43409</c:v>
                </c:pt>
                <c:pt idx="1091">
                  <c:v>43408</c:v>
                </c:pt>
                <c:pt idx="1092">
                  <c:v>43407</c:v>
                </c:pt>
                <c:pt idx="1093">
                  <c:v>43406</c:v>
                </c:pt>
                <c:pt idx="1094">
                  <c:v>43405</c:v>
                </c:pt>
                <c:pt idx="1095">
                  <c:v>43404</c:v>
                </c:pt>
                <c:pt idx="1096">
                  <c:v>43403</c:v>
                </c:pt>
                <c:pt idx="1097">
                  <c:v>43402</c:v>
                </c:pt>
                <c:pt idx="1098">
                  <c:v>43401</c:v>
                </c:pt>
                <c:pt idx="1099">
                  <c:v>43400</c:v>
                </c:pt>
                <c:pt idx="1100">
                  <c:v>43399</c:v>
                </c:pt>
                <c:pt idx="1101">
                  <c:v>43398</c:v>
                </c:pt>
                <c:pt idx="1102">
                  <c:v>43397</c:v>
                </c:pt>
                <c:pt idx="1103">
                  <c:v>43396</c:v>
                </c:pt>
                <c:pt idx="1104">
                  <c:v>43395</c:v>
                </c:pt>
                <c:pt idx="1105">
                  <c:v>43394</c:v>
                </c:pt>
                <c:pt idx="1106">
                  <c:v>43393</c:v>
                </c:pt>
                <c:pt idx="1107">
                  <c:v>43392</c:v>
                </c:pt>
                <c:pt idx="1108">
                  <c:v>43391</c:v>
                </c:pt>
                <c:pt idx="1109">
                  <c:v>43390</c:v>
                </c:pt>
                <c:pt idx="1110">
                  <c:v>43389</c:v>
                </c:pt>
                <c:pt idx="1111">
                  <c:v>43388</c:v>
                </c:pt>
                <c:pt idx="1112">
                  <c:v>43387</c:v>
                </c:pt>
                <c:pt idx="1113">
                  <c:v>43386</c:v>
                </c:pt>
                <c:pt idx="1114">
                  <c:v>43385</c:v>
                </c:pt>
                <c:pt idx="1115">
                  <c:v>43384</c:v>
                </c:pt>
                <c:pt idx="1116">
                  <c:v>43383</c:v>
                </c:pt>
                <c:pt idx="1117">
                  <c:v>43382</c:v>
                </c:pt>
                <c:pt idx="1118">
                  <c:v>43381</c:v>
                </c:pt>
                <c:pt idx="1119">
                  <c:v>43380</c:v>
                </c:pt>
                <c:pt idx="1120">
                  <c:v>43379</c:v>
                </c:pt>
                <c:pt idx="1121">
                  <c:v>43378</c:v>
                </c:pt>
                <c:pt idx="1122">
                  <c:v>43377</c:v>
                </c:pt>
                <c:pt idx="1123">
                  <c:v>43376</c:v>
                </c:pt>
                <c:pt idx="1124">
                  <c:v>43375</c:v>
                </c:pt>
                <c:pt idx="1125">
                  <c:v>43374</c:v>
                </c:pt>
                <c:pt idx="1126">
                  <c:v>43373</c:v>
                </c:pt>
                <c:pt idx="1127">
                  <c:v>43372</c:v>
                </c:pt>
                <c:pt idx="1128">
                  <c:v>43371</c:v>
                </c:pt>
                <c:pt idx="1129">
                  <c:v>43370</c:v>
                </c:pt>
                <c:pt idx="1130">
                  <c:v>43369</c:v>
                </c:pt>
                <c:pt idx="1131">
                  <c:v>43368</c:v>
                </c:pt>
                <c:pt idx="1132">
                  <c:v>43367</c:v>
                </c:pt>
                <c:pt idx="1133">
                  <c:v>43366</c:v>
                </c:pt>
                <c:pt idx="1134">
                  <c:v>43365</c:v>
                </c:pt>
                <c:pt idx="1135">
                  <c:v>43364</c:v>
                </c:pt>
                <c:pt idx="1136">
                  <c:v>43363</c:v>
                </c:pt>
                <c:pt idx="1137">
                  <c:v>43362</c:v>
                </c:pt>
                <c:pt idx="1138">
                  <c:v>43361</c:v>
                </c:pt>
                <c:pt idx="1139">
                  <c:v>43360</c:v>
                </c:pt>
                <c:pt idx="1140">
                  <c:v>43359</c:v>
                </c:pt>
                <c:pt idx="1141">
                  <c:v>43358</c:v>
                </c:pt>
                <c:pt idx="1142">
                  <c:v>43357</c:v>
                </c:pt>
                <c:pt idx="1143">
                  <c:v>43356</c:v>
                </c:pt>
                <c:pt idx="1144">
                  <c:v>43355</c:v>
                </c:pt>
                <c:pt idx="1145">
                  <c:v>43354</c:v>
                </c:pt>
                <c:pt idx="1146">
                  <c:v>43353</c:v>
                </c:pt>
                <c:pt idx="1147">
                  <c:v>43352</c:v>
                </c:pt>
                <c:pt idx="1148">
                  <c:v>43351</c:v>
                </c:pt>
                <c:pt idx="1149">
                  <c:v>43350</c:v>
                </c:pt>
                <c:pt idx="1150">
                  <c:v>43349</c:v>
                </c:pt>
                <c:pt idx="1151">
                  <c:v>43348</c:v>
                </c:pt>
                <c:pt idx="1152">
                  <c:v>43347</c:v>
                </c:pt>
                <c:pt idx="1153">
                  <c:v>43346</c:v>
                </c:pt>
                <c:pt idx="1154">
                  <c:v>43345</c:v>
                </c:pt>
                <c:pt idx="1155">
                  <c:v>43344</c:v>
                </c:pt>
                <c:pt idx="1156">
                  <c:v>43343</c:v>
                </c:pt>
                <c:pt idx="1157">
                  <c:v>43342</c:v>
                </c:pt>
                <c:pt idx="1158">
                  <c:v>43341</c:v>
                </c:pt>
                <c:pt idx="1159">
                  <c:v>43340</c:v>
                </c:pt>
                <c:pt idx="1160">
                  <c:v>43339</c:v>
                </c:pt>
                <c:pt idx="1161">
                  <c:v>43338</c:v>
                </c:pt>
                <c:pt idx="1162">
                  <c:v>43337</c:v>
                </c:pt>
                <c:pt idx="1163">
                  <c:v>43336</c:v>
                </c:pt>
                <c:pt idx="1164">
                  <c:v>43335</c:v>
                </c:pt>
                <c:pt idx="1165">
                  <c:v>43334</c:v>
                </c:pt>
                <c:pt idx="1166">
                  <c:v>43333</c:v>
                </c:pt>
                <c:pt idx="1167">
                  <c:v>43332</c:v>
                </c:pt>
                <c:pt idx="1168">
                  <c:v>43331</c:v>
                </c:pt>
                <c:pt idx="1169">
                  <c:v>43330</c:v>
                </c:pt>
                <c:pt idx="1170">
                  <c:v>43329</c:v>
                </c:pt>
                <c:pt idx="1171">
                  <c:v>43328</c:v>
                </c:pt>
                <c:pt idx="1172">
                  <c:v>43327</c:v>
                </c:pt>
                <c:pt idx="1173">
                  <c:v>43326</c:v>
                </c:pt>
                <c:pt idx="1174">
                  <c:v>43325</c:v>
                </c:pt>
                <c:pt idx="1175">
                  <c:v>43324</c:v>
                </c:pt>
                <c:pt idx="1176">
                  <c:v>43323</c:v>
                </c:pt>
                <c:pt idx="1177">
                  <c:v>43322</c:v>
                </c:pt>
                <c:pt idx="1178">
                  <c:v>43321</c:v>
                </c:pt>
                <c:pt idx="1179">
                  <c:v>43320</c:v>
                </c:pt>
                <c:pt idx="1180">
                  <c:v>43319</c:v>
                </c:pt>
                <c:pt idx="1181">
                  <c:v>43318</c:v>
                </c:pt>
                <c:pt idx="1182">
                  <c:v>43317</c:v>
                </c:pt>
                <c:pt idx="1183">
                  <c:v>43316</c:v>
                </c:pt>
                <c:pt idx="1184">
                  <c:v>43315</c:v>
                </c:pt>
                <c:pt idx="1185">
                  <c:v>43314</c:v>
                </c:pt>
                <c:pt idx="1186">
                  <c:v>43313</c:v>
                </c:pt>
                <c:pt idx="1187">
                  <c:v>43312</c:v>
                </c:pt>
                <c:pt idx="1188">
                  <c:v>43311</c:v>
                </c:pt>
                <c:pt idx="1189">
                  <c:v>43310</c:v>
                </c:pt>
                <c:pt idx="1190">
                  <c:v>43309</c:v>
                </c:pt>
                <c:pt idx="1191">
                  <c:v>43308</c:v>
                </c:pt>
                <c:pt idx="1192">
                  <c:v>43307</c:v>
                </c:pt>
                <c:pt idx="1193">
                  <c:v>43306</c:v>
                </c:pt>
                <c:pt idx="1194">
                  <c:v>43305</c:v>
                </c:pt>
                <c:pt idx="1195">
                  <c:v>43304</c:v>
                </c:pt>
                <c:pt idx="1196">
                  <c:v>43303</c:v>
                </c:pt>
                <c:pt idx="1197">
                  <c:v>43302</c:v>
                </c:pt>
                <c:pt idx="1198">
                  <c:v>43301</c:v>
                </c:pt>
                <c:pt idx="1199">
                  <c:v>43300</c:v>
                </c:pt>
                <c:pt idx="1200">
                  <c:v>43299</c:v>
                </c:pt>
                <c:pt idx="1201">
                  <c:v>43298</c:v>
                </c:pt>
                <c:pt idx="1202">
                  <c:v>43297</c:v>
                </c:pt>
                <c:pt idx="1203">
                  <c:v>43296</c:v>
                </c:pt>
                <c:pt idx="1204">
                  <c:v>43295</c:v>
                </c:pt>
                <c:pt idx="1205">
                  <c:v>43294</c:v>
                </c:pt>
                <c:pt idx="1206">
                  <c:v>43293</c:v>
                </c:pt>
                <c:pt idx="1207">
                  <c:v>43292</c:v>
                </c:pt>
                <c:pt idx="1208">
                  <c:v>43291</c:v>
                </c:pt>
                <c:pt idx="1209">
                  <c:v>43290</c:v>
                </c:pt>
                <c:pt idx="1210">
                  <c:v>43289</c:v>
                </c:pt>
                <c:pt idx="1211">
                  <c:v>43288</c:v>
                </c:pt>
                <c:pt idx="1212">
                  <c:v>43287</c:v>
                </c:pt>
                <c:pt idx="1213">
                  <c:v>43286</c:v>
                </c:pt>
                <c:pt idx="1214">
                  <c:v>43285</c:v>
                </c:pt>
                <c:pt idx="1215">
                  <c:v>43284</c:v>
                </c:pt>
                <c:pt idx="1216">
                  <c:v>43283</c:v>
                </c:pt>
                <c:pt idx="1217">
                  <c:v>43282</c:v>
                </c:pt>
                <c:pt idx="1218">
                  <c:v>43281</c:v>
                </c:pt>
                <c:pt idx="1219">
                  <c:v>43280</c:v>
                </c:pt>
                <c:pt idx="1220">
                  <c:v>43279</c:v>
                </c:pt>
                <c:pt idx="1221">
                  <c:v>43278</c:v>
                </c:pt>
                <c:pt idx="1222">
                  <c:v>43277</c:v>
                </c:pt>
                <c:pt idx="1223">
                  <c:v>43276</c:v>
                </c:pt>
                <c:pt idx="1224">
                  <c:v>43275</c:v>
                </c:pt>
                <c:pt idx="1225">
                  <c:v>43274</c:v>
                </c:pt>
                <c:pt idx="1226">
                  <c:v>43273</c:v>
                </c:pt>
                <c:pt idx="1227">
                  <c:v>43272</c:v>
                </c:pt>
                <c:pt idx="1228">
                  <c:v>43271</c:v>
                </c:pt>
                <c:pt idx="1229">
                  <c:v>43270</c:v>
                </c:pt>
                <c:pt idx="1230">
                  <c:v>43269</c:v>
                </c:pt>
                <c:pt idx="1231">
                  <c:v>43268</c:v>
                </c:pt>
                <c:pt idx="1232">
                  <c:v>43267</c:v>
                </c:pt>
                <c:pt idx="1233">
                  <c:v>43266</c:v>
                </c:pt>
                <c:pt idx="1234">
                  <c:v>43265</c:v>
                </c:pt>
                <c:pt idx="1235">
                  <c:v>43264</c:v>
                </c:pt>
                <c:pt idx="1236">
                  <c:v>43263</c:v>
                </c:pt>
                <c:pt idx="1237">
                  <c:v>43262</c:v>
                </c:pt>
                <c:pt idx="1238">
                  <c:v>43261</c:v>
                </c:pt>
                <c:pt idx="1239">
                  <c:v>43260</c:v>
                </c:pt>
                <c:pt idx="1240">
                  <c:v>43259</c:v>
                </c:pt>
                <c:pt idx="1241">
                  <c:v>43258</c:v>
                </c:pt>
                <c:pt idx="1242">
                  <c:v>43257</c:v>
                </c:pt>
                <c:pt idx="1243">
                  <c:v>43256</c:v>
                </c:pt>
                <c:pt idx="1244">
                  <c:v>43255</c:v>
                </c:pt>
                <c:pt idx="1245">
                  <c:v>43254</c:v>
                </c:pt>
                <c:pt idx="1246">
                  <c:v>43253</c:v>
                </c:pt>
                <c:pt idx="1247">
                  <c:v>43252</c:v>
                </c:pt>
                <c:pt idx="1248">
                  <c:v>43251</c:v>
                </c:pt>
                <c:pt idx="1249">
                  <c:v>43250</c:v>
                </c:pt>
                <c:pt idx="1250">
                  <c:v>43249</c:v>
                </c:pt>
                <c:pt idx="1251">
                  <c:v>43248</c:v>
                </c:pt>
                <c:pt idx="1252">
                  <c:v>43247</c:v>
                </c:pt>
                <c:pt idx="1253">
                  <c:v>43246</c:v>
                </c:pt>
                <c:pt idx="1254">
                  <c:v>43245</c:v>
                </c:pt>
                <c:pt idx="1255">
                  <c:v>43244</c:v>
                </c:pt>
                <c:pt idx="1256">
                  <c:v>43243</c:v>
                </c:pt>
                <c:pt idx="1257">
                  <c:v>43242</c:v>
                </c:pt>
                <c:pt idx="1258">
                  <c:v>43241</c:v>
                </c:pt>
                <c:pt idx="1259">
                  <c:v>43240</c:v>
                </c:pt>
                <c:pt idx="1260">
                  <c:v>43239</c:v>
                </c:pt>
                <c:pt idx="1261">
                  <c:v>43238</c:v>
                </c:pt>
                <c:pt idx="1262">
                  <c:v>43237</c:v>
                </c:pt>
                <c:pt idx="1263">
                  <c:v>43236</c:v>
                </c:pt>
                <c:pt idx="1264">
                  <c:v>43235</c:v>
                </c:pt>
                <c:pt idx="1265">
                  <c:v>43234</c:v>
                </c:pt>
                <c:pt idx="1266">
                  <c:v>43233</c:v>
                </c:pt>
                <c:pt idx="1267">
                  <c:v>43232</c:v>
                </c:pt>
                <c:pt idx="1268">
                  <c:v>43231</c:v>
                </c:pt>
                <c:pt idx="1269">
                  <c:v>43230</c:v>
                </c:pt>
                <c:pt idx="1270">
                  <c:v>43229</c:v>
                </c:pt>
                <c:pt idx="1271">
                  <c:v>43228</c:v>
                </c:pt>
                <c:pt idx="1272">
                  <c:v>43227</c:v>
                </c:pt>
                <c:pt idx="1273">
                  <c:v>43226</c:v>
                </c:pt>
                <c:pt idx="1274">
                  <c:v>43225</c:v>
                </c:pt>
                <c:pt idx="1275">
                  <c:v>43224</c:v>
                </c:pt>
                <c:pt idx="1276">
                  <c:v>43223</c:v>
                </c:pt>
                <c:pt idx="1277">
                  <c:v>43222</c:v>
                </c:pt>
                <c:pt idx="1278">
                  <c:v>43221</c:v>
                </c:pt>
                <c:pt idx="1279">
                  <c:v>43220</c:v>
                </c:pt>
                <c:pt idx="1280">
                  <c:v>43219</c:v>
                </c:pt>
                <c:pt idx="1281">
                  <c:v>43218</c:v>
                </c:pt>
                <c:pt idx="1282">
                  <c:v>43217</c:v>
                </c:pt>
                <c:pt idx="1283">
                  <c:v>43216</c:v>
                </c:pt>
                <c:pt idx="1284">
                  <c:v>43215</c:v>
                </c:pt>
                <c:pt idx="1285">
                  <c:v>43214</c:v>
                </c:pt>
                <c:pt idx="1286">
                  <c:v>43213</c:v>
                </c:pt>
                <c:pt idx="1287">
                  <c:v>43212</c:v>
                </c:pt>
                <c:pt idx="1288">
                  <c:v>43211</c:v>
                </c:pt>
                <c:pt idx="1289">
                  <c:v>43210</c:v>
                </c:pt>
                <c:pt idx="1290">
                  <c:v>43209</c:v>
                </c:pt>
                <c:pt idx="1291">
                  <c:v>43208</c:v>
                </c:pt>
                <c:pt idx="1292">
                  <c:v>43207</c:v>
                </c:pt>
                <c:pt idx="1293">
                  <c:v>43206</c:v>
                </c:pt>
                <c:pt idx="1294">
                  <c:v>43205</c:v>
                </c:pt>
                <c:pt idx="1295">
                  <c:v>43204</c:v>
                </c:pt>
                <c:pt idx="1296">
                  <c:v>43203</c:v>
                </c:pt>
                <c:pt idx="1297">
                  <c:v>43202</c:v>
                </c:pt>
                <c:pt idx="1298">
                  <c:v>43201</c:v>
                </c:pt>
                <c:pt idx="1299">
                  <c:v>43200</c:v>
                </c:pt>
                <c:pt idx="1300">
                  <c:v>43199</c:v>
                </c:pt>
                <c:pt idx="1301">
                  <c:v>43198</c:v>
                </c:pt>
                <c:pt idx="1302">
                  <c:v>43197</c:v>
                </c:pt>
                <c:pt idx="1303">
                  <c:v>43196</c:v>
                </c:pt>
                <c:pt idx="1304">
                  <c:v>43195</c:v>
                </c:pt>
                <c:pt idx="1305">
                  <c:v>43194</c:v>
                </c:pt>
                <c:pt idx="1306">
                  <c:v>43193</c:v>
                </c:pt>
                <c:pt idx="1307">
                  <c:v>43192</c:v>
                </c:pt>
                <c:pt idx="1308">
                  <c:v>43191</c:v>
                </c:pt>
                <c:pt idx="1309">
                  <c:v>43190</c:v>
                </c:pt>
                <c:pt idx="1310">
                  <c:v>43189</c:v>
                </c:pt>
                <c:pt idx="1311">
                  <c:v>43188</c:v>
                </c:pt>
                <c:pt idx="1312">
                  <c:v>43187</c:v>
                </c:pt>
                <c:pt idx="1313">
                  <c:v>43186</c:v>
                </c:pt>
                <c:pt idx="1314">
                  <c:v>43185</c:v>
                </c:pt>
                <c:pt idx="1315">
                  <c:v>43184</c:v>
                </c:pt>
                <c:pt idx="1316">
                  <c:v>43183</c:v>
                </c:pt>
                <c:pt idx="1317">
                  <c:v>43182</c:v>
                </c:pt>
                <c:pt idx="1318">
                  <c:v>43181</c:v>
                </c:pt>
                <c:pt idx="1319">
                  <c:v>43180</c:v>
                </c:pt>
                <c:pt idx="1320">
                  <c:v>43179</c:v>
                </c:pt>
                <c:pt idx="1321">
                  <c:v>43178</c:v>
                </c:pt>
                <c:pt idx="1322">
                  <c:v>43177</c:v>
                </c:pt>
                <c:pt idx="1323">
                  <c:v>43176</c:v>
                </c:pt>
                <c:pt idx="1324">
                  <c:v>43175</c:v>
                </c:pt>
                <c:pt idx="1325">
                  <c:v>43174</c:v>
                </c:pt>
                <c:pt idx="1326">
                  <c:v>43173</c:v>
                </c:pt>
                <c:pt idx="1327">
                  <c:v>43172</c:v>
                </c:pt>
                <c:pt idx="1328">
                  <c:v>43171</c:v>
                </c:pt>
                <c:pt idx="1329">
                  <c:v>43170</c:v>
                </c:pt>
                <c:pt idx="1330">
                  <c:v>43169</c:v>
                </c:pt>
                <c:pt idx="1331">
                  <c:v>43168</c:v>
                </c:pt>
                <c:pt idx="1332">
                  <c:v>43167</c:v>
                </c:pt>
                <c:pt idx="1333">
                  <c:v>43166</c:v>
                </c:pt>
                <c:pt idx="1334">
                  <c:v>43165</c:v>
                </c:pt>
                <c:pt idx="1335">
                  <c:v>43164</c:v>
                </c:pt>
                <c:pt idx="1336">
                  <c:v>43163</c:v>
                </c:pt>
                <c:pt idx="1337">
                  <c:v>43162</c:v>
                </c:pt>
                <c:pt idx="1338">
                  <c:v>43161</c:v>
                </c:pt>
                <c:pt idx="1339">
                  <c:v>43160</c:v>
                </c:pt>
                <c:pt idx="1340">
                  <c:v>43159</c:v>
                </c:pt>
                <c:pt idx="1341">
                  <c:v>43158</c:v>
                </c:pt>
                <c:pt idx="1342">
                  <c:v>43157</c:v>
                </c:pt>
                <c:pt idx="1343">
                  <c:v>43156</c:v>
                </c:pt>
                <c:pt idx="1344">
                  <c:v>43155</c:v>
                </c:pt>
                <c:pt idx="1345">
                  <c:v>43154</c:v>
                </c:pt>
                <c:pt idx="1346">
                  <c:v>43153</c:v>
                </c:pt>
                <c:pt idx="1347">
                  <c:v>43152</c:v>
                </c:pt>
                <c:pt idx="1348">
                  <c:v>43151</c:v>
                </c:pt>
                <c:pt idx="1349">
                  <c:v>43150</c:v>
                </c:pt>
                <c:pt idx="1350">
                  <c:v>43149</c:v>
                </c:pt>
                <c:pt idx="1351">
                  <c:v>43148</c:v>
                </c:pt>
                <c:pt idx="1352">
                  <c:v>43147</c:v>
                </c:pt>
                <c:pt idx="1353">
                  <c:v>43146</c:v>
                </c:pt>
                <c:pt idx="1354">
                  <c:v>43145</c:v>
                </c:pt>
                <c:pt idx="1355">
                  <c:v>43144</c:v>
                </c:pt>
                <c:pt idx="1356">
                  <c:v>43143</c:v>
                </c:pt>
                <c:pt idx="1357">
                  <c:v>43142</c:v>
                </c:pt>
                <c:pt idx="1358">
                  <c:v>43141</c:v>
                </c:pt>
                <c:pt idx="1359">
                  <c:v>43140</c:v>
                </c:pt>
                <c:pt idx="1360">
                  <c:v>43139</c:v>
                </c:pt>
                <c:pt idx="1361">
                  <c:v>43138</c:v>
                </c:pt>
                <c:pt idx="1362">
                  <c:v>43137</c:v>
                </c:pt>
                <c:pt idx="1363">
                  <c:v>43136</c:v>
                </c:pt>
                <c:pt idx="1364">
                  <c:v>43135</c:v>
                </c:pt>
                <c:pt idx="1365">
                  <c:v>43134</c:v>
                </c:pt>
                <c:pt idx="1366">
                  <c:v>43133</c:v>
                </c:pt>
                <c:pt idx="1367">
                  <c:v>43132</c:v>
                </c:pt>
                <c:pt idx="1368">
                  <c:v>43131</c:v>
                </c:pt>
                <c:pt idx="1369">
                  <c:v>43130</c:v>
                </c:pt>
                <c:pt idx="1370">
                  <c:v>43129</c:v>
                </c:pt>
                <c:pt idx="1371">
                  <c:v>43128</c:v>
                </c:pt>
                <c:pt idx="1372">
                  <c:v>43127</c:v>
                </c:pt>
                <c:pt idx="1373">
                  <c:v>43126</c:v>
                </c:pt>
                <c:pt idx="1374">
                  <c:v>43125</c:v>
                </c:pt>
                <c:pt idx="1375">
                  <c:v>43124</c:v>
                </c:pt>
                <c:pt idx="1376">
                  <c:v>43123</c:v>
                </c:pt>
                <c:pt idx="1377">
                  <c:v>43122</c:v>
                </c:pt>
                <c:pt idx="1378">
                  <c:v>43121</c:v>
                </c:pt>
                <c:pt idx="1379">
                  <c:v>43120</c:v>
                </c:pt>
                <c:pt idx="1380">
                  <c:v>43119</c:v>
                </c:pt>
                <c:pt idx="1381">
                  <c:v>43118</c:v>
                </c:pt>
                <c:pt idx="1382">
                  <c:v>43117</c:v>
                </c:pt>
                <c:pt idx="1383">
                  <c:v>43116</c:v>
                </c:pt>
                <c:pt idx="1384">
                  <c:v>43115</c:v>
                </c:pt>
                <c:pt idx="1385">
                  <c:v>43114</c:v>
                </c:pt>
                <c:pt idx="1386">
                  <c:v>43113</c:v>
                </c:pt>
                <c:pt idx="1387">
                  <c:v>43112</c:v>
                </c:pt>
                <c:pt idx="1388">
                  <c:v>43111</c:v>
                </c:pt>
                <c:pt idx="1389">
                  <c:v>43110</c:v>
                </c:pt>
                <c:pt idx="1390">
                  <c:v>43109</c:v>
                </c:pt>
                <c:pt idx="1391">
                  <c:v>43108</c:v>
                </c:pt>
                <c:pt idx="1392">
                  <c:v>43107</c:v>
                </c:pt>
                <c:pt idx="1393">
                  <c:v>43106</c:v>
                </c:pt>
                <c:pt idx="1394">
                  <c:v>43105</c:v>
                </c:pt>
                <c:pt idx="1395">
                  <c:v>43104</c:v>
                </c:pt>
                <c:pt idx="1396">
                  <c:v>43103</c:v>
                </c:pt>
                <c:pt idx="1397">
                  <c:v>43102</c:v>
                </c:pt>
                <c:pt idx="1398">
                  <c:v>43101</c:v>
                </c:pt>
                <c:pt idx="1399">
                  <c:v>43100</c:v>
                </c:pt>
                <c:pt idx="1400">
                  <c:v>43099</c:v>
                </c:pt>
                <c:pt idx="1401">
                  <c:v>43098</c:v>
                </c:pt>
                <c:pt idx="1402">
                  <c:v>43097</c:v>
                </c:pt>
                <c:pt idx="1403">
                  <c:v>43096</c:v>
                </c:pt>
                <c:pt idx="1404">
                  <c:v>43095</c:v>
                </c:pt>
                <c:pt idx="1405">
                  <c:v>43094</c:v>
                </c:pt>
                <c:pt idx="1406">
                  <c:v>43093</c:v>
                </c:pt>
                <c:pt idx="1407">
                  <c:v>43092</c:v>
                </c:pt>
                <c:pt idx="1408">
                  <c:v>43091</c:v>
                </c:pt>
                <c:pt idx="1409">
                  <c:v>43090</c:v>
                </c:pt>
                <c:pt idx="1410">
                  <c:v>43089</c:v>
                </c:pt>
                <c:pt idx="1411">
                  <c:v>43088</c:v>
                </c:pt>
                <c:pt idx="1412">
                  <c:v>43087</c:v>
                </c:pt>
                <c:pt idx="1413">
                  <c:v>43086</c:v>
                </c:pt>
                <c:pt idx="1414">
                  <c:v>43085</c:v>
                </c:pt>
                <c:pt idx="1415">
                  <c:v>43084</c:v>
                </c:pt>
                <c:pt idx="1416">
                  <c:v>43083</c:v>
                </c:pt>
                <c:pt idx="1417">
                  <c:v>43082</c:v>
                </c:pt>
                <c:pt idx="1418">
                  <c:v>43081</c:v>
                </c:pt>
                <c:pt idx="1419">
                  <c:v>43080</c:v>
                </c:pt>
                <c:pt idx="1420">
                  <c:v>43079</c:v>
                </c:pt>
                <c:pt idx="1421">
                  <c:v>43078</c:v>
                </c:pt>
                <c:pt idx="1422">
                  <c:v>43077</c:v>
                </c:pt>
                <c:pt idx="1423">
                  <c:v>43076</c:v>
                </c:pt>
                <c:pt idx="1424">
                  <c:v>43075</c:v>
                </c:pt>
                <c:pt idx="1425">
                  <c:v>43074</c:v>
                </c:pt>
                <c:pt idx="1426">
                  <c:v>43073</c:v>
                </c:pt>
                <c:pt idx="1427">
                  <c:v>43072</c:v>
                </c:pt>
                <c:pt idx="1428">
                  <c:v>43071</c:v>
                </c:pt>
                <c:pt idx="1429">
                  <c:v>43070</c:v>
                </c:pt>
                <c:pt idx="1430">
                  <c:v>43069</c:v>
                </c:pt>
                <c:pt idx="1431">
                  <c:v>43068</c:v>
                </c:pt>
                <c:pt idx="1432">
                  <c:v>43067</c:v>
                </c:pt>
                <c:pt idx="1433">
                  <c:v>43066</c:v>
                </c:pt>
                <c:pt idx="1434">
                  <c:v>43065</c:v>
                </c:pt>
                <c:pt idx="1435">
                  <c:v>43064</c:v>
                </c:pt>
                <c:pt idx="1436">
                  <c:v>43063</c:v>
                </c:pt>
                <c:pt idx="1437">
                  <c:v>43062</c:v>
                </c:pt>
                <c:pt idx="1438">
                  <c:v>43061</c:v>
                </c:pt>
                <c:pt idx="1439">
                  <c:v>43060</c:v>
                </c:pt>
                <c:pt idx="1440">
                  <c:v>43059</c:v>
                </c:pt>
                <c:pt idx="1441">
                  <c:v>43058</c:v>
                </c:pt>
                <c:pt idx="1442">
                  <c:v>43057</c:v>
                </c:pt>
                <c:pt idx="1443">
                  <c:v>43056</c:v>
                </c:pt>
                <c:pt idx="1444">
                  <c:v>43055</c:v>
                </c:pt>
                <c:pt idx="1445">
                  <c:v>43054</c:v>
                </c:pt>
                <c:pt idx="1446">
                  <c:v>43053</c:v>
                </c:pt>
                <c:pt idx="1447">
                  <c:v>43052</c:v>
                </c:pt>
                <c:pt idx="1448">
                  <c:v>43051</c:v>
                </c:pt>
                <c:pt idx="1449">
                  <c:v>43050</c:v>
                </c:pt>
                <c:pt idx="1450">
                  <c:v>43049</c:v>
                </c:pt>
                <c:pt idx="1451">
                  <c:v>43048</c:v>
                </c:pt>
                <c:pt idx="1452">
                  <c:v>43047</c:v>
                </c:pt>
                <c:pt idx="1453">
                  <c:v>43046</c:v>
                </c:pt>
                <c:pt idx="1454">
                  <c:v>43045</c:v>
                </c:pt>
                <c:pt idx="1455">
                  <c:v>43044</c:v>
                </c:pt>
                <c:pt idx="1456">
                  <c:v>43043</c:v>
                </c:pt>
                <c:pt idx="1457">
                  <c:v>43042</c:v>
                </c:pt>
                <c:pt idx="1458">
                  <c:v>43041</c:v>
                </c:pt>
                <c:pt idx="1459">
                  <c:v>43040</c:v>
                </c:pt>
                <c:pt idx="1460">
                  <c:v>43039</c:v>
                </c:pt>
                <c:pt idx="1461">
                  <c:v>43038</c:v>
                </c:pt>
                <c:pt idx="1462">
                  <c:v>43037</c:v>
                </c:pt>
                <c:pt idx="1463">
                  <c:v>43036</c:v>
                </c:pt>
                <c:pt idx="1464">
                  <c:v>43035</c:v>
                </c:pt>
                <c:pt idx="1465">
                  <c:v>43034</c:v>
                </c:pt>
                <c:pt idx="1466">
                  <c:v>43033</c:v>
                </c:pt>
                <c:pt idx="1467">
                  <c:v>43032</c:v>
                </c:pt>
                <c:pt idx="1468">
                  <c:v>43031</c:v>
                </c:pt>
                <c:pt idx="1469">
                  <c:v>43030</c:v>
                </c:pt>
                <c:pt idx="1470">
                  <c:v>43029</c:v>
                </c:pt>
                <c:pt idx="1471">
                  <c:v>43028</c:v>
                </c:pt>
                <c:pt idx="1472">
                  <c:v>43027</c:v>
                </c:pt>
                <c:pt idx="1473">
                  <c:v>43026</c:v>
                </c:pt>
                <c:pt idx="1474">
                  <c:v>43025</c:v>
                </c:pt>
                <c:pt idx="1475">
                  <c:v>43024</c:v>
                </c:pt>
                <c:pt idx="1476">
                  <c:v>43023</c:v>
                </c:pt>
                <c:pt idx="1477">
                  <c:v>43022</c:v>
                </c:pt>
                <c:pt idx="1478">
                  <c:v>43021</c:v>
                </c:pt>
                <c:pt idx="1479">
                  <c:v>43020</c:v>
                </c:pt>
                <c:pt idx="1480">
                  <c:v>43019</c:v>
                </c:pt>
                <c:pt idx="1481">
                  <c:v>43018</c:v>
                </c:pt>
                <c:pt idx="1482">
                  <c:v>43017</c:v>
                </c:pt>
                <c:pt idx="1483">
                  <c:v>43016</c:v>
                </c:pt>
                <c:pt idx="1484">
                  <c:v>43015</c:v>
                </c:pt>
                <c:pt idx="1485">
                  <c:v>43014</c:v>
                </c:pt>
                <c:pt idx="1486">
                  <c:v>43013</c:v>
                </c:pt>
                <c:pt idx="1487">
                  <c:v>43012</c:v>
                </c:pt>
                <c:pt idx="1488">
                  <c:v>43011</c:v>
                </c:pt>
                <c:pt idx="1489">
                  <c:v>43010</c:v>
                </c:pt>
                <c:pt idx="1490">
                  <c:v>43009</c:v>
                </c:pt>
                <c:pt idx="1491">
                  <c:v>43008</c:v>
                </c:pt>
                <c:pt idx="1492">
                  <c:v>43007</c:v>
                </c:pt>
                <c:pt idx="1493">
                  <c:v>43006</c:v>
                </c:pt>
                <c:pt idx="1494">
                  <c:v>43005</c:v>
                </c:pt>
                <c:pt idx="1495">
                  <c:v>43004</c:v>
                </c:pt>
                <c:pt idx="1496">
                  <c:v>43003</c:v>
                </c:pt>
                <c:pt idx="1497">
                  <c:v>43002</c:v>
                </c:pt>
                <c:pt idx="1498">
                  <c:v>43001</c:v>
                </c:pt>
                <c:pt idx="1499">
                  <c:v>43000</c:v>
                </c:pt>
                <c:pt idx="1500">
                  <c:v>42999</c:v>
                </c:pt>
                <c:pt idx="1501">
                  <c:v>42998</c:v>
                </c:pt>
                <c:pt idx="1502">
                  <c:v>42997</c:v>
                </c:pt>
                <c:pt idx="1503">
                  <c:v>42996</c:v>
                </c:pt>
                <c:pt idx="1504">
                  <c:v>42995</c:v>
                </c:pt>
                <c:pt idx="1505">
                  <c:v>42994</c:v>
                </c:pt>
                <c:pt idx="1506">
                  <c:v>42993</c:v>
                </c:pt>
                <c:pt idx="1507">
                  <c:v>42992</c:v>
                </c:pt>
                <c:pt idx="1508">
                  <c:v>42991</c:v>
                </c:pt>
                <c:pt idx="1509">
                  <c:v>42990</c:v>
                </c:pt>
                <c:pt idx="1510">
                  <c:v>42989</c:v>
                </c:pt>
                <c:pt idx="1511">
                  <c:v>42988</c:v>
                </c:pt>
                <c:pt idx="1512">
                  <c:v>42987</c:v>
                </c:pt>
                <c:pt idx="1513">
                  <c:v>42986</c:v>
                </c:pt>
                <c:pt idx="1514">
                  <c:v>42985</c:v>
                </c:pt>
                <c:pt idx="1515">
                  <c:v>42984</c:v>
                </c:pt>
                <c:pt idx="1516">
                  <c:v>42983</c:v>
                </c:pt>
                <c:pt idx="1517">
                  <c:v>42982</c:v>
                </c:pt>
                <c:pt idx="1518">
                  <c:v>42981</c:v>
                </c:pt>
                <c:pt idx="1519">
                  <c:v>42980</c:v>
                </c:pt>
                <c:pt idx="1520">
                  <c:v>42979</c:v>
                </c:pt>
                <c:pt idx="1521">
                  <c:v>42978</c:v>
                </c:pt>
                <c:pt idx="1522">
                  <c:v>42977</c:v>
                </c:pt>
                <c:pt idx="1523">
                  <c:v>42976</c:v>
                </c:pt>
                <c:pt idx="1524">
                  <c:v>42975</c:v>
                </c:pt>
                <c:pt idx="1525">
                  <c:v>42974</c:v>
                </c:pt>
                <c:pt idx="1526">
                  <c:v>42973</c:v>
                </c:pt>
                <c:pt idx="1527">
                  <c:v>42972</c:v>
                </c:pt>
                <c:pt idx="1528">
                  <c:v>42971</c:v>
                </c:pt>
                <c:pt idx="1529">
                  <c:v>42970</c:v>
                </c:pt>
                <c:pt idx="1530">
                  <c:v>42969</c:v>
                </c:pt>
                <c:pt idx="1531">
                  <c:v>42968</c:v>
                </c:pt>
                <c:pt idx="1532">
                  <c:v>42967</c:v>
                </c:pt>
                <c:pt idx="1533">
                  <c:v>42966</c:v>
                </c:pt>
                <c:pt idx="1534">
                  <c:v>42965</c:v>
                </c:pt>
                <c:pt idx="1535">
                  <c:v>42964</c:v>
                </c:pt>
                <c:pt idx="1536">
                  <c:v>42963</c:v>
                </c:pt>
                <c:pt idx="1537">
                  <c:v>42962</c:v>
                </c:pt>
                <c:pt idx="1538">
                  <c:v>42961</c:v>
                </c:pt>
                <c:pt idx="1539">
                  <c:v>42960</c:v>
                </c:pt>
                <c:pt idx="1540">
                  <c:v>42959</c:v>
                </c:pt>
                <c:pt idx="1541">
                  <c:v>42958</c:v>
                </c:pt>
                <c:pt idx="1542">
                  <c:v>42957</c:v>
                </c:pt>
                <c:pt idx="1543">
                  <c:v>42956</c:v>
                </c:pt>
                <c:pt idx="1544">
                  <c:v>42955</c:v>
                </c:pt>
                <c:pt idx="1545">
                  <c:v>42954</c:v>
                </c:pt>
                <c:pt idx="1546">
                  <c:v>42953</c:v>
                </c:pt>
                <c:pt idx="1547">
                  <c:v>42952</c:v>
                </c:pt>
                <c:pt idx="1548">
                  <c:v>42951</c:v>
                </c:pt>
                <c:pt idx="1549">
                  <c:v>42950</c:v>
                </c:pt>
                <c:pt idx="1550">
                  <c:v>42949</c:v>
                </c:pt>
                <c:pt idx="1551">
                  <c:v>42948</c:v>
                </c:pt>
                <c:pt idx="1552">
                  <c:v>42947</c:v>
                </c:pt>
                <c:pt idx="1553">
                  <c:v>42946</c:v>
                </c:pt>
                <c:pt idx="1554">
                  <c:v>42945</c:v>
                </c:pt>
                <c:pt idx="1555">
                  <c:v>42944</c:v>
                </c:pt>
                <c:pt idx="1556">
                  <c:v>42943</c:v>
                </c:pt>
                <c:pt idx="1557">
                  <c:v>42942</c:v>
                </c:pt>
                <c:pt idx="1558">
                  <c:v>42941</c:v>
                </c:pt>
                <c:pt idx="1559">
                  <c:v>42940</c:v>
                </c:pt>
                <c:pt idx="1560">
                  <c:v>42939</c:v>
                </c:pt>
                <c:pt idx="1561">
                  <c:v>42938</c:v>
                </c:pt>
                <c:pt idx="1562">
                  <c:v>42937</c:v>
                </c:pt>
                <c:pt idx="1563">
                  <c:v>42936</c:v>
                </c:pt>
                <c:pt idx="1564">
                  <c:v>42935</c:v>
                </c:pt>
                <c:pt idx="1565">
                  <c:v>42934</c:v>
                </c:pt>
                <c:pt idx="1566">
                  <c:v>42933</c:v>
                </c:pt>
                <c:pt idx="1567">
                  <c:v>42932</c:v>
                </c:pt>
                <c:pt idx="1568">
                  <c:v>42931</c:v>
                </c:pt>
                <c:pt idx="1569">
                  <c:v>42930</c:v>
                </c:pt>
                <c:pt idx="1570">
                  <c:v>42929</c:v>
                </c:pt>
                <c:pt idx="1571">
                  <c:v>42928</c:v>
                </c:pt>
                <c:pt idx="1572">
                  <c:v>42927</c:v>
                </c:pt>
                <c:pt idx="1573">
                  <c:v>42926</c:v>
                </c:pt>
                <c:pt idx="1574">
                  <c:v>42925</c:v>
                </c:pt>
                <c:pt idx="1575">
                  <c:v>42924</c:v>
                </c:pt>
                <c:pt idx="1576">
                  <c:v>42923</c:v>
                </c:pt>
                <c:pt idx="1577">
                  <c:v>42922</c:v>
                </c:pt>
                <c:pt idx="1578">
                  <c:v>42921</c:v>
                </c:pt>
                <c:pt idx="1579">
                  <c:v>42920</c:v>
                </c:pt>
                <c:pt idx="1580">
                  <c:v>42919</c:v>
                </c:pt>
                <c:pt idx="1581">
                  <c:v>42918</c:v>
                </c:pt>
                <c:pt idx="1582">
                  <c:v>42917</c:v>
                </c:pt>
                <c:pt idx="1583">
                  <c:v>42916</c:v>
                </c:pt>
                <c:pt idx="1584">
                  <c:v>42915</c:v>
                </c:pt>
                <c:pt idx="1585">
                  <c:v>42914</c:v>
                </c:pt>
                <c:pt idx="1586">
                  <c:v>42913</c:v>
                </c:pt>
                <c:pt idx="1587">
                  <c:v>42912</c:v>
                </c:pt>
                <c:pt idx="1588">
                  <c:v>42911</c:v>
                </c:pt>
                <c:pt idx="1589">
                  <c:v>42910</c:v>
                </c:pt>
                <c:pt idx="1590">
                  <c:v>42909</c:v>
                </c:pt>
                <c:pt idx="1591">
                  <c:v>42908</c:v>
                </c:pt>
                <c:pt idx="1592">
                  <c:v>42907</c:v>
                </c:pt>
                <c:pt idx="1593">
                  <c:v>42906</c:v>
                </c:pt>
                <c:pt idx="1594">
                  <c:v>42905</c:v>
                </c:pt>
                <c:pt idx="1595">
                  <c:v>42904</c:v>
                </c:pt>
                <c:pt idx="1596">
                  <c:v>42903</c:v>
                </c:pt>
                <c:pt idx="1597">
                  <c:v>42902</c:v>
                </c:pt>
                <c:pt idx="1598">
                  <c:v>42901</c:v>
                </c:pt>
                <c:pt idx="1599">
                  <c:v>42900</c:v>
                </c:pt>
                <c:pt idx="1600">
                  <c:v>42899</c:v>
                </c:pt>
                <c:pt idx="1601">
                  <c:v>42898</c:v>
                </c:pt>
                <c:pt idx="1602">
                  <c:v>42897</c:v>
                </c:pt>
                <c:pt idx="1603">
                  <c:v>42896</c:v>
                </c:pt>
                <c:pt idx="1604">
                  <c:v>42895</c:v>
                </c:pt>
                <c:pt idx="1605">
                  <c:v>42894</c:v>
                </c:pt>
                <c:pt idx="1606">
                  <c:v>42893</c:v>
                </c:pt>
                <c:pt idx="1607">
                  <c:v>42892</c:v>
                </c:pt>
                <c:pt idx="1608">
                  <c:v>42891</c:v>
                </c:pt>
                <c:pt idx="1609">
                  <c:v>42890</c:v>
                </c:pt>
                <c:pt idx="1610">
                  <c:v>42889</c:v>
                </c:pt>
                <c:pt idx="1611">
                  <c:v>42888</c:v>
                </c:pt>
                <c:pt idx="1612">
                  <c:v>42887</c:v>
                </c:pt>
                <c:pt idx="1613">
                  <c:v>42886</c:v>
                </c:pt>
                <c:pt idx="1614">
                  <c:v>42885</c:v>
                </c:pt>
                <c:pt idx="1615">
                  <c:v>42884</c:v>
                </c:pt>
                <c:pt idx="1616">
                  <c:v>42883</c:v>
                </c:pt>
                <c:pt idx="1617">
                  <c:v>42882</c:v>
                </c:pt>
                <c:pt idx="1618">
                  <c:v>42881</c:v>
                </c:pt>
                <c:pt idx="1619">
                  <c:v>42880</c:v>
                </c:pt>
                <c:pt idx="1620">
                  <c:v>42879</c:v>
                </c:pt>
                <c:pt idx="1621">
                  <c:v>42878</c:v>
                </c:pt>
                <c:pt idx="1622">
                  <c:v>42877</c:v>
                </c:pt>
                <c:pt idx="1623">
                  <c:v>42876</c:v>
                </c:pt>
                <c:pt idx="1624">
                  <c:v>42875</c:v>
                </c:pt>
                <c:pt idx="1625">
                  <c:v>42874</c:v>
                </c:pt>
                <c:pt idx="1626">
                  <c:v>42873</c:v>
                </c:pt>
                <c:pt idx="1627">
                  <c:v>42872</c:v>
                </c:pt>
                <c:pt idx="1628">
                  <c:v>42871</c:v>
                </c:pt>
                <c:pt idx="1629">
                  <c:v>42870</c:v>
                </c:pt>
                <c:pt idx="1630">
                  <c:v>42869</c:v>
                </c:pt>
                <c:pt idx="1631">
                  <c:v>42868</c:v>
                </c:pt>
                <c:pt idx="1632">
                  <c:v>42867</c:v>
                </c:pt>
                <c:pt idx="1633">
                  <c:v>42866</c:v>
                </c:pt>
                <c:pt idx="1634">
                  <c:v>42865</c:v>
                </c:pt>
                <c:pt idx="1635">
                  <c:v>42864</c:v>
                </c:pt>
                <c:pt idx="1636">
                  <c:v>42863</c:v>
                </c:pt>
                <c:pt idx="1637">
                  <c:v>42862</c:v>
                </c:pt>
                <c:pt idx="1638">
                  <c:v>42861</c:v>
                </c:pt>
                <c:pt idx="1639">
                  <c:v>42860</c:v>
                </c:pt>
                <c:pt idx="1640">
                  <c:v>42859</c:v>
                </c:pt>
                <c:pt idx="1641">
                  <c:v>42858</c:v>
                </c:pt>
                <c:pt idx="1642">
                  <c:v>42857</c:v>
                </c:pt>
                <c:pt idx="1643">
                  <c:v>42856</c:v>
                </c:pt>
                <c:pt idx="1644">
                  <c:v>42855</c:v>
                </c:pt>
                <c:pt idx="1645">
                  <c:v>42854</c:v>
                </c:pt>
                <c:pt idx="1646">
                  <c:v>42853</c:v>
                </c:pt>
                <c:pt idx="1647">
                  <c:v>42852</c:v>
                </c:pt>
                <c:pt idx="1648">
                  <c:v>42851</c:v>
                </c:pt>
                <c:pt idx="1649">
                  <c:v>42850</c:v>
                </c:pt>
                <c:pt idx="1650">
                  <c:v>42849</c:v>
                </c:pt>
                <c:pt idx="1651">
                  <c:v>42848</c:v>
                </c:pt>
                <c:pt idx="1652">
                  <c:v>42847</c:v>
                </c:pt>
                <c:pt idx="1653">
                  <c:v>42846</c:v>
                </c:pt>
                <c:pt idx="1654">
                  <c:v>42845</c:v>
                </c:pt>
                <c:pt idx="1655">
                  <c:v>42844</c:v>
                </c:pt>
                <c:pt idx="1656">
                  <c:v>42843</c:v>
                </c:pt>
                <c:pt idx="1657">
                  <c:v>42842</c:v>
                </c:pt>
                <c:pt idx="1658">
                  <c:v>42841</c:v>
                </c:pt>
                <c:pt idx="1659">
                  <c:v>42840</c:v>
                </c:pt>
                <c:pt idx="1660">
                  <c:v>42839</c:v>
                </c:pt>
                <c:pt idx="1661">
                  <c:v>42838</c:v>
                </c:pt>
                <c:pt idx="1662">
                  <c:v>42837</c:v>
                </c:pt>
                <c:pt idx="1663">
                  <c:v>42836</c:v>
                </c:pt>
                <c:pt idx="1664">
                  <c:v>42835</c:v>
                </c:pt>
                <c:pt idx="1665">
                  <c:v>42834</c:v>
                </c:pt>
                <c:pt idx="1666">
                  <c:v>42833</c:v>
                </c:pt>
                <c:pt idx="1667">
                  <c:v>42832</c:v>
                </c:pt>
                <c:pt idx="1668">
                  <c:v>42831</c:v>
                </c:pt>
                <c:pt idx="1669">
                  <c:v>42830</c:v>
                </c:pt>
                <c:pt idx="1670">
                  <c:v>42829</c:v>
                </c:pt>
                <c:pt idx="1671">
                  <c:v>42828</c:v>
                </c:pt>
                <c:pt idx="1672">
                  <c:v>42827</c:v>
                </c:pt>
                <c:pt idx="1673">
                  <c:v>42826</c:v>
                </c:pt>
                <c:pt idx="1674">
                  <c:v>42825</c:v>
                </c:pt>
                <c:pt idx="1675">
                  <c:v>42824</c:v>
                </c:pt>
                <c:pt idx="1676">
                  <c:v>42823</c:v>
                </c:pt>
                <c:pt idx="1677">
                  <c:v>42822</c:v>
                </c:pt>
                <c:pt idx="1678">
                  <c:v>42821</c:v>
                </c:pt>
                <c:pt idx="1679">
                  <c:v>42820</c:v>
                </c:pt>
                <c:pt idx="1680">
                  <c:v>42819</c:v>
                </c:pt>
                <c:pt idx="1681">
                  <c:v>42818</c:v>
                </c:pt>
                <c:pt idx="1682">
                  <c:v>42817</c:v>
                </c:pt>
                <c:pt idx="1683">
                  <c:v>42816</c:v>
                </c:pt>
                <c:pt idx="1684">
                  <c:v>42815</c:v>
                </c:pt>
                <c:pt idx="1685">
                  <c:v>42814</c:v>
                </c:pt>
                <c:pt idx="1686">
                  <c:v>42813</c:v>
                </c:pt>
                <c:pt idx="1687">
                  <c:v>42812</c:v>
                </c:pt>
                <c:pt idx="1688">
                  <c:v>42811</c:v>
                </c:pt>
                <c:pt idx="1689">
                  <c:v>42810</c:v>
                </c:pt>
                <c:pt idx="1690">
                  <c:v>42809</c:v>
                </c:pt>
                <c:pt idx="1691">
                  <c:v>42808</c:v>
                </c:pt>
                <c:pt idx="1692">
                  <c:v>42807</c:v>
                </c:pt>
                <c:pt idx="1693">
                  <c:v>42806</c:v>
                </c:pt>
                <c:pt idx="1694">
                  <c:v>42805</c:v>
                </c:pt>
                <c:pt idx="1695">
                  <c:v>42804</c:v>
                </c:pt>
                <c:pt idx="1696">
                  <c:v>42803</c:v>
                </c:pt>
                <c:pt idx="1697">
                  <c:v>42802</c:v>
                </c:pt>
                <c:pt idx="1698">
                  <c:v>42801</c:v>
                </c:pt>
                <c:pt idx="1699">
                  <c:v>42800</c:v>
                </c:pt>
                <c:pt idx="1700">
                  <c:v>42799</c:v>
                </c:pt>
                <c:pt idx="1701">
                  <c:v>42798</c:v>
                </c:pt>
                <c:pt idx="1702">
                  <c:v>42797</c:v>
                </c:pt>
                <c:pt idx="1703">
                  <c:v>42796</c:v>
                </c:pt>
                <c:pt idx="1704">
                  <c:v>42795</c:v>
                </c:pt>
                <c:pt idx="1705">
                  <c:v>42794</c:v>
                </c:pt>
                <c:pt idx="1706">
                  <c:v>42793</c:v>
                </c:pt>
                <c:pt idx="1707">
                  <c:v>42792</c:v>
                </c:pt>
                <c:pt idx="1708">
                  <c:v>42791</c:v>
                </c:pt>
                <c:pt idx="1709">
                  <c:v>42790</c:v>
                </c:pt>
                <c:pt idx="1710">
                  <c:v>42789</c:v>
                </c:pt>
                <c:pt idx="1711">
                  <c:v>42788</c:v>
                </c:pt>
                <c:pt idx="1712">
                  <c:v>42787</c:v>
                </c:pt>
                <c:pt idx="1713">
                  <c:v>42786</c:v>
                </c:pt>
                <c:pt idx="1714">
                  <c:v>42785</c:v>
                </c:pt>
                <c:pt idx="1715">
                  <c:v>42784</c:v>
                </c:pt>
                <c:pt idx="1716">
                  <c:v>42783</c:v>
                </c:pt>
                <c:pt idx="1717">
                  <c:v>42782</c:v>
                </c:pt>
                <c:pt idx="1718">
                  <c:v>42781</c:v>
                </c:pt>
                <c:pt idx="1719">
                  <c:v>42780</c:v>
                </c:pt>
                <c:pt idx="1720">
                  <c:v>42779</c:v>
                </c:pt>
                <c:pt idx="1721">
                  <c:v>42778</c:v>
                </c:pt>
                <c:pt idx="1722">
                  <c:v>42777</c:v>
                </c:pt>
                <c:pt idx="1723">
                  <c:v>42776</c:v>
                </c:pt>
                <c:pt idx="1724">
                  <c:v>42775</c:v>
                </c:pt>
                <c:pt idx="1725">
                  <c:v>42774</c:v>
                </c:pt>
                <c:pt idx="1726">
                  <c:v>42773</c:v>
                </c:pt>
                <c:pt idx="1727">
                  <c:v>42772</c:v>
                </c:pt>
                <c:pt idx="1728">
                  <c:v>42771</c:v>
                </c:pt>
                <c:pt idx="1729">
                  <c:v>42770</c:v>
                </c:pt>
                <c:pt idx="1730">
                  <c:v>42769</c:v>
                </c:pt>
                <c:pt idx="1731">
                  <c:v>42768</c:v>
                </c:pt>
                <c:pt idx="1732">
                  <c:v>42767</c:v>
                </c:pt>
                <c:pt idx="1733">
                  <c:v>42766</c:v>
                </c:pt>
                <c:pt idx="1734">
                  <c:v>42765</c:v>
                </c:pt>
                <c:pt idx="1735">
                  <c:v>42764</c:v>
                </c:pt>
                <c:pt idx="1736">
                  <c:v>42763</c:v>
                </c:pt>
                <c:pt idx="1737">
                  <c:v>42762</c:v>
                </c:pt>
                <c:pt idx="1738">
                  <c:v>42761</c:v>
                </c:pt>
                <c:pt idx="1739">
                  <c:v>42760</c:v>
                </c:pt>
                <c:pt idx="1740">
                  <c:v>42759</c:v>
                </c:pt>
                <c:pt idx="1741">
                  <c:v>42758</c:v>
                </c:pt>
                <c:pt idx="1742">
                  <c:v>42757</c:v>
                </c:pt>
                <c:pt idx="1743">
                  <c:v>42756</c:v>
                </c:pt>
                <c:pt idx="1744">
                  <c:v>42755</c:v>
                </c:pt>
                <c:pt idx="1745">
                  <c:v>42754</c:v>
                </c:pt>
                <c:pt idx="1746">
                  <c:v>42753</c:v>
                </c:pt>
                <c:pt idx="1747">
                  <c:v>42752</c:v>
                </c:pt>
                <c:pt idx="1748">
                  <c:v>42751</c:v>
                </c:pt>
                <c:pt idx="1749">
                  <c:v>42750</c:v>
                </c:pt>
                <c:pt idx="1750">
                  <c:v>42749</c:v>
                </c:pt>
                <c:pt idx="1751">
                  <c:v>42748</c:v>
                </c:pt>
                <c:pt idx="1752">
                  <c:v>42747</c:v>
                </c:pt>
                <c:pt idx="1753">
                  <c:v>42746</c:v>
                </c:pt>
                <c:pt idx="1754">
                  <c:v>42745</c:v>
                </c:pt>
                <c:pt idx="1755">
                  <c:v>42744</c:v>
                </c:pt>
                <c:pt idx="1756">
                  <c:v>42743</c:v>
                </c:pt>
                <c:pt idx="1757">
                  <c:v>42742</c:v>
                </c:pt>
                <c:pt idx="1758">
                  <c:v>42741</c:v>
                </c:pt>
                <c:pt idx="1759">
                  <c:v>42740</c:v>
                </c:pt>
                <c:pt idx="1760">
                  <c:v>42739</c:v>
                </c:pt>
                <c:pt idx="1761">
                  <c:v>42738</c:v>
                </c:pt>
                <c:pt idx="1762">
                  <c:v>42737</c:v>
                </c:pt>
                <c:pt idx="1763">
                  <c:v>42736</c:v>
                </c:pt>
                <c:pt idx="1764">
                  <c:v>42735</c:v>
                </c:pt>
                <c:pt idx="1765">
                  <c:v>42734</c:v>
                </c:pt>
                <c:pt idx="1766">
                  <c:v>42733</c:v>
                </c:pt>
                <c:pt idx="1767">
                  <c:v>42732</c:v>
                </c:pt>
                <c:pt idx="1768">
                  <c:v>42731</c:v>
                </c:pt>
                <c:pt idx="1769">
                  <c:v>42730</c:v>
                </c:pt>
                <c:pt idx="1770">
                  <c:v>42729</c:v>
                </c:pt>
                <c:pt idx="1771">
                  <c:v>42728</c:v>
                </c:pt>
                <c:pt idx="1772">
                  <c:v>42727</c:v>
                </c:pt>
                <c:pt idx="1773">
                  <c:v>42726</c:v>
                </c:pt>
                <c:pt idx="1774">
                  <c:v>42725</c:v>
                </c:pt>
                <c:pt idx="1775">
                  <c:v>42724</c:v>
                </c:pt>
                <c:pt idx="1776">
                  <c:v>42723</c:v>
                </c:pt>
                <c:pt idx="1777">
                  <c:v>42722</c:v>
                </c:pt>
                <c:pt idx="1778">
                  <c:v>42721</c:v>
                </c:pt>
                <c:pt idx="1779">
                  <c:v>42720</c:v>
                </c:pt>
                <c:pt idx="1780">
                  <c:v>42719</c:v>
                </c:pt>
                <c:pt idx="1781">
                  <c:v>42718</c:v>
                </c:pt>
                <c:pt idx="1782">
                  <c:v>42717</c:v>
                </c:pt>
                <c:pt idx="1783">
                  <c:v>42716</c:v>
                </c:pt>
                <c:pt idx="1784">
                  <c:v>42715</c:v>
                </c:pt>
                <c:pt idx="1785">
                  <c:v>42714</c:v>
                </c:pt>
                <c:pt idx="1786">
                  <c:v>42713</c:v>
                </c:pt>
                <c:pt idx="1787">
                  <c:v>42712</c:v>
                </c:pt>
                <c:pt idx="1788">
                  <c:v>42711</c:v>
                </c:pt>
                <c:pt idx="1789">
                  <c:v>42710</c:v>
                </c:pt>
                <c:pt idx="1790">
                  <c:v>42709</c:v>
                </c:pt>
                <c:pt idx="1791">
                  <c:v>42708</c:v>
                </c:pt>
                <c:pt idx="1792">
                  <c:v>42707</c:v>
                </c:pt>
                <c:pt idx="1793">
                  <c:v>42706</c:v>
                </c:pt>
                <c:pt idx="1794">
                  <c:v>42705</c:v>
                </c:pt>
                <c:pt idx="1795">
                  <c:v>42704</c:v>
                </c:pt>
                <c:pt idx="1796">
                  <c:v>42703</c:v>
                </c:pt>
                <c:pt idx="1797">
                  <c:v>42702</c:v>
                </c:pt>
                <c:pt idx="1798">
                  <c:v>42701</c:v>
                </c:pt>
                <c:pt idx="1799">
                  <c:v>42700</c:v>
                </c:pt>
                <c:pt idx="1800">
                  <c:v>42699</c:v>
                </c:pt>
                <c:pt idx="1801">
                  <c:v>42698</c:v>
                </c:pt>
                <c:pt idx="1802">
                  <c:v>42697</c:v>
                </c:pt>
                <c:pt idx="1803">
                  <c:v>42696</c:v>
                </c:pt>
                <c:pt idx="1804">
                  <c:v>42695</c:v>
                </c:pt>
                <c:pt idx="1805">
                  <c:v>42694</c:v>
                </c:pt>
                <c:pt idx="1806">
                  <c:v>42693</c:v>
                </c:pt>
                <c:pt idx="1807">
                  <c:v>42692</c:v>
                </c:pt>
                <c:pt idx="1808">
                  <c:v>42691</c:v>
                </c:pt>
                <c:pt idx="1809">
                  <c:v>42690</c:v>
                </c:pt>
                <c:pt idx="1810">
                  <c:v>42689</c:v>
                </c:pt>
                <c:pt idx="1811">
                  <c:v>42688</c:v>
                </c:pt>
                <c:pt idx="1812">
                  <c:v>42687</c:v>
                </c:pt>
                <c:pt idx="1813">
                  <c:v>42686</c:v>
                </c:pt>
                <c:pt idx="1814">
                  <c:v>42685</c:v>
                </c:pt>
                <c:pt idx="1815">
                  <c:v>42684</c:v>
                </c:pt>
                <c:pt idx="1816">
                  <c:v>42683</c:v>
                </c:pt>
                <c:pt idx="1817">
                  <c:v>42682</c:v>
                </c:pt>
                <c:pt idx="1818">
                  <c:v>42681</c:v>
                </c:pt>
                <c:pt idx="1819">
                  <c:v>42680</c:v>
                </c:pt>
                <c:pt idx="1820">
                  <c:v>42679</c:v>
                </c:pt>
                <c:pt idx="1821">
                  <c:v>42678</c:v>
                </c:pt>
                <c:pt idx="1822">
                  <c:v>42677</c:v>
                </c:pt>
                <c:pt idx="1823">
                  <c:v>42676</c:v>
                </c:pt>
                <c:pt idx="1824">
                  <c:v>42675</c:v>
                </c:pt>
                <c:pt idx="1825">
                  <c:v>42674</c:v>
                </c:pt>
                <c:pt idx="1826">
                  <c:v>42673</c:v>
                </c:pt>
                <c:pt idx="1827">
                  <c:v>42672</c:v>
                </c:pt>
                <c:pt idx="1828">
                  <c:v>42671</c:v>
                </c:pt>
                <c:pt idx="1829">
                  <c:v>42670</c:v>
                </c:pt>
                <c:pt idx="1830">
                  <c:v>42669</c:v>
                </c:pt>
                <c:pt idx="1831">
                  <c:v>42668</c:v>
                </c:pt>
                <c:pt idx="1832">
                  <c:v>42667</c:v>
                </c:pt>
                <c:pt idx="1833">
                  <c:v>42666</c:v>
                </c:pt>
                <c:pt idx="1834">
                  <c:v>42665</c:v>
                </c:pt>
                <c:pt idx="1835">
                  <c:v>42664</c:v>
                </c:pt>
                <c:pt idx="1836">
                  <c:v>42663</c:v>
                </c:pt>
                <c:pt idx="1837">
                  <c:v>42662</c:v>
                </c:pt>
                <c:pt idx="1838">
                  <c:v>42661</c:v>
                </c:pt>
                <c:pt idx="1839">
                  <c:v>42660</c:v>
                </c:pt>
                <c:pt idx="1840">
                  <c:v>42659</c:v>
                </c:pt>
                <c:pt idx="1841">
                  <c:v>42658</c:v>
                </c:pt>
                <c:pt idx="1842">
                  <c:v>42657</c:v>
                </c:pt>
                <c:pt idx="1843">
                  <c:v>42656</c:v>
                </c:pt>
                <c:pt idx="1844">
                  <c:v>42655</c:v>
                </c:pt>
                <c:pt idx="1845">
                  <c:v>42654</c:v>
                </c:pt>
                <c:pt idx="1846">
                  <c:v>42653</c:v>
                </c:pt>
                <c:pt idx="1847">
                  <c:v>42652</c:v>
                </c:pt>
                <c:pt idx="1848">
                  <c:v>42651</c:v>
                </c:pt>
                <c:pt idx="1849">
                  <c:v>42650</c:v>
                </c:pt>
                <c:pt idx="1850">
                  <c:v>42649</c:v>
                </c:pt>
                <c:pt idx="1851">
                  <c:v>42648</c:v>
                </c:pt>
                <c:pt idx="1852">
                  <c:v>42647</c:v>
                </c:pt>
                <c:pt idx="1853">
                  <c:v>42646</c:v>
                </c:pt>
                <c:pt idx="1854">
                  <c:v>42645</c:v>
                </c:pt>
                <c:pt idx="1855">
                  <c:v>42644</c:v>
                </c:pt>
                <c:pt idx="1856">
                  <c:v>42643</c:v>
                </c:pt>
                <c:pt idx="1857">
                  <c:v>42642</c:v>
                </c:pt>
                <c:pt idx="1858">
                  <c:v>42641</c:v>
                </c:pt>
                <c:pt idx="1859">
                  <c:v>42640</c:v>
                </c:pt>
                <c:pt idx="1860">
                  <c:v>42639</c:v>
                </c:pt>
                <c:pt idx="1861">
                  <c:v>42638</c:v>
                </c:pt>
                <c:pt idx="1862">
                  <c:v>42637</c:v>
                </c:pt>
                <c:pt idx="1863">
                  <c:v>42636</c:v>
                </c:pt>
                <c:pt idx="1864">
                  <c:v>42635</c:v>
                </c:pt>
                <c:pt idx="1865">
                  <c:v>42634</c:v>
                </c:pt>
                <c:pt idx="1866">
                  <c:v>42633</c:v>
                </c:pt>
                <c:pt idx="1867">
                  <c:v>42632</c:v>
                </c:pt>
                <c:pt idx="1868">
                  <c:v>42631</c:v>
                </c:pt>
                <c:pt idx="1869">
                  <c:v>42630</c:v>
                </c:pt>
                <c:pt idx="1870">
                  <c:v>42629</c:v>
                </c:pt>
                <c:pt idx="1871">
                  <c:v>42628</c:v>
                </c:pt>
                <c:pt idx="1872">
                  <c:v>42627</c:v>
                </c:pt>
                <c:pt idx="1873">
                  <c:v>42626</c:v>
                </c:pt>
                <c:pt idx="1874">
                  <c:v>42625</c:v>
                </c:pt>
                <c:pt idx="1875">
                  <c:v>42624</c:v>
                </c:pt>
                <c:pt idx="1876">
                  <c:v>42623</c:v>
                </c:pt>
                <c:pt idx="1877">
                  <c:v>42622</c:v>
                </c:pt>
                <c:pt idx="1878">
                  <c:v>42621</c:v>
                </c:pt>
                <c:pt idx="1879">
                  <c:v>42620</c:v>
                </c:pt>
                <c:pt idx="1880">
                  <c:v>42619</c:v>
                </c:pt>
                <c:pt idx="1881">
                  <c:v>42618</c:v>
                </c:pt>
                <c:pt idx="1882">
                  <c:v>42617</c:v>
                </c:pt>
                <c:pt idx="1883">
                  <c:v>42616</c:v>
                </c:pt>
                <c:pt idx="1884">
                  <c:v>42615</c:v>
                </c:pt>
                <c:pt idx="1885">
                  <c:v>42614</c:v>
                </c:pt>
                <c:pt idx="1886">
                  <c:v>42613</c:v>
                </c:pt>
                <c:pt idx="1887">
                  <c:v>42612</c:v>
                </c:pt>
                <c:pt idx="1888">
                  <c:v>42611</c:v>
                </c:pt>
                <c:pt idx="1889">
                  <c:v>42610</c:v>
                </c:pt>
                <c:pt idx="1890">
                  <c:v>42609</c:v>
                </c:pt>
                <c:pt idx="1891">
                  <c:v>42608</c:v>
                </c:pt>
                <c:pt idx="1892">
                  <c:v>42607</c:v>
                </c:pt>
                <c:pt idx="1893">
                  <c:v>42606</c:v>
                </c:pt>
                <c:pt idx="1894">
                  <c:v>42605</c:v>
                </c:pt>
                <c:pt idx="1895">
                  <c:v>42604</c:v>
                </c:pt>
                <c:pt idx="1896">
                  <c:v>42603</c:v>
                </c:pt>
                <c:pt idx="1897">
                  <c:v>42602</c:v>
                </c:pt>
                <c:pt idx="1898">
                  <c:v>42601</c:v>
                </c:pt>
                <c:pt idx="1899">
                  <c:v>42600</c:v>
                </c:pt>
                <c:pt idx="1900">
                  <c:v>42599</c:v>
                </c:pt>
                <c:pt idx="1901">
                  <c:v>42598</c:v>
                </c:pt>
                <c:pt idx="1902">
                  <c:v>42597</c:v>
                </c:pt>
                <c:pt idx="1903">
                  <c:v>42596</c:v>
                </c:pt>
                <c:pt idx="1904">
                  <c:v>42595</c:v>
                </c:pt>
                <c:pt idx="1905">
                  <c:v>42594</c:v>
                </c:pt>
                <c:pt idx="1906">
                  <c:v>42593</c:v>
                </c:pt>
                <c:pt idx="1907">
                  <c:v>42592</c:v>
                </c:pt>
                <c:pt idx="1908">
                  <c:v>42591</c:v>
                </c:pt>
                <c:pt idx="1909">
                  <c:v>42590</c:v>
                </c:pt>
                <c:pt idx="1910">
                  <c:v>42589</c:v>
                </c:pt>
                <c:pt idx="1911">
                  <c:v>42588</c:v>
                </c:pt>
                <c:pt idx="1912">
                  <c:v>42587</c:v>
                </c:pt>
                <c:pt idx="1913">
                  <c:v>42586</c:v>
                </c:pt>
                <c:pt idx="1914">
                  <c:v>42585</c:v>
                </c:pt>
                <c:pt idx="1915">
                  <c:v>42584</c:v>
                </c:pt>
                <c:pt idx="1916">
                  <c:v>42583</c:v>
                </c:pt>
                <c:pt idx="1917">
                  <c:v>42582</c:v>
                </c:pt>
                <c:pt idx="1918">
                  <c:v>42581</c:v>
                </c:pt>
                <c:pt idx="1919">
                  <c:v>42580</c:v>
                </c:pt>
                <c:pt idx="1920">
                  <c:v>42579</c:v>
                </c:pt>
                <c:pt idx="1921">
                  <c:v>42578</c:v>
                </c:pt>
                <c:pt idx="1922">
                  <c:v>42577</c:v>
                </c:pt>
                <c:pt idx="1923">
                  <c:v>42576</c:v>
                </c:pt>
                <c:pt idx="1924">
                  <c:v>42575</c:v>
                </c:pt>
                <c:pt idx="1925">
                  <c:v>42574</c:v>
                </c:pt>
                <c:pt idx="1926">
                  <c:v>42573</c:v>
                </c:pt>
                <c:pt idx="1927">
                  <c:v>42572</c:v>
                </c:pt>
                <c:pt idx="1928">
                  <c:v>42571</c:v>
                </c:pt>
                <c:pt idx="1929">
                  <c:v>42570</c:v>
                </c:pt>
                <c:pt idx="1930">
                  <c:v>42569</c:v>
                </c:pt>
                <c:pt idx="1931">
                  <c:v>42568</c:v>
                </c:pt>
                <c:pt idx="1932">
                  <c:v>42567</c:v>
                </c:pt>
                <c:pt idx="1933">
                  <c:v>42566</c:v>
                </c:pt>
                <c:pt idx="1934">
                  <c:v>42565</c:v>
                </c:pt>
                <c:pt idx="1935">
                  <c:v>42564</c:v>
                </c:pt>
                <c:pt idx="1936">
                  <c:v>42563</c:v>
                </c:pt>
                <c:pt idx="1937">
                  <c:v>42562</c:v>
                </c:pt>
                <c:pt idx="1938">
                  <c:v>42561</c:v>
                </c:pt>
                <c:pt idx="1939">
                  <c:v>42560</c:v>
                </c:pt>
                <c:pt idx="1940">
                  <c:v>42559</c:v>
                </c:pt>
                <c:pt idx="1941">
                  <c:v>42558</c:v>
                </c:pt>
                <c:pt idx="1942">
                  <c:v>42557</c:v>
                </c:pt>
                <c:pt idx="1943">
                  <c:v>42556</c:v>
                </c:pt>
                <c:pt idx="1944">
                  <c:v>42555</c:v>
                </c:pt>
                <c:pt idx="1945">
                  <c:v>42554</c:v>
                </c:pt>
                <c:pt idx="1946">
                  <c:v>42553</c:v>
                </c:pt>
                <c:pt idx="1947">
                  <c:v>42552</c:v>
                </c:pt>
                <c:pt idx="1948">
                  <c:v>42551</c:v>
                </c:pt>
                <c:pt idx="1949">
                  <c:v>42550</c:v>
                </c:pt>
                <c:pt idx="1950">
                  <c:v>42549</c:v>
                </c:pt>
                <c:pt idx="1951">
                  <c:v>42548</c:v>
                </c:pt>
                <c:pt idx="1952">
                  <c:v>42547</c:v>
                </c:pt>
                <c:pt idx="1953">
                  <c:v>42546</c:v>
                </c:pt>
                <c:pt idx="1954">
                  <c:v>42545</c:v>
                </c:pt>
                <c:pt idx="1955">
                  <c:v>42544</c:v>
                </c:pt>
                <c:pt idx="1956">
                  <c:v>42543</c:v>
                </c:pt>
                <c:pt idx="1957">
                  <c:v>42542</c:v>
                </c:pt>
                <c:pt idx="1958">
                  <c:v>42541</c:v>
                </c:pt>
                <c:pt idx="1959">
                  <c:v>42540</c:v>
                </c:pt>
                <c:pt idx="1960">
                  <c:v>42539</c:v>
                </c:pt>
                <c:pt idx="1961">
                  <c:v>42538</c:v>
                </c:pt>
                <c:pt idx="1962">
                  <c:v>42537</c:v>
                </c:pt>
                <c:pt idx="1963">
                  <c:v>42536</c:v>
                </c:pt>
                <c:pt idx="1964">
                  <c:v>42535</c:v>
                </c:pt>
                <c:pt idx="1965">
                  <c:v>42534</c:v>
                </c:pt>
                <c:pt idx="1966">
                  <c:v>42533</c:v>
                </c:pt>
                <c:pt idx="1967">
                  <c:v>42532</c:v>
                </c:pt>
                <c:pt idx="1968">
                  <c:v>42531</c:v>
                </c:pt>
                <c:pt idx="1969">
                  <c:v>42530</c:v>
                </c:pt>
                <c:pt idx="1970">
                  <c:v>42529</c:v>
                </c:pt>
                <c:pt idx="1971">
                  <c:v>42528</c:v>
                </c:pt>
                <c:pt idx="1972">
                  <c:v>42527</c:v>
                </c:pt>
                <c:pt idx="1973">
                  <c:v>42526</c:v>
                </c:pt>
                <c:pt idx="1974">
                  <c:v>42525</c:v>
                </c:pt>
                <c:pt idx="1975">
                  <c:v>42524</c:v>
                </c:pt>
                <c:pt idx="1976">
                  <c:v>42523</c:v>
                </c:pt>
                <c:pt idx="1977">
                  <c:v>42522</c:v>
                </c:pt>
                <c:pt idx="1978">
                  <c:v>42521</c:v>
                </c:pt>
                <c:pt idx="1979">
                  <c:v>42520</c:v>
                </c:pt>
                <c:pt idx="1980">
                  <c:v>42519</c:v>
                </c:pt>
                <c:pt idx="1981">
                  <c:v>42518</c:v>
                </c:pt>
                <c:pt idx="1982">
                  <c:v>42517</c:v>
                </c:pt>
                <c:pt idx="1983">
                  <c:v>42516</c:v>
                </c:pt>
                <c:pt idx="1984">
                  <c:v>42515</c:v>
                </c:pt>
                <c:pt idx="1985">
                  <c:v>42514</c:v>
                </c:pt>
                <c:pt idx="1986">
                  <c:v>42513</c:v>
                </c:pt>
                <c:pt idx="1987">
                  <c:v>42512</c:v>
                </c:pt>
                <c:pt idx="1988">
                  <c:v>42511</c:v>
                </c:pt>
                <c:pt idx="1989">
                  <c:v>42510</c:v>
                </c:pt>
                <c:pt idx="1990">
                  <c:v>42509</c:v>
                </c:pt>
                <c:pt idx="1991">
                  <c:v>42508</c:v>
                </c:pt>
                <c:pt idx="1992">
                  <c:v>42507</c:v>
                </c:pt>
                <c:pt idx="1993">
                  <c:v>42506</c:v>
                </c:pt>
                <c:pt idx="1994">
                  <c:v>42505</c:v>
                </c:pt>
                <c:pt idx="1995">
                  <c:v>42504</c:v>
                </c:pt>
                <c:pt idx="1996">
                  <c:v>42503</c:v>
                </c:pt>
                <c:pt idx="1997">
                  <c:v>42502</c:v>
                </c:pt>
                <c:pt idx="1998">
                  <c:v>42501</c:v>
                </c:pt>
                <c:pt idx="1999">
                  <c:v>42500</c:v>
                </c:pt>
                <c:pt idx="2000">
                  <c:v>42499</c:v>
                </c:pt>
                <c:pt idx="2001">
                  <c:v>42498</c:v>
                </c:pt>
                <c:pt idx="2002">
                  <c:v>42497</c:v>
                </c:pt>
                <c:pt idx="2003">
                  <c:v>42496</c:v>
                </c:pt>
                <c:pt idx="2004">
                  <c:v>42495</c:v>
                </c:pt>
                <c:pt idx="2005">
                  <c:v>42494</c:v>
                </c:pt>
                <c:pt idx="2006">
                  <c:v>42493</c:v>
                </c:pt>
                <c:pt idx="2007">
                  <c:v>42492</c:v>
                </c:pt>
                <c:pt idx="2008">
                  <c:v>42491</c:v>
                </c:pt>
                <c:pt idx="2009">
                  <c:v>42490</c:v>
                </c:pt>
                <c:pt idx="2010">
                  <c:v>42489</c:v>
                </c:pt>
                <c:pt idx="2011">
                  <c:v>42488</c:v>
                </c:pt>
                <c:pt idx="2012">
                  <c:v>42487</c:v>
                </c:pt>
                <c:pt idx="2013">
                  <c:v>42486</c:v>
                </c:pt>
                <c:pt idx="2014">
                  <c:v>42485</c:v>
                </c:pt>
                <c:pt idx="2015">
                  <c:v>42484</c:v>
                </c:pt>
                <c:pt idx="2016">
                  <c:v>42483</c:v>
                </c:pt>
                <c:pt idx="2017">
                  <c:v>42482</c:v>
                </c:pt>
                <c:pt idx="2018">
                  <c:v>42481</c:v>
                </c:pt>
                <c:pt idx="2019">
                  <c:v>42480</c:v>
                </c:pt>
                <c:pt idx="2020">
                  <c:v>42479</c:v>
                </c:pt>
                <c:pt idx="2021">
                  <c:v>42478</c:v>
                </c:pt>
                <c:pt idx="2022">
                  <c:v>42477</c:v>
                </c:pt>
                <c:pt idx="2023">
                  <c:v>42476</c:v>
                </c:pt>
                <c:pt idx="2024">
                  <c:v>42475</c:v>
                </c:pt>
                <c:pt idx="2025">
                  <c:v>42474</c:v>
                </c:pt>
                <c:pt idx="2026">
                  <c:v>42473</c:v>
                </c:pt>
                <c:pt idx="2027">
                  <c:v>42472</c:v>
                </c:pt>
                <c:pt idx="2028">
                  <c:v>42471</c:v>
                </c:pt>
                <c:pt idx="2029">
                  <c:v>42470</c:v>
                </c:pt>
                <c:pt idx="2030">
                  <c:v>42469</c:v>
                </c:pt>
                <c:pt idx="2031">
                  <c:v>42468</c:v>
                </c:pt>
                <c:pt idx="2032">
                  <c:v>42467</c:v>
                </c:pt>
                <c:pt idx="2033">
                  <c:v>42466</c:v>
                </c:pt>
                <c:pt idx="2034">
                  <c:v>42465</c:v>
                </c:pt>
                <c:pt idx="2035">
                  <c:v>42464</c:v>
                </c:pt>
                <c:pt idx="2036">
                  <c:v>42463</c:v>
                </c:pt>
                <c:pt idx="2037">
                  <c:v>42462</c:v>
                </c:pt>
                <c:pt idx="2038">
                  <c:v>42461</c:v>
                </c:pt>
                <c:pt idx="2039">
                  <c:v>42460</c:v>
                </c:pt>
                <c:pt idx="2040">
                  <c:v>42459</c:v>
                </c:pt>
                <c:pt idx="2041">
                  <c:v>42458</c:v>
                </c:pt>
                <c:pt idx="2042">
                  <c:v>42457</c:v>
                </c:pt>
                <c:pt idx="2043">
                  <c:v>42456</c:v>
                </c:pt>
                <c:pt idx="2044">
                  <c:v>42455</c:v>
                </c:pt>
                <c:pt idx="2045">
                  <c:v>42454</c:v>
                </c:pt>
                <c:pt idx="2046">
                  <c:v>42453</c:v>
                </c:pt>
                <c:pt idx="2047">
                  <c:v>42452</c:v>
                </c:pt>
                <c:pt idx="2048">
                  <c:v>42451</c:v>
                </c:pt>
                <c:pt idx="2049">
                  <c:v>42450</c:v>
                </c:pt>
                <c:pt idx="2050">
                  <c:v>42449</c:v>
                </c:pt>
                <c:pt idx="2051">
                  <c:v>42448</c:v>
                </c:pt>
                <c:pt idx="2052">
                  <c:v>42447</c:v>
                </c:pt>
                <c:pt idx="2053">
                  <c:v>42446</c:v>
                </c:pt>
                <c:pt idx="2054">
                  <c:v>42445</c:v>
                </c:pt>
                <c:pt idx="2055">
                  <c:v>42444</c:v>
                </c:pt>
                <c:pt idx="2056">
                  <c:v>42443</c:v>
                </c:pt>
                <c:pt idx="2057">
                  <c:v>42442</c:v>
                </c:pt>
                <c:pt idx="2058">
                  <c:v>42441</c:v>
                </c:pt>
                <c:pt idx="2059">
                  <c:v>42440</c:v>
                </c:pt>
                <c:pt idx="2060">
                  <c:v>42439</c:v>
                </c:pt>
                <c:pt idx="2061">
                  <c:v>42438</c:v>
                </c:pt>
                <c:pt idx="2062">
                  <c:v>42437</c:v>
                </c:pt>
                <c:pt idx="2063">
                  <c:v>42436</c:v>
                </c:pt>
                <c:pt idx="2064">
                  <c:v>42435</c:v>
                </c:pt>
                <c:pt idx="2065">
                  <c:v>42434</c:v>
                </c:pt>
                <c:pt idx="2066">
                  <c:v>42433</c:v>
                </c:pt>
                <c:pt idx="2067">
                  <c:v>42432</c:v>
                </c:pt>
                <c:pt idx="2068">
                  <c:v>42431</c:v>
                </c:pt>
                <c:pt idx="2069">
                  <c:v>42430</c:v>
                </c:pt>
                <c:pt idx="2070">
                  <c:v>42429</c:v>
                </c:pt>
                <c:pt idx="2071">
                  <c:v>42428</c:v>
                </c:pt>
                <c:pt idx="2072">
                  <c:v>42427</c:v>
                </c:pt>
                <c:pt idx="2073">
                  <c:v>42426</c:v>
                </c:pt>
                <c:pt idx="2074">
                  <c:v>42425</c:v>
                </c:pt>
                <c:pt idx="2075">
                  <c:v>42424</c:v>
                </c:pt>
                <c:pt idx="2076">
                  <c:v>42423</c:v>
                </c:pt>
                <c:pt idx="2077">
                  <c:v>42422</c:v>
                </c:pt>
                <c:pt idx="2078">
                  <c:v>42421</c:v>
                </c:pt>
                <c:pt idx="2079">
                  <c:v>42420</c:v>
                </c:pt>
                <c:pt idx="2080">
                  <c:v>42419</c:v>
                </c:pt>
                <c:pt idx="2081">
                  <c:v>42418</c:v>
                </c:pt>
                <c:pt idx="2082">
                  <c:v>42417</c:v>
                </c:pt>
                <c:pt idx="2083">
                  <c:v>42416</c:v>
                </c:pt>
                <c:pt idx="2084">
                  <c:v>42415</c:v>
                </c:pt>
                <c:pt idx="2085">
                  <c:v>42414</c:v>
                </c:pt>
                <c:pt idx="2086">
                  <c:v>42413</c:v>
                </c:pt>
                <c:pt idx="2087">
                  <c:v>42412</c:v>
                </c:pt>
                <c:pt idx="2088">
                  <c:v>42411</c:v>
                </c:pt>
                <c:pt idx="2089">
                  <c:v>42410</c:v>
                </c:pt>
                <c:pt idx="2090">
                  <c:v>42409</c:v>
                </c:pt>
                <c:pt idx="2091">
                  <c:v>42408</c:v>
                </c:pt>
                <c:pt idx="2092">
                  <c:v>42407</c:v>
                </c:pt>
                <c:pt idx="2093">
                  <c:v>42406</c:v>
                </c:pt>
                <c:pt idx="2094">
                  <c:v>42405</c:v>
                </c:pt>
                <c:pt idx="2095">
                  <c:v>42404</c:v>
                </c:pt>
                <c:pt idx="2096">
                  <c:v>42403</c:v>
                </c:pt>
                <c:pt idx="2097">
                  <c:v>42402</c:v>
                </c:pt>
                <c:pt idx="2098">
                  <c:v>42401</c:v>
                </c:pt>
                <c:pt idx="2099">
                  <c:v>42400</c:v>
                </c:pt>
                <c:pt idx="2100">
                  <c:v>42399</c:v>
                </c:pt>
                <c:pt idx="2101">
                  <c:v>42398</c:v>
                </c:pt>
                <c:pt idx="2102">
                  <c:v>42397</c:v>
                </c:pt>
                <c:pt idx="2103">
                  <c:v>42396</c:v>
                </c:pt>
                <c:pt idx="2104">
                  <c:v>42395</c:v>
                </c:pt>
                <c:pt idx="2105">
                  <c:v>42394</c:v>
                </c:pt>
                <c:pt idx="2106">
                  <c:v>42393</c:v>
                </c:pt>
                <c:pt idx="2107">
                  <c:v>42392</c:v>
                </c:pt>
                <c:pt idx="2108">
                  <c:v>42391</c:v>
                </c:pt>
                <c:pt idx="2109">
                  <c:v>42390</c:v>
                </c:pt>
                <c:pt idx="2110">
                  <c:v>42389</c:v>
                </c:pt>
                <c:pt idx="2111">
                  <c:v>42388</c:v>
                </c:pt>
                <c:pt idx="2112">
                  <c:v>42387</c:v>
                </c:pt>
                <c:pt idx="2113">
                  <c:v>42386</c:v>
                </c:pt>
                <c:pt idx="2114">
                  <c:v>42385</c:v>
                </c:pt>
                <c:pt idx="2115">
                  <c:v>42384</c:v>
                </c:pt>
                <c:pt idx="2116">
                  <c:v>42383</c:v>
                </c:pt>
                <c:pt idx="2117">
                  <c:v>42382</c:v>
                </c:pt>
                <c:pt idx="2118">
                  <c:v>42381</c:v>
                </c:pt>
                <c:pt idx="2119">
                  <c:v>42380</c:v>
                </c:pt>
                <c:pt idx="2120">
                  <c:v>42379</c:v>
                </c:pt>
                <c:pt idx="2121">
                  <c:v>42378</c:v>
                </c:pt>
                <c:pt idx="2122">
                  <c:v>42377</c:v>
                </c:pt>
                <c:pt idx="2123">
                  <c:v>42376</c:v>
                </c:pt>
                <c:pt idx="2124">
                  <c:v>42375</c:v>
                </c:pt>
                <c:pt idx="2125">
                  <c:v>42374</c:v>
                </c:pt>
                <c:pt idx="2126">
                  <c:v>42373</c:v>
                </c:pt>
                <c:pt idx="2127">
                  <c:v>42372</c:v>
                </c:pt>
                <c:pt idx="2128">
                  <c:v>42371</c:v>
                </c:pt>
                <c:pt idx="2129">
                  <c:v>42370</c:v>
                </c:pt>
              </c:numCache>
            </c:numRef>
          </c:cat>
          <c:val>
            <c:numRef>
              <c:f>Sheet1!$O$2:$O$2161</c:f>
              <c:numCache>
                <c:formatCode>General</c:formatCode>
                <c:ptCount val="2160"/>
                <c:pt idx="0">
                  <c:v>4.8005251028748583</c:v>
                </c:pt>
                <c:pt idx="1">
                  <c:v>4.8017114331890447</c:v>
                </c:pt>
                <c:pt idx="2">
                  <c:v>4.7887518600567978</c:v>
                </c:pt>
                <c:pt idx="3">
                  <c:v>4.7736025546402745</c:v>
                </c:pt>
                <c:pt idx="4">
                  <c:v>4.789046462024757</c:v>
                </c:pt>
                <c:pt idx="5">
                  <c:v>4.8086123119418662</c:v>
                </c:pt>
                <c:pt idx="6">
                  <c:v>4.7950511006044918</c:v>
                </c:pt>
                <c:pt idx="7">
                  <c:v>4.7984113293967043</c:v>
                </c:pt>
                <c:pt idx="8">
                  <c:v>4.7904769058532182</c:v>
                </c:pt>
                <c:pt idx="9">
                  <c:v>4.7995772428527843</c:v>
                </c:pt>
                <c:pt idx="10">
                  <c:v>4.8258824833402674</c:v>
                </c:pt>
                <c:pt idx="11">
                  <c:v>4.8145167486612825</c:v>
                </c:pt>
                <c:pt idx="12">
                  <c:v>4.7998050000626007</c:v>
                </c:pt>
                <c:pt idx="13">
                  <c:v>4.7987580649330681</c:v>
                </c:pt>
                <c:pt idx="14">
                  <c:v>4.7927189758571878</c:v>
                </c:pt>
                <c:pt idx="15">
                  <c:v>4.7941735478502752</c:v>
                </c:pt>
                <c:pt idx="16">
                  <c:v>4.7661805442855893</c:v>
                </c:pt>
                <c:pt idx="17">
                  <c:v>4.7656761129864362</c:v>
                </c:pt>
                <c:pt idx="18">
                  <c:v>4.7554793391605577</c:v>
                </c:pt>
                <c:pt idx="19">
                  <c:v>4.7660696303556618</c:v>
                </c:pt>
                <c:pt idx="20">
                  <c:v>4.7459242166206561</c:v>
                </c:pt>
                <c:pt idx="21">
                  <c:v>4.7490743269946591</c:v>
                </c:pt>
                <c:pt idx="22">
                  <c:v>4.7405965786011546</c:v>
                </c:pt>
                <c:pt idx="23">
                  <c:v>4.7388217507749939</c:v>
                </c:pt>
                <c:pt idx="24">
                  <c:v>4.7486454326394529</c:v>
                </c:pt>
                <c:pt idx="25">
                  <c:v>4.7203160602555023</c:v>
                </c:pt>
                <c:pt idx="26">
                  <c:v>4.7003947787029832</c:v>
                </c:pt>
                <c:pt idx="27">
                  <c:v>4.6941996163334192</c:v>
                </c:pt>
                <c:pt idx="28">
                  <c:v>4.6886455195470012</c:v>
                </c:pt>
                <c:pt idx="29">
                  <c:v>4.6894481476630601</c:v>
                </c:pt>
                <c:pt idx="30">
                  <c:v>4.6516443694057656</c:v>
                </c:pt>
                <c:pt idx="31">
                  <c:v>4.629365741707625</c:v>
                </c:pt>
                <c:pt idx="32">
                  <c:v>4.6239450193897484</c:v>
                </c:pt>
                <c:pt idx="33">
                  <c:v>4.6361008545617279</c:v>
                </c:pt>
                <c:pt idx="34">
                  <c:v>4.6459410017489153</c:v>
                </c:pt>
                <c:pt idx="35">
                  <c:v>4.6407531150025898</c:v>
                </c:pt>
                <c:pt idx="36">
                  <c:v>4.6394312634031429</c:v>
                </c:pt>
                <c:pt idx="37">
                  <c:v>4.6613960011932454</c:v>
                </c:pt>
                <c:pt idx="38">
                  <c:v>4.6476569268296597</c:v>
                </c:pt>
                <c:pt idx="39">
                  <c:v>4.6162361307314272</c:v>
                </c:pt>
                <c:pt idx="40">
                  <c:v>4.6391857915734303</c:v>
                </c:pt>
                <c:pt idx="41">
                  <c:v>4.6853452452904705</c:v>
                </c:pt>
                <c:pt idx="42">
                  <c:v>4.6939889166465703</c:v>
                </c:pt>
                <c:pt idx="43">
                  <c:v>4.6848385095546821</c:v>
                </c:pt>
                <c:pt idx="44">
                  <c:v>4.6886397645184443</c:v>
                </c:pt>
                <c:pt idx="45">
                  <c:v>4.6924791426366133</c:v>
                </c:pt>
                <c:pt idx="46">
                  <c:v>4.6807106652936739</c:v>
                </c:pt>
                <c:pt idx="47">
                  <c:v>4.6603363641201661</c:v>
                </c:pt>
                <c:pt idx="48">
                  <c:v>4.6739017226222916</c:v>
                </c:pt>
                <c:pt idx="49">
                  <c:v>4.6639973236416932</c:v>
                </c:pt>
                <c:pt idx="50">
                  <c:v>4.6598947105275066</c:v>
                </c:pt>
                <c:pt idx="51">
                  <c:v>4.6741602082838911</c:v>
                </c:pt>
                <c:pt idx="52">
                  <c:v>4.6693802322257518</c:v>
                </c:pt>
                <c:pt idx="53">
                  <c:v>4.6736294605194333</c:v>
                </c:pt>
                <c:pt idx="54">
                  <c:v>4.7282466209209888</c:v>
                </c:pt>
                <c:pt idx="55">
                  <c:v>4.7230561561852866</c:v>
                </c:pt>
                <c:pt idx="56">
                  <c:v>4.7059957078785617</c:v>
                </c:pt>
                <c:pt idx="57">
                  <c:v>4.7054800713702303</c:v>
                </c:pt>
                <c:pt idx="58">
                  <c:v>4.7001754963247802</c:v>
                </c:pt>
                <c:pt idx="59">
                  <c:v>4.6960262643731223</c:v>
                </c:pt>
                <c:pt idx="60">
                  <c:v>4.6819779089932165</c:v>
                </c:pt>
                <c:pt idx="61">
                  <c:v>4.6816624567940819</c:v>
                </c:pt>
                <c:pt idx="62">
                  <c:v>4.6992647630716746</c:v>
                </c:pt>
                <c:pt idx="63">
                  <c:v>4.6990585692439311</c:v>
                </c:pt>
                <c:pt idx="64">
                  <c:v>4.6988313434284574</c:v>
                </c:pt>
                <c:pt idx="65">
                  <c:v>4.6803373320631465</c:v>
                </c:pt>
                <c:pt idx="66">
                  <c:v>4.6983963116423535</c:v>
                </c:pt>
                <c:pt idx="67">
                  <c:v>4.6865622979575488</c:v>
                </c:pt>
                <c:pt idx="68">
                  <c:v>4.7030405074887476</c:v>
                </c:pt>
                <c:pt idx="69">
                  <c:v>4.7035772703546064</c:v>
                </c:pt>
                <c:pt idx="70">
                  <c:v>4.6959997817197072</c:v>
                </c:pt>
                <c:pt idx="71">
                  <c:v>4.7010702248056644</c:v>
                </c:pt>
                <c:pt idx="72">
                  <c:v>4.6770280761533529</c:v>
                </c:pt>
                <c:pt idx="73">
                  <c:v>4.660231588514967</c:v>
                </c:pt>
                <c:pt idx="74">
                  <c:v>4.6588774246839071</c:v>
                </c:pt>
                <c:pt idx="75">
                  <c:v>4.6714166855446422</c:v>
                </c:pt>
                <c:pt idx="76">
                  <c:v>4.6814800389865692</c:v>
                </c:pt>
                <c:pt idx="77">
                  <c:v>4.681851015532251</c:v>
                </c:pt>
                <c:pt idx="78">
                  <c:v>4.6879873091503885</c:v>
                </c:pt>
                <c:pt idx="79">
                  <c:v>4.6561176718096595</c:v>
                </c:pt>
                <c:pt idx="80">
                  <c:v>4.6670677495136648</c:v>
                </c:pt>
                <c:pt idx="81">
                  <c:v>4.6671558656783851</c:v>
                </c:pt>
                <c:pt idx="82">
                  <c:v>4.6732206177243185</c:v>
                </c:pt>
                <c:pt idx="83">
                  <c:v>4.6492845500711324</c:v>
                </c:pt>
                <c:pt idx="84">
                  <c:v>4.6558099461050801</c:v>
                </c:pt>
                <c:pt idx="85">
                  <c:v>4.639076438163185</c:v>
                </c:pt>
                <c:pt idx="86">
                  <c:v>4.6197669462230238</c:v>
                </c:pt>
                <c:pt idx="87">
                  <c:v>4.6105189320703248</c:v>
                </c:pt>
                <c:pt idx="88">
                  <c:v>4.5926581095639269</c:v>
                </c:pt>
                <c:pt idx="89">
                  <c:v>4.604469526151072</c:v>
                </c:pt>
                <c:pt idx="90">
                  <c:v>4.6124829870556336</c:v>
                </c:pt>
                <c:pt idx="91">
                  <c:v>4.630118584481834</c:v>
                </c:pt>
                <c:pt idx="92">
                  <c:v>4.6342655919844127</c:v>
                </c:pt>
                <c:pt idx="93">
                  <c:v>4.6126254479052324</c:v>
                </c:pt>
                <c:pt idx="94">
                  <c:v>4.6095177841149848</c:v>
                </c:pt>
                <c:pt idx="95">
                  <c:v>4.6039412054169642</c:v>
                </c:pt>
                <c:pt idx="96">
                  <c:v>4.5776406531042175</c:v>
                </c:pt>
                <c:pt idx="97">
                  <c:v>4.5615967920255667</c:v>
                </c:pt>
                <c:pt idx="98">
                  <c:v>4.5482161497082378</c:v>
                </c:pt>
                <c:pt idx="99">
                  <c:v>4.5388676135423793</c:v>
                </c:pt>
                <c:pt idx="100">
                  <c:v>4.5235063493950252</c:v>
                </c:pt>
                <c:pt idx="101">
                  <c:v>4.5177342503988127</c:v>
                </c:pt>
                <c:pt idx="102">
                  <c:v>4.4874054120422322</c:v>
                </c:pt>
                <c:pt idx="103">
                  <c:v>4.5027388566367197</c:v>
                </c:pt>
                <c:pt idx="104">
                  <c:v>4.5168420057411991</c:v>
                </c:pt>
                <c:pt idx="105">
                  <c:v>4.5131978736787088</c:v>
                </c:pt>
                <c:pt idx="106">
                  <c:v>4.5097669442317105</c:v>
                </c:pt>
                <c:pt idx="107">
                  <c:v>4.5155154755577698</c:v>
                </c:pt>
                <c:pt idx="108">
                  <c:v>4.5293113192301222</c:v>
                </c:pt>
                <c:pt idx="109">
                  <c:v>4.5286403480890387</c:v>
                </c:pt>
                <c:pt idx="110">
                  <c:v>4.5325320405662577</c:v>
                </c:pt>
                <c:pt idx="111">
                  <c:v>4.5479157298548163</c:v>
                </c:pt>
                <c:pt idx="112">
                  <c:v>4.5376685755908177</c:v>
                </c:pt>
                <c:pt idx="113">
                  <c:v>4.5397032301898177</c:v>
                </c:pt>
                <c:pt idx="114">
                  <c:v>4.5271080876520404</c:v>
                </c:pt>
                <c:pt idx="115">
                  <c:v>4.5412363622241667</c:v>
                </c:pt>
                <c:pt idx="116">
                  <c:v>4.5454542229418884</c:v>
                </c:pt>
                <c:pt idx="117">
                  <c:v>4.5391857409211287</c:v>
                </c:pt>
                <c:pt idx="118">
                  <c:v>4.5589271561002409</c:v>
                </c:pt>
                <c:pt idx="119">
                  <c:v>4.5514926253526529</c:v>
                </c:pt>
                <c:pt idx="120">
                  <c:v>4.5379561866007574</c:v>
                </c:pt>
                <c:pt idx="121">
                  <c:v>4.5340012623594852</c:v>
                </c:pt>
                <c:pt idx="122">
                  <c:v>4.5532481243075722</c:v>
                </c:pt>
                <c:pt idx="123">
                  <c:v>4.5623572835514459</c:v>
                </c:pt>
                <c:pt idx="124">
                  <c:v>4.5457663743098644</c:v>
                </c:pt>
                <c:pt idx="125">
                  <c:v>4.5480420458118953</c:v>
                </c:pt>
                <c:pt idx="126">
                  <c:v>4.5156808152051839</c:v>
                </c:pt>
                <c:pt idx="127">
                  <c:v>4.5079412421321141</c:v>
                </c:pt>
                <c:pt idx="128">
                  <c:v>4.5487430803489763</c:v>
                </c:pt>
                <c:pt idx="129">
                  <c:v>4.5341342572322096</c:v>
                </c:pt>
                <c:pt idx="130">
                  <c:v>4.5163261932083385</c:v>
                </c:pt>
                <c:pt idx="131">
                  <c:v>4.5061426567136342</c:v>
                </c:pt>
                <c:pt idx="132">
                  <c:v>4.5604803271540977</c:v>
                </c:pt>
                <c:pt idx="133">
                  <c:v>4.5608166001626156</c:v>
                </c:pt>
                <c:pt idx="134">
                  <c:v>4.5616250521721353</c:v>
                </c:pt>
                <c:pt idx="135">
                  <c:v>4.5877632023596338</c:v>
                </c:pt>
                <c:pt idx="136">
                  <c:v>4.5905811747476415</c:v>
                </c:pt>
                <c:pt idx="137">
                  <c:v>4.6116024533093407</c:v>
                </c:pt>
                <c:pt idx="138">
                  <c:v>4.6101888903860564</c:v>
                </c:pt>
                <c:pt idx="139">
                  <c:v>4.5985443327184869</c:v>
                </c:pt>
                <c:pt idx="140">
                  <c:v>4.558300788381036</c:v>
                </c:pt>
                <c:pt idx="141">
                  <c:v>4.5791080949646163</c:v>
                </c:pt>
                <c:pt idx="142">
                  <c:v>4.5707763936983863</c:v>
                </c:pt>
                <c:pt idx="143">
                  <c:v>4.5764247872507822</c:v>
                </c:pt>
                <c:pt idx="144">
                  <c:v>4.5300642411458343</c:v>
                </c:pt>
                <c:pt idx="145">
                  <c:v>4.5344480867160817</c:v>
                </c:pt>
                <c:pt idx="146">
                  <c:v>4.5641793936111386</c:v>
                </c:pt>
                <c:pt idx="147">
                  <c:v>4.5586067131212156</c:v>
                </c:pt>
                <c:pt idx="148">
                  <c:v>4.5732384987988937</c:v>
                </c:pt>
                <c:pt idx="149">
                  <c:v>4.6007165819609712</c:v>
                </c:pt>
                <c:pt idx="150">
                  <c:v>4.5830080280543886</c:v>
                </c:pt>
                <c:pt idx="151">
                  <c:v>4.5723038727926282</c:v>
                </c:pt>
                <c:pt idx="152">
                  <c:v>4.5788092994710263</c:v>
                </c:pt>
                <c:pt idx="153">
                  <c:v>4.5610703764770433</c:v>
                </c:pt>
                <c:pt idx="154">
                  <c:v>4.5450979353617882</c:v>
                </c:pt>
                <c:pt idx="155">
                  <c:v>4.5566287069637994</c:v>
                </c:pt>
                <c:pt idx="156">
                  <c:v>4.5903942889360225</c:v>
                </c:pt>
                <c:pt idx="157">
                  <c:v>4.5984080549256658</c:v>
                </c:pt>
                <c:pt idx="158">
                  <c:v>4.5877779157853835</c:v>
                </c:pt>
                <c:pt idx="159">
                  <c:v>4.5895431634345814</c:v>
                </c:pt>
                <c:pt idx="160">
                  <c:v>4.5422396364467605</c:v>
                </c:pt>
                <c:pt idx="161">
                  <c:v>4.5777110772319709</c:v>
                </c:pt>
                <c:pt idx="162">
                  <c:v>4.5720675173235561</c:v>
                </c:pt>
                <c:pt idx="163">
                  <c:v>4.6097249904173729</c:v>
                </c:pt>
                <c:pt idx="164">
                  <c:v>4.564974767007814</c:v>
                </c:pt>
                <c:pt idx="165">
                  <c:v>4.6353045392091046</c:v>
                </c:pt>
                <c:pt idx="166">
                  <c:v>4.6391316542371301</c:v>
                </c:pt>
                <c:pt idx="167">
                  <c:v>4.6682740049302831</c:v>
                </c:pt>
                <c:pt idx="168">
                  <c:v>4.6717180269737328</c:v>
                </c:pt>
                <c:pt idx="169">
                  <c:v>4.6999293648270575</c:v>
                </c:pt>
                <c:pt idx="170">
                  <c:v>4.6938977004276241</c:v>
                </c:pt>
                <c:pt idx="171">
                  <c:v>4.6910587998045843</c:v>
                </c:pt>
                <c:pt idx="172">
                  <c:v>4.7541146505566454</c:v>
                </c:pt>
                <c:pt idx="173">
                  <c:v>4.7463317363630884</c:v>
                </c:pt>
                <c:pt idx="174">
                  <c:v>4.7648750101505586</c:v>
                </c:pt>
                <c:pt idx="175">
                  <c:v>4.769106643339204</c:v>
                </c:pt>
                <c:pt idx="176">
                  <c:v>4.7580015361508865</c:v>
                </c:pt>
                <c:pt idx="177">
                  <c:v>4.7506001340402717</c:v>
                </c:pt>
                <c:pt idx="178">
                  <c:v>4.7583619556248058</c:v>
                </c:pt>
                <c:pt idx="179">
                  <c:v>4.7266965824870262</c:v>
                </c:pt>
                <c:pt idx="180">
                  <c:v>4.7590697356342284</c:v>
                </c:pt>
                <c:pt idx="181">
                  <c:v>4.7572830291308383</c:v>
                </c:pt>
                <c:pt idx="182">
                  <c:v>4.7652751843120056</c:v>
                </c:pt>
                <c:pt idx="183">
                  <c:v>4.762997627889666</c:v>
                </c:pt>
                <c:pt idx="184">
                  <c:v>4.7316710664657906</c:v>
                </c:pt>
                <c:pt idx="185">
                  <c:v>4.7413737856322626</c:v>
                </c:pt>
                <c:pt idx="186">
                  <c:v>4.7427336476325639</c:v>
                </c:pt>
                <c:pt idx="187">
                  <c:v>4.7333796218150423</c:v>
                </c:pt>
                <c:pt idx="188">
                  <c:v>4.6934668744535832</c:v>
                </c:pt>
                <c:pt idx="189">
                  <c:v>4.7020095464382319</c:v>
                </c:pt>
                <c:pt idx="190">
                  <c:v>4.706090070190573</c:v>
                </c:pt>
                <c:pt idx="191">
                  <c:v>4.7128806390335152</c:v>
                </c:pt>
                <c:pt idx="192">
                  <c:v>4.7328568341637611</c:v>
                </c:pt>
                <c:pt idx="193">
                  <c:v>4.7510510113455089</c:v>
                </c:pt>
                <c:pt idx="194">
                  <c:v>4.7456166032843017</c:v>
                </c:pt>
                <c:pt idx="195">
                  <c:v>4.7460414630742704</c:v>
                </c:pt>
                <c:pt idx="196">
                  <c:v>4.7820877560847119</c:v>
                </c:pt>
                <c:pt idx="197">
                  <c:v>4.786295242169885</c:v>
                </c:pt>
                <c:pt idx="198">
                  <c:v>4.800953544769313</c:v>
                </c:pt>
                <c:pt idx="199">
                  <c:v>4.797544238528241</c:v>
                </c:pt>
                <c:pt idx="200">
                  <c:v>4.8010405578638142</c:v>
                </c:pt>
                <c:pt idx="201">
                  <c:v>4.778399326758179</c:v>
                </c:pt>
                <c:pt idx="202">
                  <c:v>4.7815496879724506</c:v>
                </c:pt>
                <c:pt idx="203">
                  <c:v>4.7766661758803437</c:v>
                </c:pt>
                <c:pt idx="204">
                  <c:v>4.7672296844932767</c:v>
                </c:pt>
                <c:pt idx="205">
                  <c:v>4.7667192706009063</c:v>
                </c:pt>
                <c:pt idx="206">
                  <c:v>4.746659819125826</c:v>
                </c:pt>
                <c:pt idx="207">
                  <c:v>4.7638791642232512</c:v>
                </c:pt>
                <c:pt idx="208">
                  <c:v>4.7709014092574318</c:v>
                </c:pt>
                <c:pt idx="209">
                  <c:v>4.7701909743100916</c:v>
                </c:pt>
                <c:pt idx="210">
                  <c:v>4.7603031881964286</c:v>
                </c:pt>
                <c:pt idx="211">
                  <c:v>4.773480964417832</c:v>
                </c:pt>
                <c:pt idx="212">
                  <c:v>4.7709636181326536</c:v>
                </c:pt>
                <c:pt idx="213">
                  <c:v>4.7691487368325962</c:v>
                </c:pt>
                <c:pt idx="214">
                  <c:v>4.7706675472869282</c:v>
                </c:pt>
                <c:pt idx="215">
                  <c:v>4.7615749916741814</c:v>
                </c:pt>
                <c:pt idx="216">
                  <c:v>4.7495438251228883</c:v>
                </c:pt>
                <c:pt idx="217">
                  <c:v>4.7497686619767574</c:v>
                </c:pt>
                <c:pt idx="218">
                  <c:v>4.7417737026267517</c:v>
                </c:pt>
                <c:pt idx="219">
                  <c:v>4.7126338965394465</c:v>
                </c:pt>
                <c:pt idx="220">
                  <c:v>4.7210959337591456</c:v>
                </c:pt>
                <c:pt idx="221">
                  <c:v>4.7386290718270798</c:v>
                </c:pt>
                <c:pt idx="222">
                  <c:v>4.7369454698354447</c:v>
                </c:pt>
                <c:pt idx="223">
                  <c:v>4.7605765402989322</c:v>
                </c:pt>
                <c:pt idx="224">
                  <c:v>4.7666688467642251</c:v>
                </c:pt>
                <c:pt idx="225">
                  <c:v>4.7671079216683498</c:v>
                </c:pt>
                <c:pt idx="226">
                  <c:v>4.7624176859159215</c:v>
                </c:pt>
                <c:pt idx="227">
                  <c:v>4.7691910848047536</c:v>
                </c:pt>
                <c:pt idx="228">
                  <c:v>4.7539062321500785</c:v>
                </c:pt>
                <c:pt idx="229">
                  <c:v>4.746163762847079</c:v>
                </c:pt>
                <c:pt idx="230">
                  <c:v>4.7749041570713722</c:v>
                </c:pt>
                <c:pt idx="231">
                  <c:v>4.78600861792735</c:v>
                </c:pt>
                <c:pt idx="232">
                  <c:v>4.7583726334164593</c:v>
                </c:pt>
                <c:pt idx="233">
                  <c:v>4.7617182173660417</c:v>
                </c:pt>
                <c:pt idx="234">
                  <c:v>4.7480679752217645</c:v>
                </c:pt>
                <c:pt idx="235">
                  <c:v>4.7398560009257658</c:v>
                </c:pt>
                <c:pt idx="236">
                  <c:v>4.7195494037343684</c:v>
                </c:pt>
                <c:pt idx="237">
                  <c:v>4.7118906075049658</c:v>
                </c:pt>
                <c:pt idx="238">
                  <c:v>4.6940873085659618</c:v>
                </c:pt>
                <c:pt idx="239">
                  <c:v>4.6913012000530783</c:v>
                </c:pt>
                <c:pt idx="240">
                  <c:v>4.6874412969206851</c:v>
                </c:pt>
                <c:pt idx="241">
                  <c:v>4.7044163549524027</c:v>
                </c:pt>
                <c:pt idx="242">
                  <c:v>4.6865921587270218</c:v>
                </c:pt>
                <c:pt idx="243">
                  <c:v>4.6964952410320722</c:v>
                </c:pt>
                <c:pt idx="244">
                  <c:v>4.6558041211477335</c:v>
                </c:pt>
                <c:pt idx="245">
                  <c:v>4.666930921347868</c:v>
                </c:pt>
                <c:pt idx="246">
                  <c:v>4.6513515934205838</c:v>
                </c:pt>
                <c:pt idx="247">
                  <c:v>4.6737901432160927</c:v>
                </c:pt>
                <c:pt idx="248">
                  <c:v>4.6956382704735802</c:v>
                </c:pt>
                <c:pt idx="249">
                  <c:v>4.6836835048260221</c:v>
                </c:pt>
                <c:pt idx="250">
                  <c:v>4.7297494187512159</c:v>
                </c:pt>
                <c:pt idx="251">
                  <c:v>4.7601221478082367</c:v>
                </c:pt>
                <c:pt idx="252">
                  <c:v>4.7469468848426546</c:v>
                </c:pt>
                <c:pt idx="253">
                  <c:v>4.7458943495045744</c:v>
                </c:pt>
                <c:pt idx="254">
                  <c:v>4.7139206906272806</c:v>
                </c:pt>
                <c:pt idx="255">
                  <c:v>4.7141121187980906</c:v>
                </c:pt>
                <c:pt idx="256">
                  <c:v>4.6894997630614705</c:v>
                </c:pt>
                <c:pt idx="257">
                  <c:v>4.6783894605254419</c:v>
                </c:pt>
                <c:pt idx="258">
                  <c:v>4.6858823644331622</c:v>
                </c:pt>
                <c:pt idx="259">
                  <c:v>4.6715337939420269</c:v>
                </c:pt>
                <c:pt idx="260">
                  <c:v>4.6744200257414841</c:v>
                </c:pt>
                <c:pt idx="261">
                  <c:v>4.6775283672840393</c:v>
                </c:pt>
                <c:pt idx="262">
                  <c:v>4.6492500032576203</c:v>
                </c:pt>
                <c:pt idx="263">
                  <c:v>4.6634917664788835</c:v>
                </c:pt>
                <c:pt idx="264">
                  <c:v>4.660001304352118</c:v>
                </c:pt>
                <c:pt idx="265">
                  <c:v>4.5898634912499698</c:v>
                </c:pt>
                <c:pt idx="266">
                  <c:v>4.5931129943826132</c:v>
                </c:pt>
                <c:pt idx="267">
                  <c:v>4.5822867797263589</c:v>
                </c:pt>
                <c:pt idx="268">
                  <c:v>4.5669844505340222</c:v>
                </c:pt>
                <c:pt idx="269">
                  <c:v>4.5742487588811231</c:v>
                </c:pt>
                <c:pt idx="270">
                  <c:v>4.550884498515205</c:v>
                </c:pt>
                <c:pt idx="271">
                  <c:v>4.5265471485209803</c:v>
                </c:pt>
                <c:pt idx="272">
                  <c:v>4.5223485535109829</c:v>
                </c:pt>
                <c:pt idx="273">
                  <c:v>4.5352883734938692</c:v>
                </c:pt>
                <c:pt idx="274">
                  <c:v>4.5309094751792305</c:v>
                </c:pt>
                <c:pt idx="275">
                  <c:v>4.5237212933229882</c:v>
                </c:pt>
                <c:pt idx="276">
                  <c:v>4.4845843944090156</c:v>
                </c:pt>
                <c:pt idx="277">
                  <c:v>4.5140181533436969</c:v>
                </c:pt>
                <c:pt idx="278">
                  <c:v>4.5113545363503809</c:v>
                </c:pt>
                <c:pt idx="279">
                  <c:v>4.5120468781159477</c:v>
                </c:pt>
                <c:pt idx="280">
                  <c:v>4.5091174544052537</c:v>
                </c:pt>
                <c:pt idx="281">
                  <c:v>4.5175736169149809</c:v>
                </c:pt>
                <c:pt idx="282">
                  <c:v>4.488387071966204</c:v>
                </c:pt>
                <c:pt idx="283">
                  <c:v>4.5505888960639993</c:v>
                </c:pt>
                <c:pt idx="284">
                  <c:v>4.5581187156034169</c:v>
                </c:pt>
                <c:pt idx="285">
                  <c:v>4.5659237326956523</c:v>
                </c:pt>
                <c:pt idx="286">
                  <c:v>4.5554909559972412</c:v>
                </c:pt>
                <c:pt idx="287">
                  <c:v>4.559277832772918</c:v>
                </c:pt>
                <c:pt idx="288">
                  <c:v>4.5655290227673291</c:v>
                </c:pt>
                <c:pt idx="289">
                  <c:v>4.5927213680287204</c:v>
                </c:pt>
                <c:pt idx="290">
                  <c:v>4.5709770638272271</c:v>
                </c:pt>
                <c:pt idx="291">
                  <c:v>4.5293989466510167</c:v>
                </c:pt>
                <c:pt idx="292">
                  <c:v>4.5455181749634548</c:v>
                </c:pt>
                <c:pt idx="293">
                  <c:v>4.5815250518106136</c:v>
                </c:pt>
                <c:pt idx="294">
                  <c:v>4.6043632176969087</c:v>
                </c:pt>
                <c:pt idx="295">
                  <c:v>4.6071631218113502</c:v>
                </c:pt>
                <c:pt idx="296">
                  <c:v>4.5921844861782697</c:v>
                </c:pt>
                <c:pt idx="297">
                  <c:v>4.5644407520504133</c:v>
                </c:pt>
                <c:pt idx="298">
                  <c:v>4.5309667737307269</c:v>
                </c:pt>
                <c:pt idx="299">
                  <c:v>4.5031056326810646</c:v>
                </c:pt>
                <c:pt idx="300">
                  <c:v>4.5140835313566177</c:v>
                </c:pt>
                <c:pt idx="301">
                  <c:v>4.5066310426122058</c:v>
                </c:pt>
                <c:pt idx="302">
                  <c:v>4.4724057629061855</c:v>
                </c:pt>
                <c:pt idx="303">
                  <c:v>4.4657555301778515</c:v>
                </c:pt>
                <c:pt idx="304">
                  <c:v>4.46257425896858</c:v>
                </c:pt>
                <c:pt idx="305">
                  <c:v>4.4409977936864911</c:v>
                </c:pt>
                <c:pt idx="306">
                  <c:v>4.4359280514175303</c:v>
                </c:pt>
                <c:pt idx="307">
                  <c:v>4.4202949137868037</c:v>
                </c:pt>
                <c:pt idx="308">
                  <c:v>4.425615919014751</c:v>
                </c:pt>
                <c:pt idx="309">
                  <c:v>4.3969640874034548</c:v>
                </c:pt>
                <c:pt idx="310">
                  <c:v>4.3806624283066986</c:v>
                </c:pt>
                <c:pt idx="311">
                  <c:v>4.3697764047868954</c:v>
                </c:pt>
                <c:pt idx="312">
                  <c:v>4.380868320677803</c:v>
                </c:pt>
                <c:pt idx="313">
                  <c:v>4.3624731745365821</c:v>
                </c:pt>
                <c:pt idx="314">
                  <c:v>4.3765621264565766</c:v>
                </c:pt>
                <c:pt idx="315">
                  <c:v>4.3835186805657536</c:v>
                </c:pt>
                <c:pt idx="316">
                  <c:v>4.3697249378724674</c:v>
                </c:pt>
                <c:pt idx="317">
                  <c:v>4.358734075117547</c:v>
                </c:pt>
                <c:pt idx="318">
                  <c:v>4.3335732252630033</c:v>
                </c:pt>
                <c:pt idx="319">
                  <c:v>4.2978353942259133</c:v>
                </c:pt>
                <c:pt idx="320">
                  <c:v>4.2954801050003981</c:v>
                </c:pt>
                <c:pt idx="321">
                  <c:v>4.292090440211596</c:v>
                </c:pt>
                <c:pt idx="322">
                  <c:v>4.2857125458964722</c:v>
                </c:pt>
                <c:pt idx="323">
                  <c:v>4.2662631028086437</c:v>
                </c:pt>
                <c:pt idx="324">
                  <c:v>4.271854813705299</c:v>
                </c:pt>
                <c:pt idx="325">
                  <c:v>4.276087847156461</c:v>
                </c:pt>
                <c:pt idx="326">
                  <c:v>4.271336396000712</c:v>
                </c:pt>
                <c:pt idx="327">
                  <c:v>4.2926116683181945</c:v>
                </c:pt>
                <c:pt idx="328">
                  <c:v>4.2965207080119017</c:v>
                </c:pt>
                <c:pt idx="329">
                  <c:v>4.2916254263267115</c:v>
                </c:pt>
                <c:pt idx="330">
                  <c:v>4.279480385021758</c:v>
                </c:pt>
                <c:pt idx="331">
                  <c:v>4.2967365966825941</c:v>
                </c:pt>
                <c:pt idx="332">
                  <c:v>4.2899711426621279</c:v>
                </c:pt>
                <c:pt idx="333">
                  <c:v>4.2785952414969586</c:v>
                </c:pt>
                <c:pt idx="334">
                  <c:v>4.2972870441487947</c:v>
                </c:pt>
                <c:pt idx="335">
                  <c:v>4.2679206243721728</c:v>
                </c:pt>
                <c:pt idx="336">
                  <c:v>4.2565106331175651</c:v>
                </c:pt>
                <c:pt idx="337">
                  <c:v>4.240001483309122</c:v>
                </c:pt>
                <c:pt idx="338">
                  <c:v>4.2372298428556858</c:v>
                </c:pt>
                <c:pt idx="339">
                  <c:v>4.277907248433384</c:v>
                </c:pt>
                <c:pt idx="340">
                  <c:v>4.285039164390299</c:v>
                </c:pt>
                <c:pt idx="341">
                  <c:v>4.2695351827629064</c:v>
                </c:pt>
                <c:pt idx="342">
                  <c:v>4.2699411850305022</c:v>
                </c:pt>
                <c:pt idx="343">
                  <c:v>4.2765660659602451</c:v>
                </c:pt>
                <c:pt idx="344">
                  <c:v>4.276638526254307</c:v>
                </c:pt>
                <c:pt idx="345">
                  <c:v>4.2576626298985163</c:v>
                </c:pt>
                <c:pt idx="346">
                  <c:v>4.2549717677844647</c:v>
                </c:pt>
                <c:pt idx="347">
                  <c:v>4.2530179416904224</c:v>
                </c:pt>
                <c:pt idx="348">
                  <c:v>4.2313832309323596</c:v>
                </c:pt>
                <c:pt idx="349">
                  <c:v>4.2137890563514437</c:v>
                </c:pt>
                <c:pt idx="350">
                  <c:v>4.2155560046497245</c:v>
                </c:pt>
                <c:pt idx="351">
                  <c:v>4.2210110316221732</c:v>
                </c:pt>
                <c:pt idx="352">
                  <c:v>4.2192652429021757</c:v>
                </c:pt>
                <c:pt idx="353">
                  <c:v>4.2049748963473359</c:v>
                </c:pt>
                <c:pt idx="354">
                  <c:v>4.1948707798958917</c:v>
                </c:pt>
                <c:pt idx="355">
                  <c:v>4.1936210520733264</c:v>
                </c:pt>
                <c:pt idx="356">
                  <c:v>4.1997814353002081</c:v>
                </c:pt>
                <c:pt idx="357">
                  <c:v>4.179182003334506</c:v>
                </c:pt>
                <c:pt idx="358">
                  <c:v>4.1987685187906498</c:v>
                </c:pt>
                <c:pt idx="359">
                  <c:v>4.1989217905614531</c:v>
                </c:pt>
                <c:pt idx="360">
                  <c:v>4.158342012477382</c:v>
                </c:pt>
                <c:pt idx="361">
                  <c:v>4.1540615666544642</c:v>
                </c:pt>
                <c:pt idx="362">
                  <c:v>4.1413099936338131</c:v>
                </c:pt>
                <c:pt idx="363">
                  <c:v>4.1490837634150806</c:v>
                </c:pt>
                <c:pt idx="364">
                  <c:v>4.1486454272780255</c:v>
                </c:pt>
                <c:pt idx="365">
                  <c:v>4.1411877193843454</c:v>
                </c:pt>
                <c:pt idx="366">
                  <c:v>4.1325957336602848</c:v>
                </c:pt>
                <c:pt idx="367">
                  <c:v>4.1310142800527814</c:v>
                </c:pt>
                <c:pt idx="368">
                  <c:v>4.1437179613978232</c:v>
                </c:pt>
                <c:pt idx="369">
                  <c:v>4.1262368392507174</c:v>
                </c:pt>
                <c:pt idx="370">
                  <c:v>4.1263403815992836</c:v>
                </c:pt>
                <c:pt idx="371">
                  <c:v>4.1288024436428614</c:v>
                </c:pt>
                <c:pt idx="372">
                  <c:v>4.1215758282278134</c:v>
                </c:pt>
                <c:pt idx="373">
                  <c:v>4.1211548609361204</c:v>
                </c:pt>
                <c:pt idx="374">
                  <c:v>4.1145593913460816</c:v>
                </c:pt>
                <c:pt idx="375">
                  <c:v>4.0858785320141333</c:v>
                </c:pt>
                <c:pt idx="376">
                  <c:v>4.0816922125090818</c:v>
                </c:pt>
                <c:pt idx="377">
                  <c:v>4.0743315519085419</c:v>
                </c:pt>
                <c:pt idx="378">
                  <c:v>4.0692270427435719</c:v>
                </c:pt>
                <c:pt idx="379">
                  <c:v>4.0654013373641806</c:v>
                </c:pt>
                <c:pt idx="380">
                  <c:v>4.072279760057925</c:v>
                </c:pt>
                <c:pt idx="381">
                  <c:v>4.0699243437646162</c:v>
                </c:pt>
                <c:pt idx="382">
                  <c:v>4.0697188941909026</c:v>
                </c:pt>
                <c:pt idx="383">
                  <c:v>4.0738940772867709</c:v>
                </c:pt>
                <c:pt idx="384">
                  <c:v>4.0697118174185878</c:v>
                </c:pt>
                <c:pt idx="385">
                  <c:v>4.0652312223437397</c:v>
                </c:pt>
                <c:pt idx="386">
                  <c:v>4.0563351719780059</c:v>
                </c:pt>
                <c:pt idx="387">
                  <c:v>4.041987230276753</c:v>
                </c:pt>
                <c:pt idx="388">
                  <c:v>4.0364495228803667</c:v>
                </c:pt>
                <c:pt idx="389">
                  <c:v>4.0328228543343014</c:v>
                </c:pt>
                <c:pt idx="390">
                  <c:v>4.0394742051140682</c:v>
                </c:pt>
                <c:pt idx="391">
                  <c:v>4.0311267929729064</c:v>
                </c:pt>
                <c:pt idx="392">
                  <c:v>4.0301337962421311</c:v>
                </c:pt>
                <c:pt idx="393">
                  <c:v>4.0304788628579908</c:v>
                </c:pt>
                <c:pt idx="394">
                  <c:v>4.033850917853397</c:v>
                </c:pt>
                <c:pt idx="395">
                  <c:v>4.0396294733560394</c:v>
                </c:pt>
                <c:pt idx="396">
                  <c:v>4.0415528288779523</c:v>
                </c:pt>
                <c:pt idx="397">
                  <c:v>4.0359489987872594</c:v>
                </c:pt>
                <c:pt idx="398">
                  <c:v>4.037565169130648</c:v>
                </c:pt>
                <c:pt idx="399">
                  <c:v>4.037707343224799</c:v>
                </c:pt>
                <c:pt idx="400">
                  <c:v>4.0368187179055743</c:v>
                </c:pt>
                <c:pt idx="401">
                  <c:v>4.03798482327195</c:v>
                </c:pt>
                <c:pt idx="402">
                  <c:v>4.0226581822648244</c:v>
                </c:pt>
                <c:pt idx="403">
                  <c:v>4.0347823134478018</c:v>
                </c:pt>
                <c:pt idx="404">
                  <c:v>4.0299710139487219</c:v>
                </c:pt>
                <c:pt idx="405">
                  <c:v>4.0503562548110938</c:v>
                </c:pt>
                <c:pt idx="406">
                  <c:v>4.0570981436153408</c:v>
                </c:pt>
                <c:pt idx="407">
                  <c:v>4.0500249846872025</c:v>
                </c:pt>
                <c:pt idx="408">
                  <c:v>4.0470846605473421</c:v>
                </c:pt>
                <c:pt idx="409">
                  <c:v>4.0498670727762569</c:v>
                </c:pt>
                <c:pt idx="410">
                  <c:v>4.0423682077252634</c:v>
                </c:pt>
                <c:pt idx="411">
                  <c:v>4.0369804172163741</c:v>
                </c:pt>
                <c:pt idx="412">
                  <c:v>4.0221133091437844</c:v>
                </c:pt>
                <c:pt idx="413">
                  <c:v>4.0269305178130281</c:v>
                </c:pt>
                <c:pt idx="414">
                  <c:v>4.0234806102943317</c:v>
                </c:pt>
                <c:pt idx="415">
                  <c:v>4.020352632023962</c:v>
                </c:pt>
                <c:pt idx="416">
                  <c:v>4.0220767133286301</c:v>
                </c:pt>
                <c:pt idx="417">
                  <c:v>4.0146650709413425</c:v>
                </c:pt>
                <c:pt idx="418">
                  <c:v>4.0245448479655233</c:v>
                </c:pt>
                <c:pt idx="419">
                  <c:v>4.0200160783946099</c:v>
                </c:pt>
                <c:pt idx="420">
                  <c:v>4.0137421186205735</c:v>
                </c:pt>
                <c:pt idx="421">
                  <c:v>4.0313067045332476</c:v>
                </c:pt>
                <c:pt idx="422">
                  <c:v>4.0197335237887675</c:v>
                </c:pt>
                <c:pt idx="423">
                  <c:v>4.067173068119649</c:v>
                </c:pt>
                <c:pt idx="424">
                  <c:v>4.0878053689596872</c:v>
                </c:pt>
                <c:pt idx="425">
                  <c:v>4.0789628246069398</c:v>
                </c:pt>
                <c:pt idx="426">
                  <c:v>4.0810703776557107</c:v>
                </c:pt>
                <c:pt idx="427">
                  <c:v>4.0745042470845032</c:v>
                </c:pt>
                <c:pt idx="428">
                  <c:v>4.074770923883138</c:v>
                </c:pt>
                <c:pt idx="429">
                  <c:v>4.0651867721341759</c:v>
                </c:pt>
                <c:pt idx="430">
                  <c:v>4.0716595794828994</c:v>
                </c:pt>
                <c:pt idx="431">
                  <c:v>4.0657330811364654</c:v>
                </c:pt>
                <c:pt idx="432">
                  <c:v>4.0828758006043984</c:v>
                </c:pt>
                <c:pt idx="433">
                  <c:v>4.0797714139558963</c:v>
                </c:pt>
                <c:pt idx="434">
                  <c:v>4.0796218621438021</c:v>
                </c:pt>
                <c:pt idx="435">
                  <c:v>4.0749621845429704</c:v>
                </c:pt>
                <c:pt idx="436">
                  <c:v>4.0867626428052182</c:v>
                </c:pt>
                <c:pt idx="437">
                  <c:v>4.080758912672632</c:v>
                </c:pt>
                <c:pt idx="438">
                  <c:v>4.0886521293758333</c:v>
                </c:pt>
                <c:pt idx="439">
                  <c:v>4.0972801434279633</c:v>
                </c:pt>
                <c:pt idx="440">
                  <c:v>4.0870373048574589</c:v>
                </c:pt>
                <c:pt idx="441">
                  <c:v>4.0849823106782317</c:v>
                </c:pt>
                <c:pt idx="442">
                  <c:v>4.0811323016955816</c:v>
                </c:pt>
                <c:pt idx="443">
                  <c:v>4.0806051047711289</c:v>
                </c:pt>
                <c:pt idx="444">
                  <c:v>4.0740443563164783</c:v>
                </c:pt>
                <c:pt idx="445">
                  <c:v>4.0668769969779985</c:v>
                </c:pt>
                <c:pt idx="446">
                  <c:v>4.0843862136347138</c:v>
                </c:pt>
                <c:pt idx="447">
                  <c:v>4.0803320570805734</c:v>
                </c:pt>
                <c:pt idx="448">
                  <c:v>4.0831397648439705</c:v>
                </c:pt>
                <c:pt idx="449">
                  <c:v>4.0752174151032028</c:v>
                </c:pt>
                <c:pt idx="450">
                  <c:v>4.0816468863889819</c:v>
                </c:pt>
                <c:pt idx="451">
                  <c:v>4.0800766080699669</c:v>
                </c:pt>
                <c:pt idx="452">
                  <c:v>4.0609681051913169</c:v>
                </c:pt>
                <c:pt idx="453">
                  <c:v>4.0628871788681185</c:v>
                </c:pt>
                <c:pt idx="454">
                  <c:v>4.0529271308463013</c:v>
                </c:pt>
                <c:pt idx="455">
                  <c:v>4.0799011212062908</c:v>
                </c:pt>
                <c:pt idx="456">
                  <c:v>4.0646463572129861</c:v>
                </c:pt>
                <c:pt idx="457">
                  <c:v>4.0566106086644442</c:v>
                </c:pt>
                <c:pt idx="458">
                  <c:v>4.0555570538136596</c:v>
                </c:pt>
                <c:pt idx="459">
                  <c:v>4.0469176461959417</c:v>
                </c:pt>
                <c:pt idx="460">
                  <c:v>4.0482350246404435</c:v>
                </c:pt>
                <c:pt idx="461">
                  <c:v>4.0081051501824447</c:v>
                </c:pt>
                <c:pt idx="462">
                  <c:v>3.9998401627045048</c:v>
                </c:pt>
                <c:pt idx="463">
                  <c:v>3.9935819873417708</c:v>
                </c:pt>
                <c:pt idx="464">
                  <c:v>3.9947765358741352</c:v>
                </c:pt>
                <c:pt idx="465">
                  <c:v>3.9930301233934085</c:v>
                </c:pt>
                <c:pt idx="466">
                  <c:v>3.9854319206168132</c:v>
                </c:pt>
                <c:pt idx="467">
                  <c:v>3.9779316518190102</c:v>
                </c:pt>
                <c:pt idx="468">
                  <c:v>3.9794315824409958</c:v>
                </c:pt>
                <c:pt idx="469">
                  <c:v>3.9786136305440198</c:v>
                </c:pt>
                <c:pt idx="470">
                  <c:v>3.9771572150545342</c:v>
                </c:pt>
                <c:pt idx="471">
                  <c:v>3.9752442615517563</c:v>
                </c:pt>
                <c:pt idx="472">
                  <c:v>3.9779953283580367</c:v>
                </c:pt>
                <c:pt idx="473">
                  <c:v>3.9792184562026964</c:v>
                </c:pt>
                <c:pt idx="474">
                  <c:v>3.9794807166082098</c:v>
                </c:pt>
                <c:pt idx="475">
                  <c:v>3.982589145530028</c:v>
                </c:pt>
                <c:pt idx="476">
                  <c:v>3.9816148245020262</c:v>
                </c:pt>
                <c:pt idx="477">
                  <c:v>3.9813658270611469</c:v>
                </c:pt>
                <c:pt idx="478">
                  <c:v>3.9807579331981424</c:v>
                </c:pt>
                <c:pt idx="479">
                  <c:v>3.9868826190431177</c:v>
                </c:pt>
                <c:pt idx="480">
                  <c:v>3.981713368543681</c:v>
                </c:pt>
                <c:pt idx="481">
                  <c:v>3.9852282908296015</c:v>
                </c:pt>
                <c:pt idx="482">
                  <c:v>3.973896609908004</c:v>
                </c:pt>
                <c:pt idx="483">
                  <c:v>3.977039582030474</c:v>
                </c:pt>
                <c:pt idx="484">
                  <c:v>3.9743689806395599</c:v>
                </c:pt>
                <c:pt idx="485">
                  <c:v>3.9741919023450176</c:v>
                </c:pt>
                <c:pt idx="486">
                  <c:v>3.9792661010486032</c:v>
                </c:pt>
                <c:pt idx="487">
                  <c:v>3.9751436911571112</c:v>
                </c:pt>
                <c:pt idx="488">
                  <c:v>3.9772226273521509</c:v>
                </c:pt>
                <c:pt idx="489">
                  <c:v>3.9760105604344638</c:v>
                </c:pt>
                <c:pt idx="490">
                  <c:v>3.9699291399680998</c:v>
                </c:pt>
                <c:pt idx="491">
                  <c:v>3.9749505830879448</c:v>
                </c:pt>
                <c:pt idx="492">
                  <c:v>3.9795502872438062</c:v>
                </c:pt>
                <c:pt idx="493">
                  <c:v>3.9816317855527057</c:v>
                </c:pt>
                <c:pt idx="494">
                  <c:v>3.9968451495587844</c:v>
                </c:pt>
                <c:pt idx="495">
                  <c:v>3.995870781351778</c:v>
                </c:pt>
                <c:pt idx="496">
                  <c:v>3.9828833162530017</c:v>
                </c:pt>
                <c:pt idx="497">
                  <c:v>3.9832555731768187</c:v>
                </c:pt>
                <c:pt idx="498">
                  <c:v>3.9800555525869141</c:v>
                </c:pt>
                <c:pt idx="499">
                  <c:v>3.9865510370956567</c:v>
                </c:pt>
                <c:pt idx="500">
                  <c:v>3.9885829065195209</c:v>
                </c:pt>
                <c:pt idx="501">
                  <c:v>3.9906161723241844</c:v>
                </c:pt>
                <c:pt idx="502">
                  <c:v>3.9848647241445558</c:v>
                </c:pt>
                <c:pt idx="503">
                  <c:v>3.9847722091323661</c:v>
                </c:pt>
                <c:pt idx="504">
                  <c:v>3.9894270186364205</c:v>
                </c:pt>
                <c:pt idx="505">
                  <c:v>3.9875502425066873</c:v>
                </c:pt>
                <c:pt idx="506">
                  <c:v>3.9778363914343506</c:v>
                </c:pt>
                <c:pt idx="507">
                  <c:v>4.0037027968535934</c:v>
                </c:pt>
                <c:pt idx="508">
                  <c:v>4.001102248290497</c:v>
                </c:pt>
                <c:pt idx="509">
                  <c:v>4.0008404814079732</c:v>
                </c:pt>
                <c:pt idx="510">
                  <c:v>3.9989934400798051</c:v>
                </c:pt>
                <c:pt idx="511">
                  <c:v>3.9960032831473091</c:v>
                </c:pt>
                <c:pt idx="512">
                  <c:v>3.9953340294758979</c:v>
                </c:pt>
                <c:pt idx="513">
                  <c:v>4.000452620317148</c:v>
                </c:pt>
                <c:pt idx="514">
                  <c:v>3.994378881971552</c:v>
                </c:pt>
                <c:pt idx="515">
                  <c:v>3.9849448947908197</c:v>
                </c:pt>
                <c:pt idx="516">
                  <c:v>4.0136069303927551</c:v>
                </c:pt>
                <c:pt idx="517">
                  <c:v>3.984658260186559</c:v>
                </c:pt>
                <c:pt idx="518">
                  <c:v>3.9939948835267547</c:v>
                </c:pt>
                <c:pt idx="519">
                  <c:v>3.9822056319980987</c:v>
                </c:pt>
                <c:pt idx="520">
                  <c:v>3.9857445254154911</c:v>
                </c:pt>
                <c:pt idx="521">
                  <c:v>3.9703053973546041</c:v>
                </c:pt>
                <c:pt idx="522">
                  <c:v>3.9546402948798667</c:v>
                </c:pt>
                <c:pt idx="523">
                  <c:v>3.9576343317360889</c:v>
                </c:pt>
                <c:pt idx="524">
                  <c:v>3.9516389636146183</c:v>
                </c:pt>
                <c:pt idx="525">
                  <c:v>3.9729373342240217</c:v>
                </c:pt>
                <c:pt idx="526">
                  <c:v>3.971069071842642</c:v>
                </c:pt>
                <c:pt idx="527">
                  <c:v>3.9640036197091861</c:v>
                </c:pt>
                <c:pt idx="528">
                  <c:v>3.9849615338290922</c:v>
                </c:pt>
                <c:pt idx="529">
                  <c:v>3.9935386046428949</c:v>
                </c:pt>
                <c:pt idx="530">
                  <c:v>3.9928840280225186</c:v>
                </c:pt>
                <c:pt idx="531">
                  <c:v>3.9907486032999211</c:v>
                </c:pt>
                <c:pt idx="532">
                  <c:v>3.978350946674289</c:v>
                </c:pt>
                <c:pt idx="533">
                  <c:v>3.9737033346384907</c:v>
                </c:pt>
                <c:pt idx="534">
                  <c:v>3.9906327292449051</c:v>
                </c:pt>
                <c:pt idx="535">
                  <c:v>3.9714440652850476</c:v>
                </c:pt>
                <c:pt idx="536">
                  <c:v>3.9499582432837386</c:v>
                </c:pt>
                <c:pt idx="537">
                  <c:v>3.9374031350171128</c:v>
                </c:pt>
                <c:pt idx="538">
                  <c:v>3.9441496921848334</c:v>
                </c:pt>
                <c:pt idx="539">
                  <c:v>3.9858750948616199</c:v>
                </c:pt>
                <c:pt idx="540">
                  <c:v>3.9959401517816904</c:v>
                </c:pt>
                <c:pt idx="541">
                  <c:v>3.9992400942683028</c:v>
                </c:pt>
                <c:pt idx="542">
                  <c:v>3.9704634173139883</c:v>
                </c:pt>
                <c:pt idx="543">
                  <c:v>3.9590557497258025</c:v>
                </c:pt>
                <c:pt idx="544">
                  <c:v>3.9541939435171614</c:v>
                </c:pt>
                <c:pt idx="545">
                  <c:v>3.9531674726282588</c:v>
                </c:pt>
                <c:pt idx="546">
                  <c:v>3.9588273800816633</c:v>
                </c:pt>
                <c:pt idx="547">
                  <c:v>3.9520491205334434</c:v>
                </c:pt>
                <c:pt idx="548">
                  <c:v>3.9384145343667925</c:v>
                </c:pt>
                <c:pt idx="549">
                  <c:v>3.9462698736272239</c:v>
                </c:pt>
                <c:pt idx="550">
                  <c:v>3.8997454186705207</c:v>
                </c:pt>
                <c:pt idx="551">
                  <c:v>3.8983542269345293</c:v>
                </c:pt>
                <c:pt idx="552">
                  <c:v>3.8926371249158338</c:v>
                </c:pt>
                <c:pt idx="553">
                  <c:v>3.8864403440150186</c:v>
                </c:pt>
                <c:pt idx="554">
                  <c:v>3.8849013273402031</c:v>
                </c:pt>
                <c:pt idx="555">
                  <c:v>3.8760132707648571</c:v>
                </c:pt>
                <c:pt idx="556">
                  <c:v>3.8597644945237564</c:v>
                </c:pt>
                <c:pt idx="557">
                  <c:v>3.845361778544083</c:v>
                </c:pt>
                <c:pt idx="558">
                  <c:v>3.8441946056436294</c:v>
                </c:pt>
                <c:pt idx="559">
                  <c:v>3.8644705820357883</c:v>
                </c:pt>
                <c:pt idx="560">
                  <c:v>3.8681842293784099</c:v>
                </c:pt>
                <c:pt idx="561">
                  <c:v>3.8584604607369108</c:v>
                </c:pt>
                <c:pt idx="562">
                  <c:v>3.8566356475610313</c:v>
                </c:pt>
                <c:pt idx="563">
                  <c:v>3.830048722979936</c:v>
                </c:pt>
                <c:pt idx="564">
                  <c:v>3.8422969518619752</c:v>
                </c:pt>
                <c:pt idx="565">
                  <c:v>3.8413765349829045</c:v>
                </c:pt>
                <c:pt idx="566">
                  <c:v>3.8498012001839799</c:v>
                </c:pt>
                <c:pt idx="567">
                  <c:v>3.8439340010519851</c:v>
                </c:pt>
                <c:pt idx="568">
                  <c:v>3.8414999069129729</c:v>
                </c:pt>
                <c:pt idx="569">
                  <c:v>3.8698004865242002</c:v>
                </c:pt>
                <c:pt idx="570">
                  <c:v>3.8709993150026394</c:v>
                </c:pt>
                <c:pt idx="571">
                  <c:v>3.8602615931797208</c:v>
                </c:pt>
                <c:pt idx="572">
                  <c:v>3.8653943288591686</c:v>
                </c:pt>
                <c:pt idx="573">
                  <c:v>3.8398608270440286</c:v>
                </c:pt>
                <c:pt idx="574">
                  <c:v>3.8436344218256764</c:v>
                </c:pt>
                <c:pt idx="575">
                  <c:v>3.8337787412406916</c:v>
                </c:pt>
                <c:pt idx="576">
                  <c:v>3.8358853551034713</c:v>
                </c:pt>
                <c:pt idx="577">
                  <c:v>3.8252576456542888</c:v>
                </c:pt>
                <c:pt idx="578">
                  <c:v>3.8158770813405951</c:v>
                </c:pt>
                <c:pt idx="579">
                  <c:v>3.8142118072620947</c:v>
                </c:pt>
                <c:pt idx="580">
                  <c:v>3.7810869117232047</c:v>
                </c:pt>
                <c:pt idx="581">
                  <c:v>3.8019229079514831</c:v>
                </c:pt>
                <c:pt idx="582">
                  <c:v>3.8173295494264172</c:v>
                </c:pt>
                <c:pt idx="583">
                  <c:v>3.8331707925197698</c:v>
                </c:pt>
                <c:pt idx="584">
                  <c:v>3.8289131893569524</c:v>
                </c:pt>
                <c:pt idx="585">
                  <c:v>3.8316723550322607</c:v>
                </c:pt>
                <c:pt idx="586">
                  <c:v>3.811141513225647</c:v>
                </c:pt>
                <c:pt idx="587">
                  <c:v>3.7712222378944436</c:v>
                </c:pt>
                <c:pt idx="588">
                  <c:v>3.7960630686927059</c:v>
                </c:pt>
                <c:pt idx="589">
                  <c:v>3.7949112138880059</c:v>
                </c:pt>
                <c:pt idx="590">
                  <c:v>3.7948978937090772</c:v>
                </c:pt>
                <c:pt idx="591">
                  <c:v>3.7256088497182018</c:v>
                </c:pt>
                <c:pt idx="592">
                  <c:v>3.7243657022204841</c:v>
                </c:pt>
                <c:pt idx="593">
                  <c:v>3.7052809539507736</c:v>
                </c:pt>
                <c:pt idx="594">
                  <c:v>3.738838828553301</c:v>
                </c:pt>
                <c:pt idx="595">
                  <c:v>3.7227307624273402</c:v>
                </c:pt>
                <c:pt idx="596">
                  <c:v>3.7456960009286888</c:v>
                </c:pt>
                <c:pt idx="597">
                  <c:v>3.6999307472129166</c:v>
                </c:pt>
                <c:pt idx="598">
                  <c:v>3.9021739942497415</c:v>
                </c:pt>
                <c:pt idx="599">
                  <c:v>3.9013183053838221</c:v>
                </c:pt>
                <c:pt idx="600">
                  <c:v>3.9011488995549159</c:v>
                </c:pt>
                <c:pt idx="601">
                  <c:v>3.9123245932830351</c:v>
                </c:pt>
                <c:pt idx="602">
                  <c:v>3.9535857690591962</c:v>
                </c:pt>
                <c:pt idx="603">
                  <c:v>3.9626622256512372</c:v>
                </c:pt>
                <c:pt idx="604">
                  <c:v>3.9607859998121162</c:v>
                </c:pt>
                <c:pt idx="605">
                  <c:v>3.9462712081616225</c:v>
                </c:pt>
                <c:pt idx="606">
                  <c:v>3.9461577513466795</c:v>
                </c:pt>
                <c:pt idx="607">
                  <c:v>3.9500025794397233</c:v>
                </c:pt>
                <c:pt idx="608">
                  <c:v>3.9364319585407141</c:v>
                </c:pt>
                <c:pt idx="609">
                  <c:v>3.9381295204263846</c:v>
                </c:pt>
                <c:pt idx="610">
                  <c:v>3.9398791240327506</c:v>
                </c:pt>
                <c:pt idx="611">
                  <c:v>3.9451836886115244</c:v>
                </c:pt>
                <c:pt idx="612">
                  <c:v>3.9460359374620433</c:v>
                </c:pt>
                <c:pt idx="613">
                  <c:v>3.9720629873439357</c:v>
                </c:pt>
                <c:pt idx="614">
                  <c:v>3.9854785562790562</c:v>
                </c:pt>
                <c:pt idx="615">
                  <c:v>3.9982250310779825</c:v>
                </c:pt>
                <c:pt idx="616">
                  <c:v>3.9878863958263198</c:v>
                </c:pt>
                <c:pt idx="617">
                  <c:v>3.9877676024542561</c:v>
                </c:pt>
                <c:pt idx="618">
                  <c:v>3.9834761007263131</c:v>
                </c:pt>
                <c:pt idx="619">
                  <c:v>3.9841752216839375</c:v>
                </c:pt>
                <c:pt idx="620">
                  <c:v>4.006172127675967</c:v>
                </c:pt>
                <c:pt idx="621">
                  <c:v>3.9867898820827516</c:v>
                </c:pt>
                <c:pt idx="622">
                  <c:v>3.997922212174827</c:v>
                </c:pt>
                <c:pt idx="623">
                  <c:v>3.9958372692842969</c:v>
                </c:pt>
                <c:pt idx="624">
                  <c:v>4.013863335676513</c:v>
                </c:pt>
                <c:pt idx="625">
                  <c:v>4.0086514123090726</c:v>
                </c:pt>
                <c:pt idx="626">
                  <c:v>4.0143421145097129</c:v>
                </c:pt>
                <c:pt idx="627">
                  <c:v>4.0105679409046413</c:v>
                </c:pt>
                <c:pt idx="628">
                  <c:v>3.9950996170757413</c:v>
                </c:pt>
                <c:pt idx="629">
                  <c:v>4.0070368159110998</c:v>
                </c:pt>
                <c:pt idx="630">
                  <c:v>3.9963326484626256</c:v>
                </c:pt>
                <c:pt idx="631">
                  <c:v>3.9934264311109784</c:v>
                </c:pt>
                <c:pt idx="632">
                  <c:v>3.9897583472483458</c:v>
                </c:pt>
                <c:pt idx="633">
                  <c:v>3.9851036022751263</c:v>
                </c:pt>
                <c:pt idx="634">
                  <c:v>3.9666648852522925</c:v>
                </c:pt>
                <c:pt idx="635">
                  <c:v>3.9715717449695749</c:v>
                </c:pt>
                <c:pt idx="636">
                  <c:v>3.9738972328988691</c:v>
                </c:pt>
                <c:pt idx="637">
                  <c:v>3.9775245458934902</c:v>
                </c:pt>
                <c:pt idx="638">
                  <c:v>3.9744819840273866</c:v>
                </c:pt>
                <c:pt idx="639">
                  <c:v>3.9808584061697116</c:v>
                </c:pt>
                <c:pt idx="640">
                  <c:v>3.9724870946479571</c:v>
                </c:pt>
                <c:pt idx="641">
                  <c:v>3.9734160732055273</c:v>
                </c:pt>
                <c:pt idx="642">
                  <c:v>3.9538036545622122</c:v>
                </c:pt>
                <c:pt idx="643">
                  <c:v>3.9405477623215459</c:v>
                </c:pt>
                <c:pt idx="644">
                  <c:v>3.9299253903259226</c:v>
                </c:pt>
                <c:pt idx="645">
                  <c:v>3.9320339530640922</c:v>
                </c:pt>
                <c:pt idx="646">
                  <c:v>3.929549767263131</c:v>
                </c:pt>
                <c:pt idx="647">
                  <c:v>3.9443843024929963</c:v>
                </c:pt>
                <c:pt idx="648">
                  <c:v>3.9470067918546965</c:v>
                </c:pt>
                <c:pt idx="649">
                  <c:v>3.9418396737731953</c:v>
                </c:pt>
                <c:pt idx="650">
                  <c:v>3.9420426669512345</c:v>
                </c:pt>
                <c:pt idx="651">
                  <c:v>3.9539786184766115</c:v>
                </c:pt>
                <c:pt idx="652">
                  <c:v>3.9522980100842622</c:v>
                </c:pt>
                <c:pt idx="653">
                  <c:v>3.9435160977635286</c:v>
                </c:pt>
                <c:pt idx="654">
                  <c:v>3.9454821324109099</c:v>
                </c:pt>
                <c:pt idx="655">
                  <c:v>3.9455166548603424</c:v>
                </c:pt>
                <c:pt idx="656">
                  <c:v>3.9166304707712332</c:v>
                </c:pt>
                <c:pt idx="657">
                  <c:v>3.9189721598988649</c:v>
                </c:pt>
                <c:pt idx="658">
                  <c:v>3.9098273671556454</c:v>
                </c:pt>
                <c:pt idx="659">
                  <c:v>3.9156324259481377</c:v>
                </c:pt>
                <c:pt idx="660">
                  <c:v>3.9016834041124877</c:v>
                </c:pt>
                <c:pt idx="661">
                  <c:v>3.9101425452888794</c:v>
                </c:pt>
                <c:pt idx="662">
                  <c:v>3.9153342106110189</c:v>
                </c:pt>
                <c:pt idx="663">
                  <c:v>3.895786672856751</c:v>
                </c:pt>
                <c:pt idx="664">
                  <c:v>3.8768804125362282</c:v>
                </c:pt>
                <c:pt idx="665">
                  <c:v>3.8773537533660143</c:v>
                </c:pt>
                <c:pt idx="666">
                  <c:v>3.8699616367314862</c:v>
                </c:pt>
                <c:pt idx="667">
                  <c:v>3.8508849834463428</c:v>
                </c:pt>
                <c:pt idx="668">
                  <c:v>3.8647875667819314</c:v>
                </c:pt>
                <c:pt idx="669">
                  <c:v>3.8632506517216694</c:v>
                </c:pt>
                <c:pt idx="670">
                  <c:v>3.8684519351383102</c:v>
                </c:pt>
                <c:pt idx="671">
                  <c:v>3.8761264215116844</c:v>
                </c:pt>
                <c:pt idx="672">
                  <c:v>3.8703948819700873</c:v>
                </c:pt>
                <c:pt idx="673">
                  <c:v>3.8681767277862074</c:v>
                </c:pt>
                <c:pt idx="674">
                  <c:v>3.8651100974304917</c:v>
                </c:pt>
                <c:pt idx="675">
                  <c:v>3.8676628750645703</c:v>
                </c:pt>
                <c:pt idx="676">
                  <c:v>3.8698755993083633</c:v>
                </c:pt>
                <c:pt idx="677">
                  <c:v>3.8701811761229878</c:v>
                </c:pt>
                <c:pt idx="678">
                  <c:v>3.8806871651224952</c:v>
                </c:pt>
                <c:pt idx="679">
                  <c:v>3.8634278557287107</c:v>
                </c:pt>
                <c:pt idx="680">
                  <c:v>3.8637004523351237</c:v>
                </c:pt>
                <c:pt idx="681">
                  <c:v>3.8615656808059304</c:v>
                </c:pt>
                <c:pt idx="682">
                  <c:v>3.8641335131880732</c:v>
                </c:pt>
                <c:pt idx="683">
                  <c:v>3.8277965787692212</c:v>
                </c:pt>
                <c:pt idx="684">
                  <c:v>3.8470944176143842</c:v>
                </c:pt>
                <c:pt idx="685">
                  <c:v>3.8619509743036673</c:v>
                </c:pt>
                <c:pt idx="686">
                  <c:v>3.8601272536390603</c:v>
                </c:pt>
                <c:pt idx="687">
                  <c:v>3.8687376275823695</c:v>
                </c:pt>
                <c:pt idx="688">
                  <c:v>3.8662881780628409</c:v>
                </c:pt>
                <c:pt idx="689">
                  <c:v>3.8659425659478801</c:v>
                </c:pt>
                <c:pt idx="690">
                  <c:v>3.8685820924243313</c:v>
                </c:pt>
                <c:pt idx="691">
                  <c:v>3.8758937087212679</c:v>
                </c:pt>
                <c:pt idx="692">
                  <c:v>3.8864641317045292</c:v>
                </c:pt>
                <c:pt idx="693">
                  <c:v>3.885936298210213</c:v>
                </c:pt>
                <c:pt idx="694">
                  <c:v>3.8840444999004751</c:v>
                </c:pt>
                <c:pt idx="695">
                  <c:v>3.8780294786386351</c:v>
                </c:pt>
                <c:pt idx="696">
                  <c:v>3.8653450127634486</c:v>
                </c:pt>
                <c:pt idx="697">
                  <c:v>3.8724887603478972</c:v>
                </c:pt>
                <c:pt idx="698">
                  <c:v>3.8713533560719382</c:v>
                </c:pt>
                <c:pt idx="699">
                  <c:v>3.8765032209054295</c:v>
                </c:pt>
                <c:pt idx="700">
                  <c:v>3.8855114765297936</c:v>
                </c:pt>
                <c:pt idx="701">
                  <c:v>3.8950477837634923</c:v>
                </c:pt>
                <c:pt idx="702">
                  <c:v>3.8784772510027912</c:v>
                </c:pt>
                <c:pt idx="703">
                  <c:v>3.8804302421614567</c:v>
                </c:pt>
                <c:pt idx="704">
                  <c:v>3.8632095480617696</c:v>
                </c:pt>
                <c:pt idx="705">
                  <c:v>3.8529923304225235</c:v>
                </c:pt>
                <c:pt idx="706">
                  <c:v>3.8498349033675705</c:v>
                </c:pt>
                <c:pt idx="707">
                  <c:v>3.8736858562643315</c:v>
                </c:pt>
                <c:pt idx="708">
                  <c:v>3.8636460078530206</c:v>
                </c:pt>
                <c:pt idx="709">
                  <c:v>3.887002475485402</c:v>
                </c:pt>
                <c:pt idx="710">
                  <c:v>3.9087094111546916</c:v>
                </c:pt>
                <c:pt idx="711">
                  <c:v>3.9180010625841648</c:v>
                </c:pt>
                <c:pt idx="712">
                  <c:v>3.9231262086730485</c:v>
                </c:pt>
                <c:pt idx="713">
                  <c:v>3.9379546980204108</c:v>
                </c:pt>
                <c:pt idx="714">
                  <c:v>3.9375767218872442</c:v>
                </c:pt>
                <c:pt idx="715">
                  <c:v>3.9322481985712603</c:v>
                </c:pt>
                <c:pt idx="716">
                  <c:v>3.9440975733032486</c:v>
                </c:pt>
                <c:pt idx="717">
                  <c:v>3.9496577779949131</c:v>
                </c:pt>
                <c:pt idx="718">
                  <c:v>3.9487586064520004</c:v>
                </c:pt>
                <c:pt idx="719">
                  <c:v>3.9459093371791862</c:v>
                </c:pt>
                <c:pt idx="720">
                  <c:v>3.9600847699600328</c:v>
                </c:pt>
                <c:pt idx="721">
                  <c:v>3.9497273639317756</c:v>
                </c:pt>
                <c:pt idx="722">
                  <c:v>3.9465489172928496</c:v>
                </c:pt>
                <c:pt idx="723">
                  <c:v>3.9690758555612451</c:v>
                </c:pt>
                <c:pt idx="724">
                  <c:v>3.9731797274440961</c:v>
                </c:pt>
                <c:pt idx="725">
                  <c:v>3.9712605774896259</c:v>
                </c:pt>
                <c:pt idx="726">
                  <c:v>3.9744346087076394</c:v>
                </c:pt>
                <c:pt idx="727">
                  <c:v>3.968016959068362</c:v>
                </c:pt>
                <c:pt idx="728">
                  <c:v>3.9720667318760672</c:v>
                </c:pt>
                <c:pt idx="729">
                  <c:v>3.9679581091457159</c:v>
                </c:pt>
                <c:pt idx="730">
                  <c:v>3.9643176492497636</c:v>
                </c:pt>
                <c:pt idx="731">
                  <c:v>3.9642192828963942</c:v>
                </c:pt>
                <c:pt idx="732">
                  <c:v>3.9741938154379239</c:v>
                </c:pt>
                <c:pt idx="733">
                  <c:v>3.965562388097835</c:v>
                </c:pt>
                <c:pt idx="734">
                  <c:v>3.978585039927899</c:v>
                </c:pt>
                <c:pt idx="735">
                  <c:v>3.9619422602326235</c:v>
                </c:pt>
                <c:pt idx="736">
                  <c:v>3.9375290337047399</c:v>
                </c:pt>
                <c:pt idx="737">
                  <c:v>3.8800764837887032</c:v>
                </c:pt>
                <c:pt idx="738">
                  <c:v>3.8787535732943939</c:v>
                </c:pt>
                <c:pt idx="739">
                  <c:v>3.911972926325296</c:v>
                </c:pt>
                <c:pt idx="740">
                  <c:v>3.9211066734087501</c:v>
                </c:pt>
                <c:pt idx="741">
                  <c:v>3.9201241938685323</c:v>
                </c:pt>
                <c:pt idx="742">
                  <c:v>3.9086846658416015</c:v>
                </c:pt>
                <c:pt idx="743">
                  <c:v>3.9067653207987121</c:v>
                </c:pt>
                <c:pt idx="744">
                  <c:v>3.9144432069465349</c:v>
                </c:pt>
                <c:pt idx="745">
                  <c:v>3.9104344937427022</c:v>
                </c:pt>
                <c:pt idx="746">
                  <c:v>3.9191849182665601</c:v>
                </c:pt>
                <c:pt idx="747">
                  <c:v>3.9279447074657252</c:v>
                </c:pt>
                <c:pt idx="748">
                  <c:v>3.9259184115760215</c:v>
                </c:pt>
                <c:pt idx="749">
                  <c:v>3.9262512096965105</c:v>
                </c:pt>
                <c:pt idx="750">
                  <c:v>3.9229523244464017</c:v>
                </c:pt>
                <c:pt idx="751">
                  <c:v>3.9372400098027196</c:v>
                </c:pt>
                <c:pt idx="752">
                  <c:v>3.9368577662671989</c:v>
                </c:pt>
                <c:pt idx="753">
                  <c:v>3.9199014181227874</c:v>
                </c:pt>
                <c:pt idx="754">
                  <c:v>3.9195300183004731</c:v>
                </c:pt>
                <c:pt idx="755">
                  <c:v>3.9084798625210402</c:v>
                </c:pt>
                <c:pt idx="756">
                  <c:v>3.9177576888162031</c:v>
                </c:pt>
                <c:pt idx="757">
                  <c:v>3.9199503711120931</c:v>
                </c:pt>
                <c:pt idx="758">
                  <c:v>3.922395678974933</c:v>
                </c:pt>
                <c:pt idx="759">
                  <c:v>3.9295495089619621</c:v>
                </c:pt>
                <c:pt idx="760">
                  <c:v>3.9256709418469811</c:v>
                </c:pt>
                <c:pt idx="761">
                  <c:v>3.922146885602392</c:v>
                </c:pt>
                <c:pt idx="762">
                  <c:v>3.914446743452717</c:v>
                </c:pt>
                <c:pt idx="763">
                  <c:v>3.9211695936132109</c:v>
                </c:pt>
                <c:pt idx="764">
                  <c:v>3.920190504036202</c:v>
                </c:pt>
                <c:pt idx="765">
                  <c:v>3.9118464707370748</c:v>
                </c:pt>
                <c:pt idx="766">
                  <c:v>3.9298147252522613</c:v>
                </c:pt>
                <c:pt idx="767">
                  <c:v>3.9353078580427239</c:v>
                </c:pt>
                <c:pt idx="768">
                  <c:v>3.9913828829648983</c:v>
                </c:pt>
                <c:pt idx="769">
                  <c:v>4.0072879747126366</c:v>
                </c:pt>
                <c:pt idx="770">
                  <c:v>4.00493069856772</c:v>
                </c:pt>
                <c:pt idx="771">
                  <c:v>4.0109881977172872</c:v>
                </c:pt>
                <c:pt idx="772">
                  <c:v>4.0119804650030915</c:v>
                </c:pt>
                <c:pt idx="773">
                  <c:v>4.010823464364587</c:v>
                </c:pt>
                <c:pt idx="774">
                  <c:v>4.0130366818184751</c:v>
                </c:pt>
                <c:pt idx="775">
                  <c:v>4.0145579137888747</c:v>
                </c:pt>
                <c:pt idx="776">
                  <c:v>4.0193809550425863</c:v>
                </c:pt>
                <c:pt idx="777">
                  <c:v>4.0188323464304885</c:v>
                </c:pt>
                <c:pt idx="778">
                  <c:v>4.0185020164284158</c:v>
                </c:pt>
                <c:pt idx="779">
                  <c:v>4.0198188291324568</c:v>
                </c:pt>
                <c:pt idx="780">
                  <c:v>4.0100493254347551</c:v>
                </c:pt>
                <c:pt idx="781">
                  <c:v>4.0076410247050873</c:v>
                </c:pt>
                <c:pt idx="782">
                  <c:v>4.0153985430195354</c:v>
                </c:pt>
                <c:pt idx="783">
                  <c:v>4.0218527256945746</c:v>
                </c:pt>
                <c:pt idx="784">
                  <c:v>4.0239690522796758</c:v>
                </c:pt>
                <c:pt idx="785">
                  <c:v>4.0151440301442962</c:v>
                </c:pt>
                <c:pt idx="786">
                  <c:v>4.0266718230864278</c:v>
                </c:pt>
                <c:pt idx="787">
                  <c:v>4.0262210116783335</c:v>
                </c:pt>
                <c:pt idx="788">
                  <c:v>4.0261341048444477</c:v>
                </c:pt>
                <c:pt idx="789">
                  <c:v>4.015726130180485</c:v>
                </c:pt>
                <c:pt idx="790">
                  <c:v>3.9939486411432936</c:v>
                </c:pt>
                <c:pt idx="791">
                  <c:v>3.9882606432094434</c:v>
                </c:pt>
                <c:pt idx="792">
                  <c:v>3.9853322763162735</c:v>
                </c:pt>
                <c:pt idx="793">
                  <c:v>3.9794453348944216</c:v>
                </c:pt>
                <c:pt idx="794">
                  <c:v>3.9900126051431979</c:v>
                </c:pt>
                <c:pt idx="795">
                  <c:v>4.0099998322677095</c:v>
                </c:pt>
                <c:pt idx="796">
                  <c:v>4.0158456918793233</c:v>
                </c:pt>
                <c:pt idx="797">
                  <c:v>4.0082849118078023</c:v>
                </c:pt>
                <c:pt idx="798">
                  <c:v>4.0084127547919577</c:v>
                </c:pt>
                <c:pt idx="799">
                  <c:v>4.0186248975701639</c:v>
                </c:pt>
                <c:pt idx="800">
                  <c:v>4.006252385048084</c:v>
                </c:pt>
                <c:pt idx="801">
                  <c:v>4.0054217894611224</c:v>
                </c:pt>
                <c:pt idx="802">
                  <c:v>4.0332169030882454</c:v>
                </c:pt>
                <c:pt idx="803">
                  <c:v>4.0386955055067277</c:v>
                </c:pt>
                <c:pt idx="804">
                  <c:v>4.0173648462734155</c:v>
                </c:pt>
                <c:pt idx="805">
                  <c:v>4.0120827490671003</c:v>
                </c:pt>
                <c:pt idx="806">
                  <c:v>4.0147837050982806</c:v>
                </c:pt>
                <c:pt idx="807">
                  <c:v>4.0110975797389399</c:v>
                </c:pt>
                <c:pt idx="808">
                  <c:v>4.0012276260653472</c:v>
                </c:pt>
                <c:pt idx="809">
                  <c:v>4.0373095469234848</c:v>
                </c:pt>
                <c:pt idx="810">
                  <c:v>4.0576996486916013</c:v>
                </c:pt>
                <c:pt idx="811">
                  <c:v>4.0617354131332588</c:v>
                </c:pt>
                <c:pt idx="812">
                  <c:v>4.0541680866261975</c:v>
                </c:pt>
                <c:pt idx="813">
                  <c:v>4.0728474000114829</c:v>
                </c:pt>
                <c:pt idx="814">
                  <c:v>4.0760279061539961</c:v>
                </c:pt>
                <c:pt idx="815">
                  <c:v>4.0740206003849533</c:v>
                </c:pt>
                <c:pt idx="816">
                  <c:v>4.0564452769897086</c:v>
                </c:pt>
                <c:pt idx="817">
                  <c:v>4.0683886522958579</c:v>
                </c:pt>
                <c:pt idx="818">
                  <c:v>4.0399020078404213</c:v>
                </c:pt>
                <c:pt idx="819">
                  <c:v>4.0346187563552283</c:v>
                </c:pt>
                <c:pt idx="820">
                  <c:v>4.0212665902810985</c:v>
                </c:pt>
                <c:pt idx="821">
                  <c:v>4.0165070438731645</c:v>
                </c:pt>
                <c:pt idx="822">
                  <c:v>4.0035640407888016</c:v>
                </c:pt>
                <c:pt idx="823">
                  <c:v>3.984197452330549</c:v>
                </c:pt>
                <c:pt idx="824">
                  <c:v>3.9802159774799399</c:v>
                </c:pt>
                <c:pt idx="825">
                  <c:v>3.9817152084205825</c:v>
                </c:pt>
                <c:pt idx="826">
                  <c:v>3.9765840163137876</c:v>
                </c:pt>
                <c:pt idx="827">
                  <c:v>3.995203114559664</c:v>
                </c:pt>
                <c:pt idx="828">
                  <c:v>3.996226085587657</c:v>
                </c:pt>
                <c:pt idx="829">
                  <c:v>3.9910393039427356</c:v>
                </c:pt>
                <c:pt idx="830">
                  <c:v>3.9946520513746817</c:v>
                </c:pt>
                <c:pt idx="831">
                  <c:v>4.0141141995131431</c:v>
                </c:pt>
                <c:pt idx="832">
                  <c:v>4.0241656210977013</c:v>
                </c:pt>
                <c:pt idx="833">
                  <c:v>4.0294965962460196</c:v>
                </c:pt>
                <c:pt idx="834">
                  <c:v>4.0197002606449361</c:v>
                </c:pt>
                <c:pt idx="835">
                  <c:v>4.0235387850180491</c:v>
                </c:pt>
                <c:pt idx="836">
                  <c:v>3.9826597107891457</c:v>
                </c:pt>
                <c:pt idx="837">
                  <c:v>3.9730814481026933</c:v>
                </c:pt>
                <c:pt idx="838">
                  <c:v>4.0324510000934639</c:v>
                </c:pt>
                <c:pt idx="839">
                  <c:v>4.0074703619306966</c:v>
                </c:pt>
                <c:pt idx="840">
                  <c:v>4.0530890442424239</c:v>
                </c:pt>
                <c:pt idx="841">
                  <c:v>4.0677865125777863</c:v>
                </c:pt>
                <c:pt idx="842">
                  <c:v>4.049167362587526</c:v>
                </c:pt>
                <c:pt idx="843">
                  <c:v>4.0769193049052657</c:v>
                </c:pt>
                <c:pt idx="844">
                  <c:v>4.0928471089358371</c:v>
                </c:pt>
                <c:pt idx="845">
                  <c:v>4.0843759939271029</c:v>
                </c:pt>
                <c:pt idx="846">
                  <c:v>4.0557083219407373</c:v>
                </c:pt>
                <c:pt idx="847">
                  <c:v>4.0457696997168648</c:v>
                </c:pt>
                <c:pt idx="848">
                  <c:v>4.0357893940433796</c:v>
                </c:pt>
                <c:pt idx="849">
                  <c:v>4.0442042360970563</c:v>
                </c:pt>
                <c:pt idx="850">
                  <c:v>4.0703560287210765</c:v>
                </c:pt>
                <c:pt idx="851">
                  <c:v>4.0264664008988804</c:v>
                </c:pt>
                <c:pt idx="852">
                  <c:v>4.0180979612545444</c:v>
                </c:pt>
                <c:pt idx="853">
                  <c:v>4.0280695425931938</c:v>
                </c:pt>
                <c:pt idx="854">
                  <c:v>4.0703387443191197</c:v>
                </c:pt>
                <c:pt idx="855">
                  <c:v>4.0847455527939429</c:v>
                </c:pt>
                <c:pt idx="856">
                  <c:v>4.0390001725230826</c:v>
                </c:pt>
                <c:pt idx="857">
                  <c:v>4.1031271527160431</c:v>
                </c:pt>
                <c:pt idx="858">
                  <c:v>4.0655932428806398</c:v>
                </c:pt>
                <c:pt idx="859">
                  <c:v>4.0383045393003947</c:v>
                </c:pt>
                <c:pt idx="860">
                  <c:v>4.031420919257326</c:v>
                </c:pt>
                <c:pt idx="861">
                  <c:v>4.0222720764563364</c:v>
                </c:pt>
                <c:pt idx="862">
                  <c:v>4.0023997202497998</c:v>
                </c:pt>
                <c:pt idx="863">
                  <c:v>3.9766095659236163</c:v>
                </c:pt>
                <c:pt idx="864">
                  <c:v>3.9661328138134451</c:v>
                </c:pt>
                <c:pt idx="865">
                  <c:v>3.9569496833991051</c:v>
                </c:pt>
                <c:pt idx="866">
                  <c:v>3.9681839376070505</c:v>
                </c:pt>
                <c:pt idx="867">
                  <c:v>3.9494829001081877</c:v>
                </c:pt>
                <c:pt idx="868">
                  <c:v>3.9439265993521246</c:v>
                </c:pt>
                <c:pt idx="869">
                  <c:v>3.936165653586003</c:v>
                </c:pt>
                <c:pt idx="870">
                  <c:v>3.9131282316047749</c:v>
                </c:pt>
                <c:pt idx="871">
                  <c:v>3.908462153113863</c:v>
                </c:pt>
                <c:pt idx="872">
                  <c:v>3.8976597117260461</c:v>
                </c:pt>
                <c:pt idx="873">
                  <c:v>3.900793043360224</c:v>
                </c:pt>
                <c:pt idx="874">
                  <c:v>3.8846373831227856</c:v>
                </c:pt>
                <c:pt idx="875">
                  <c:v>3.8992418512642733</c:v>
                </c:pt>
                <c:pt idx="876">
                  <c:v>3.9027987014941781</c:v>
                </c:pt>
                <c:pt idx="877">
                  <c:v>3.8905964302856244</c:v>
                </c:pt>
                <c:pt idx="878">
                  <c:v>3.8897448220442365</c:v>
                </c:pt>
                <c:pt idx="879">
                  <c:v>3.8822322851073512</c:v>
                </c:pt>
                <c:pt idx="880">
                  <c:v>3.9101649511558909</c:v>
                </c:pt>
                <c:pt idx="881">
                  <c:v>3.9378667011268318</c:v>
                </c:pt>
                <c:pt idx="882">
                  <c:v>3.9280846336971331</c:v>
                </c:pt>
                <c:pt idx="883">
                  <c:v>3.9275601209162305</c:v>
                </c:pt>
                <c:pt idx="884">
                  <c:v>3.9133754523161954</c:v>
                </c:pt>
                <c:pt idx="885">
                  <c:v>3.9323566461285901</c:v>
                </c:pt>
                <c:pt idx="886">
                  <c:v>3.9350278475806126</c:v>
                </c:pt>
                <c:pt idx="887">
                  <c:v>3.9379911109941883</c:v>
                </c:pt>
                <c:pt idx="888">
                  <c:v>3.9318161639583167</c:v>
                </c:pt>
                <c:pt idx="889">
                  <c:v>3.901401442901749</c:v>
                </c:pt>
                <c:pt idx="890">
                  <c:v>3.8965998869474561</c:v>
                </c:pt>
                <c:pt idx="891">
                  <c:v>3.8913282166523002</c:v>
                </c:pt>
                <c:pt idx="892">
                  <c:v>3.8800585153366303</c:v>
                </c:pt>
                <c:pt idx="893">
                  <c:v>3.8954199156030249</c:v>
                </c:pt>
                <c:pt idx="894">
                  <c:v>3.8966177407077289</c:v>
                </c:pt>
                <c:pt idx="895">
                  <c:v>3.9075237404069592</c:v>
                </c:pt>
                <c:pt idx="896">
                  <c:v>3.8575981318537815</c:v>
                </c:pt>
                <c:pt idx="897">
                  <c:v>3.8589686034716815</c:v>
                </c:pt>
                <c:pt idx="898">
                  <c:v>3.8886202721233767</c:v>
                </c:pt>
                <c:pt idx="899">
                  <c:v>3.9069773231493174</c:v>
                </c:pt>
                <c:pt idx="900">
                  <c:v>3.894741932589576</c:v>
                </c:pt>
                <c:pt idx="901">
                  <c:v>3.8858693262750093</c:v>
                </c:pt>
                <c:pt idx="902">
                  <c:v>3.8371115786096732</c:v>
                </c:pt>
                <c:pt idx="903">
                  <c:v>3.8508180022905032</c:v>
                </c:pt>
                <c:pt idx="904">
                  <c:v>3.8018139955132817</c:v>
                </c:pt>
                <c:pt idx="905">
                  <c:v>3.7890164894153653</c:v>
                </c:pt>
                <c:pt idx="906">
                  <c:v>3.7761650231607256</c:v>
                </c:pt>
                <c:pt idx="907">
                  <c:v>3.7636442321695629</c:v>
                </c:pt>
                <c:pt idx="908">
                  <c:v>3.758604410066936</c:v>
                </c:pt>
                <c:pt idx="909">
                  <c:v>3.7627031715258434</c:v>
                </c:pt>
                <c:pt idx="910">
                  <c:v>3.763857678729388</c:v>
                </c:pt>
                <c:pt idx="911">
                  <c:v>3.7586147364276856</c:v>
                </c:pt>
                <c:pt idx="912">
                  <c:v>3.7406014516413402</c:v>
                </c:pt>
                <c:pt idx="913">
                  <c:v>3.7330257574537242</c:v>
                </c:pt>
                <c:pt idx="914">
                  <c:v>3.7287163408842607</c:v>
                </c:pt>
                <c:pt idx="915">
                  <c:v>3.7203853892447336</c:v>
                </c:pt>
                <c:pt idx="916">
                  <c:v>3.7239761964312192</c:v>
                </c:pt>
                <c:pt idx="917">
                  <c:v>3.7223841380225933</c:v>
                </c:pt>
                <c:pt idx="918">
                  <c:v>3.7211685291407735</c:v>
                </c:pt>
                <c:pt idx="919">
                  <c:v>3.7162585989065384</c:v>
                </c:pt>
                <c:pt idx="920">
                  <c:v>3.7357907129868417</c:v>
                </c:pt>
                <c:pt idx="921">
                  <c:v>3.7447018417278315</c:v>
                </c:pt>
                <c:pt idx="922">
                  <c:v>3.7318209472123343</c:v>
                </c:pt>
                <c:pt idx="923">
                  <c:v>3.7254934043645376</c:v>
                </c:pt>
                <c:pt idx="924">
                  <c:v>3.7276754575778268</c:v>
                </c:pt>
                <c:pt idx="925">
                  <c:v>3.7245082819392819</c:v>
                </c:pt>
                <c:pt idx="926">
                  <c:v>3.7243453988925568</c:v>
                </c:pt>
                <c:pt idx="927">
                  <c:v>3.721050905811353</c:v>
                </c:pt>
                <c:pt idx="928">
                  <c:v>3.7202371807106918</c:v>
                </c:pt>
                <c:pt idx="929">
                  <c:v>3.7056844079870306</c:v>
                </c:pt>
                <c:pt idx="930">
                  <c:v>3.7154806245522183</c:v>
                </c:pt>
                <c:pt idx="931">
                  <c:v>3.7091538676319358</c:v>
                </c:pt>
                <c:pt idx="932">
                  <c:v>3.7065685080723636</c:v>
                </c:pt>
                <c:pt idx="933">
                  <c:v>3.7028107837857043</c:v>
                </c:pt>
                <c:pt idx="934">
                  <c:v>3.724807393938069</c:v>
                </c:pt>
                <c:pt idx="935">
                  <c:v>3.7154418371810785</c:v>
                </c:pt>
                <c:pt idx="936">
                  <c:v>3.7210653951585639</c:v>
                </c:pt>
                <c:pt idx="937">
                  <c:v>3.7138275627592208</c:v>
                </c:pt>
                <c:pt idx="938">
                  <c:v>3.7020068247646609</c:v>
                </c:pt>
                <c:pt idx="939">
                  <c:v>3.7000430084152685</c:v>
                </c:pt>
                <c:pt idx="940">
                  <c:v>3.6895044522178715</c:v>
                </c:pt>
                <c:pt idx="941">
                  <c:v>3.6919273715351428</c:v>
                </c:pt>
                <c:pt idx="942">
                  <c:v>3.6842710964245473</c:v>
                </c:pt>
                <c:pt idx="943">
                  <c:v>3.6217452930715055</c:v>
                </c:pt>
                <c:pt idx="944">
                  <c:v>3.6172288090674449</c:v>
                </c:pt>
                <c:pt idx="945">
                  <c:v>3.6167117208610575</c:v>
                </c:pt>
                <c:pt idx="946">
                  <c:v>3.6148435844158895</c:v>
                </c:pt>
                <c:pt idx="947">
                  <c:v>3.6130118495845123</c:v>
                </c:pt>
                <c:pt idx="948">
                  <c:v>3.6135843133193211</c:v>
                </c:pt>
                <c:pt idx="949">
                  <c:v>3.6028371279741709</c:v>
                </c:pt>
                <c:pt idx="950">
                  <c:v>3.6006940299439671</c:v>
                </c:pt>
                <c:pt idx="951">
                  <c:v>3.608042983646123</c:v>
                </c:pt>
                <c:pt idx="952">
                  <c:v>3.609066238115175</c:v>
                </c:pt>
                <c:pt idx="953">
                  <c:v>3.6080480731775877</c:v>
                </c:pt>
                <c:pt idx="954">
                  <c:v>3.6072567781122098</c:v>
                </c:pt>
                <c:pt idx="955">
                  <c:v>3.6138844465083046</c:v>
                </c:pt>
                <c:pt idx="956">
                  <c:v>3.6128323992197346</c:v>
                </c:pt>
                <c:pt idx="957">
                  <c:v>3.608415558970524</c:v>
                </c:pt>
                <c:pt idx="958">
                  <c:v>3.6089236990666889</c:v>
                </c:pt>
                <c:pt idx="959">
                  <c:v>3.609865876357965</c:v>
                </c:pt>
                <c:pt idx="960">
                  <c:v>3.6008026891804299</c:v>
                </c:pt>
                <c:pt idx="961">
                  <c:v>3.5958643878886658</c:v>
                </c:pt>
                <c:pt idx="962">
                  <c:v>3.5947284008091858</c:v>
                </c:pt>
                <c:pt idx="963">
                  <c:v>3.5946604083124685</c:v>
                </c:pt>
                <c:pt idx="964">
                  <c:v>3.5939206936965729</c:v>
                </c:pt>
                <c:pt idx="965">
                  <c:v>3.5992919497704028</c:v>
                </c:pt>
                <c:pt idx="966">
                  <c:v>3.5996398375592706</c:v>
                </c:pt>
                <c:pt idx="967">
                  <c:v>3.5929310632545901</c:v>
                </c:pt>
                <c:pt idx="968">
                  <c:v>3.5948946101993489</c:v>
                </c:pt>
                <c:pt idx="969">
                  <c:v>3.594385947747508</c:v>
                </c:pt>
                <c:pt idx="970">
                  <c:v>3.592652238483625</c:v>
                </c:pt>
                <c:pt idx="971">
                  <c:v>3.5784853117200885</c:v>
                </c:pt>
                <c:pt idx="972">
                  <c:v>3.589931310589586</c:v>
                </c:pt>
                <c:pt idx="973">
                  <c:v>3.5914406963789327</c:v>
                </c:pt>
                <c:pt idx="974">
                  <c:v>3.5907727886919902</c:v>
                </c:pt>
                <c:pt idx="975">
                  <c:v>3.5894212397669927</c:v>
                </c:pt>
                <c:pt idx="976">
                  <c:v>3.5890575442594219</c:v>
                </c:pt>
                <c:pt idx="977">
                  <c:v>3.5897636368427808</c:v>
                </c:pt>
                <c:pt idx="978">
                  <c:v>3.5915154436021233</c:v>
                </c:pt>
                <c:pt idx="979">
                  <c:v>3.5821802899585338</c:v>
                </c:pt>
                <c:pt idx="980">
                  <c:v>3.6196008541891764</c:v>
                </c:pt>
                <c:pt idx="981">
                  <c:v>3.6062110589177623</c:v>
                </c:pt>
                <c:pt idx="982">
                  <c:v>3.6006719449569804</c:v>
                </c:pt>
                <c:pt idx="983">
                  <c:v>3.6046372657383738</c:v>
                </c:pt>
                <c:pt idx="984">
                  <c:v>3.5977890376446799</c:v>
                </c:pt>
                <c:pt idx="985">
                  <c:v>3.594336052903361</c:v>
                </c:pt>
                <c:pt idx="986">
                  <c:v>3.5697664792448442</c:v>
                </c:pt>
                <c:pt idx="987">
                  <c:v>3.5659629972755997</c:v>
                </c:pt>
                <c:pt idx="988">
                  <c:v>3.5646360953972343</c:v>
                </c:pt>
                <c:pt idx="989">
                  <c:v>3.563889757520208</c:v>
                </c:pt>
                <c:pt idx="990">
                  <c:v>3.5654248603824295</c:v>
                </c:pt>
                <c:pt idx="991">
                  <c:v>3.5678536148576478</c:v>
                </c:pt>
                <c:pt idx="992">
                  <c:v>3.5674799037434566</c:v>
                </c:pt>
                <c:pt idx="993">
                  <c:v>3.5723154190652373</c:v>
                </c:pt>
                <c:pt idx="994">
                  <c:v>3.5702234429501312</c:v>
                </c:pt>
                <c:pt idx="995">
                  <c:v>3.5677588978528609</c:v>
                </c:pt>
                <c:pt idx="996">
                  <c:v>3.5388444833877255</c:v>
                </c:pt>
                <c:pt idx="997">
                  <c:v>3.5398330621504828</c:v>
                </c:pt>
                <c:pt idx="998">
                  <c:v>3.5467421452478689</c:v>
                </c:pt>
                <c:pt idx="999">
                  <c:v>3.5456386173065866</c:v>
                </c:pt>
                <c:pt idx="1000">
                  <c:v>3.546660441018469</c:v>
                </c:pt>
                <c:pt idx="1001">
                  <c:v>3.553584908873904</c:v>
                </c:pt>
                <c:pt idx="1002">
                  <c:v>3.5489253790899058</c:v>
                </c:pt>
                <c:pt idx="1003">
                  <c:v>3.5445449628494137</c:v>
                </c:pt>
                <c:pt idx="1004">
                  <c:v>3.5478320486795125</c:v>
                </c:pt>
                <c:pt idx="1005">
                  <c:v>3.5431587159464888</c:v>
                </c:pt>
                <c:pt idx="1006">
                  <c:v>3.5445652399436547</c:v>
                </c:pt>
                <c:pt idx="1007">
                  <c:v>3.5601325530677936</c:v>
                </c:pt>
                <c:pt idx="1008">
                  <c:v>3.5630396910779565</c:v>
                </c:pt>
                <c:pt idx="1009">
                  <c:v>3.5624026603490542</c:v>
                </c:pt>
                <c:pt idx="1010">
                  <c:v>3.5624964990578958</c:v>
                </c:pt>
                <c:pt idx="1011">
                  <c:v>3.5602997156436142</c:v>
                </c:pt>
                <c:pt idx="1012">
                  <c:v>3.5627642795176468</c:v>
                </c:pt>
                <c:pt idx="1013">
                  <c:v>3.5598109623059289</c:v>
                </c:pt>
                <c:pt idx="1014">
                  <c:v>3.5618418653306083</c:v>
                </c:pt>
                <c:pt idx="1015">
                  <c:v>3.5761979039202414</c:v>
                </c:pt>
                <c:pt idx="1016">
                  <c:v>3.5693891171463621</c:v>
                </c:pt>
                <c:pt idx="1017">
                  <c:v>3.5710362501489836</c:v>
                </c:pt>
                <c:pt idx="1018">
                  <c:v>3.5683470049353554</c:v>
                </c:pt>
                <c:pt idx="1019">
                  <c:v>3.5652206762046212</c:v>
                </c:pt>
                <c:pt idx="1020">
                  <c:v>3.5738317470230472</c:v>
                </c:pt>
                <c:pt idx="1021">
                  <c:v>3.5572446735860694</c:v>
                </c:pt>
                <c:pt idx="1022">
                  <c:v>3.5699277764026203</c:v>
                </c:pt>
                <c:pt idx="1023">
                  <c:v>3.5716987847076975</c:v>
                </c:pt>
                <c:pt idx="1024">
                  <c:v>3.5688680532296519</c:v>
                </c:pt>
                <c:pt idx="1025">
                  <c:v>3.6109768082404292</c:v>
                </c:pt>
                <c:pt idx="1026">
                  <c:v>3.6101477800228796</c:v>
                </c:pt>
                <c:pt idx="1027">
                  <c:v>3.6096218593877856</c:v>
                </c:pt>
                <c:pt idx="1028">
                  <c:v>3.6144566645484062</c:v>
                </c:pt>
                <c:pt idx="1029">
                  <c:v>3.5900367737336518</c:v>
                </c:pt>
                <c:pt idx="1030">
                  <c:v>3.5918658197942355</c:v>
                </c:pt>
                <c:pt idx="1031">
                  <c:v>3.5900449154776286</c:v>
                </c:pt>
                <c:pt idx="1032">
                  <c:v>3.6005482700582636</c:v>
                </c:pt>
                <c:pt idx="1033">
                  <c:v>3.5910970799643227</c:v>
                </c:pt>
                <c:pt idx="1034">
                  <c:v>3.5790124110281818</c:v>
                </c:pt>
                <c:pt idx="1035">
                  <c:v>3.5926824485076514</c:v>
                </c:pt>
                <c:pt idx="1036">
                  <c:v>3.5871634080758499</c:v>
                </c:pt>
                <c:pt idx="1037">
                  <c:v>3.5975915348552681</c:v>
                </c:pt>
                <c:pt idx="1038">
                  <c:v>3.567820346062816</c:v>
                </c:pt>
                <c:pt idx="1039">
                  <c:v>3.5905993245179113</c:v>
                </c:pt>
                <c:pt idx="1040">
                  <c:v>3.584663251455102</c:v>
                </c:pt>
                <c:pt idx="1041">
                  <c:v>3.6118916621182313</c:v>
                </c:pt>
                <c:pt idx="1042">
                  <c:v>3.6047412632991174</c:v>
                </c:pt>
                <c:pt idx="1043">
                  <c:v>3.6070902545443744</c:v>
                </c:pt>
                <c:pt idx="1044">
                  <c:v>3.5921735030171762</c:v>
                </c:pt>
                <c:pt idx="1045">
                  <c:v>3.6157857809786975</c:v>
                </c:pt>
                <c:pt idx="1046">
                  <c:v>3.5756387100507929</c:v>
                </c:pt>
                <c:pt idx="1047">
                  <c:v>3.5710178776261534</c:v>
                </c:pt>
                <c:pt idx="1048">
                  <c:v>3.5539084234581715</c:v>
                </c:pt>
                <c:pt idx="1049">
                  <c:v>3.5198979714600931</c:v>
                </c:pt>
                <c:pt idx="1050">
                  <c:v>3.5181761314690911</c:v>
                </c:pt>
                <c:pt idx="1051">
                  <c:v>3.5171546670522789</c:v>
                </c:pt>
                <c:pt idx="1052">
                  <c:v>3.5264894048009561</c:v>
                </c:pt>
                <c:pt idx="1053">
                  <c:v>3.5487311884675119</c:v>
                </c:pt>
                <c:pt idx="1054">
                  <c:v>3.5398938372898687</c:v>
                </c:pt>
                <c:pt idx="1055">
                  <c:v>3.5489747099480207</c:v>
                </c:pt>
                <c:pt idx="1056">
                  <c:v>3.5625218269415235</c:v>
                </c:pt>
                <c:pt idx="1057">
                  <c:v>3.5451730799147736</c:v>
                </c:pt>
                <c:pt idx="1058">
                  <c:v>3.5360259216306797</c:v>
                </c:pt>
                <c:pt idx="1059">
                  <c:v>3.5497627691633937</c:v>
                </c:pt>
                <c:pt idx="1060">
                  <c:v>3.5780766663104648</c:v>
                </c:pt>
                <c:pt idx="1061">
                  <c:v>3.6010775217742301</c:v>
                </c:pt>
                <c:pt idx="1062">
                  <c:v>3.5940696019101503</c:v>
                </c:pt>
                <c:pt idx="1063">
                  <c:v>3.6200268969995593</c:v>
                </c:pt>
                <c:pt idx="1064">
                  <c:v>3.627501992453837</c:v>
                </c:pt>
                <c:pt idx="1065">
                  <c:v>3.605887197131695</c:v>
                </c:pt>
                <c:pt idx="1066">
                  <c:v>3.6323318918791418</c:v>
                </c:pt>
                <c:pt idx="1067">
                  <c:v>3.6292030521826621</c:v>
                </c:pt>
                <c:pt idx="1068">
                  <c:v>3.5843201082381979</c:v>
                </c:pt>
                <c:pt idx="1069">
                  <c:v>3.578941765367281</c:v>
                </c:pt>
                <c:pt idx="1070">
                  <c:v>3.6039233817330549</c:v>
                </c:pt>
                <c:pt idx="1071">
                  <c:v>3.5929711762517469</c:v>
                </c:pt>
                <c:pt idx="1072">
                  <c:v>3.6413091642106172</c:v>
                </c:pt>
                <c:pt idx="1073">
                  <c:v>3.6436596939773898</c:v>
                </c:pt>
                <c:pt idx="1074">
                  <c:v>3.6638068906000685</c:v>
                </c:pt>
                <c:pt idx="1075">
                  <c:v>3.6468520340992336</c:v>
                </c:pt>
                <c:pt idx="1076">
                  <c:v>3.6869817869758537</c:v>
                </c:pt>
                <c:pt idx="1077">
                  <c:v>3.7529607864759882</c:v>
                </c:pt>
                <c:pt idx="1078">
                  <c:v>3.747323790005753</c:v>
                </c:pt>
                <c:pt idx="1079">
                  <c:v>3.747211228025761</c:v>
                </c:pt>
                <c:pt idx="1080">
                  <c:v>3.7503265121023794</c:v>
                </c:pt>
                <c:pt idx="1081">
                  <c:v>3.7566741100309793</c:v>
                </c:pt>
                <c:pt idx="1082">
                  <c:v>3.8048933934533613</c:v>
                </c:pt>
                <c:pt idx="1083">
                  <c:v>3.8060454600526246</c:v>
                </c:pt>
                <c:pt idx="1084">
                  <c:v>3.8094121602824247</c:v>
                </c:pt>
                <c:pt idx="1085">
                  <c:v>3.8097398504997217</c:v>
                </c:pt>
                <c:pt idx="1086">
                  <c:v>3.806784263067315</c:v>
                </c:pt>
                <c:pt idx="1087">
                  <c:v>3.8107098777195194</c:v>
                </c:pt>
                <c:pt idx="1088">
                  <c:v>3.8152467877625149</c:v>
                </c:pt>
                <c:pt idx="1089">
                  <c:v>3.8107139620270392</c:v>
                </c:pt>
                <c:pt idx="1090">
                  <c:v>3.8092463709173003</c:v>
                </c:pt>
                <c:pt idx="1091">
                  <c:v>3.8058627400620919</c:v>
                </c:pt>
                <c:pt idx="1092">
                  <c:v>3.8063416714813885</c:v>
                </c:pt>
                <c:pt idx="1093">
                  <c:v>3.806902993146573</c:v>
                </c:pt>
                <c:pt idx="1094">
                  <c:v>3.8070686222107462</c:v>
                </c:pt>
                <c:pt idx="1095">
                  <c:v>3.8021099604630963</c:v>
                </c:pt>
                <c:pt idx="1096">
                  <c:v>3.8040497915836609</c:v>
                </c:pt>
                <c:pt idx="1097">
                  <c:v>3.8030150563402181</c:v>
                </c:pt>
                <c:pt idx="1098">
                  <c:v>3.8149201152386878</c:v>
                </c:pt>
                <c:pt idx="1099">
                  <c:v>3.8146061366040138</c:v>
                </c:pt>
                <c:pt idx="1100">
                  <c:v>3.8144080145688823</c:v>
                </c:pt>
                <c:pt idx="1101">
                  <c:v>3.8146588041714695</c:v>
                </c:pt>
                <c:pt idx="1102">
                  <c:v>3.8154231832957741</c:v>
                </c:pt>
                <c:pt idx="1103">
                  <c:v>3.8133772945820619</c:v>
                </c:pt>
                <c:pt idx="1104">
                  <c:v>3.814183419459626</c:v>
                </c:pt>
                <c:pt idx="1105">
                  <c:v>3.8148270699398674</c:v>
                </c:pt>
                <c:pt idx="1106">
                  <c:v>3.8149217550058028</c:v>
                </c:pt>
                <c:pt idx="1107">
                  <c:v>3.8128231602573557</c:v>
                </c:pt>
                <c:pt idx="1108">
                  <c:v>3.8127606829984071</c:v>
                </c:pt>
                <c:pt idx="1109">
                  <c:v>3.8168406545605054</c:v>
                </c:pt>
                <c:pt idx="1110">
                  <c:v>3.8202034590609193</c:v>
                </c:pt>
                <c:pt idx="1111">
                  <c:v>3.8152474110645045</c:v>
                </c:pt>
                <c:pt idx="1112">
                  <c:v>3.8020935618021063</c:v>
                </c:pt>
                <c:pt idx="1113">
                  <c:v>3.801779036327245</c:v>
                </c:pt>
                <c:pt idx="1114">
                  <c:v>3.7991969748205072</c:v>
                </c:pt>
                <c:pt idx="1115">
                  <c:v>3.7952772211192469</c:v>
                </c:pt>
                <c:pt idx="1116">
                  <c:v>3.8198618504763973</c:v>
                </c:pt>
                <c:pt idx="1117">
                  <c:v>3.8239923401783029</c:v>
                </c:pt>
                <c:pt idx="1118">
                  <c:v>3.8236908997610195</c:v>
                </c:pt>
                <c:pt idx="1119">
                  <c:v>3.8220022897265826</c:v>
                </c:pt>
                <c:pt idx="1120">
                  <c:v>3.8211238405533736</c:v>
                </c:pt>
                <c:pt idx="1121">
                  <c:v>3.8223143047044443</c:v>
                </c:pt>
                <c:pt idx="1122">
                  <c:v>3.8189237102398588</c:v>
                </c:pt>
                <c:pt idx="1123">
                  <c:v>3.8139078478677186</c:v>
                </c:pt>
                <c:pt idx="1124">
                  <c:v>3.8171862158718932</c:v>
                </c:pt>
                <c:pt idx="1125">
                  <c:v>3.8192882923760703</c:v>
                </c:pt>
                <c:pt idx="1126">
                  <c:v>3.8215716045103241</c:v>
                </c:pt>
                <c:pt idx="1127">
                  <c:v>3.8192682750241911</c:v>
                </c:pt>
                <c:pt idx="1128">
                  <c:v>3.8207954856436865</c:v>
                </c:pt>
                <c:pt idx="1129">
                  <c:v>3.8235571992260358</c:v>
                </c:pt>
                <c:pt idx="1130">
                  <c:v>3.8119769931978515</c:v>
                </c:pt>
                <c:pt idx="1131">
                  <c:v>3.8081881902820847</c:v>
                </c:pt>
                <c:pt idx="1132">
                  <c:v>3.8189708775818385</c:v>
                </c:pt>
                <c:pt idx="1133">
                  <c:v>3.8263197249183047</c:v>
                </c:pt>
                <c:pt idx="1134">
                  <c:v>3.8264001721633036</c:v>
                </c:pt>
                <c:pt idx="1135">
                  <c:v>3.8240906362554821</c:v>
                </c:pt>
                <c:pt idx="1136">
                  <c:v>3.8134928459835118</c:v>
                </c:pt>
                <c:pt idx="1137">
                  <c:v>3.8052355542436676</c:v>
                </c:pt>
                <c:pt idx="1138">
                  <c:v>3.8038422802653757</c:v>
                </c:pt>
                <c:pt idx="1139">
                  <c:v>3.7982394728147773</c:v>
                </c:pt>
                <c:pt idx="1140">
                  <c:v>3.8155133729963655</c:v>
                </c:pt>
                <c:pt idx="1141">
                  <c:v>3.8173280288689373</c:v>
                </c:pt>
                <c:pt idx="1142">
                  <c:v>3.8133040196322394</c:v>
                </c:pt>
                <c:pt idx="1143">
                  <c:v>3.8132944159968041</c:v>
                </c:pt>
                <c:pt idx="1144">
                  <c:v>3.8025012594219536</c:v>
                </c:pt>
                <c:pt idx="1145">
                  <c:v>3.8008276050232235</c:v>
                </c:pt>
                <c:pt idx="1146">
                  <c:v>3.801660428438236</c:v>
                </c:pt>
                <c:pt idx="1147">
                  <c:v>3.799752963533467</c:v>
                </c:pt>
                <c:pt idx="1148">
                  <c:v>3.7942076474493973</c:v>
                </c:pt>
                <c:pt idx="1149">
                  <c:v>3.8095854004937717</c:v>
                </c:pt>
                <c:pt idx="1150">
                  <c:v>3.8114841611882202</c:v>
                </c:pt>
                <c:pt idx="1151">
                  <c:v>3.8280239265249518</c:v>
                </c:pt>
                <c:pt idx="1152">
                  <c:v>3.8650543156574759</c:v>
                </c:pt>
                <c:pt idx="1153">
                  <c:v>3.8594194816568912</c:v>
                </c:pt>
                <c:pt idx="1154">
                  <c:v>3.8596425259848237</c:v>
                </c:pt>
                <c:pt idx="1155">
                  <c:v>3.8553037772868102</c:v>
                </c:pt>
                <c:pt idx="1156">
                  <c:v>3.8451277258090766</c:v>
                </c:pt>
                <c:pt idx="1157">
                  <c:v>3.8415043404451632</c:v>
                </c:pt>
                <c:pt idx="1158">
                  <c:v>3.8462912273262289</c:v>
                </c:pt>
                <c:pt idx="1159">
                  <c:v>3.8482555265414256</c:v>
                </c:pt>
                <c:pt idx="1160">
                  <c:v>3.8364431289743788</c:v>
                </c:pt>
                <c:pt idx="1161">
                  <c:v>3.8268347843055679</c:v>
                </c:pt>
                <c:pt idx="1162">
                  <c:v>3.8303030378206993</c:v>
                </c:pt>
                <c:pt idx="1163">
                  <c:v>3.825734658911788</c:v>
                </c:pt>
                <c:pt idx="1164">
                  <c:v>3.8151913088253782</c:v>
                </c:pt>
                <c:pt idx="1165">
                  <c:v>3.8020477955212453</c:v>
                </c:pt>
                <c:pt idx="1166">
                  <c:v>3.8121755610454553</c:v>
                </c:pt>
                <c:pt idx="1167">
                  <c:v>3.799354087350963</c:v>
                </c:pt>
                <c:pt idx="1168">
                  <c:v>3.8133903914023364</c:v>
                </c:pt>
                <c:pt idx="1169">
                  <c:v>3.8063364260483059</c:v>
                </c:pt>
                <c:pt idx="1170">
                  <c:v>3.8147625933440503</c:v>
                </c:pt>
                <c:pt idx="1171">
                  <c:v>3.7995567519559961</c:v>
                </c:pt>
                <c:pt idx="1172">
                  <c:v>3.7967017062734509</c:v>
                </c:pt>
                <c:pt idx="1173">
                  <c:v>3.7885172293987299</c:v>
                </c:pt>
                <c:pt idx="1174">
                  <c:v>3.7973735724022024</c:v>
                </c:pt>
                <c:pt idx="1175">
                  <c:v>3.796307419300164</c:v>
                </c:pt>
                <c:pt idx="1176">
                  <c:v>3.7972280324137717</c:v>
                </c:pt>
                <c:pt idx="1177">
                  <c:v>3.7886005371966398</c:v>
                </c:pt>
                <c:pt idx="1178">
                  <c:v>3.8148706803697019</c:v>
                </c:pt>
                <c:pt idx="1179">
                  <c:v>3.7958911336413799</c:v>
                </c:pt>
                <c:pt idx="1180">
                  <c:v>3.825917720094834</c:v>
                </c:pt>
                <c:pt idx="1181">
                  <c:v>3.8397877196257495</c:v>
                </c:pt>
                <c:pt idx="1182">
                  <c:v>3.8474335267896507</c:v>
                </c:pt>
                <c:pt idx="1183">
                  <c:v>3.8439762585934005</c:v>
                </c:pt>
                <c:pt idx="1184">
                  <c:v>3.8670841151853965</c:v>
                </c:pt>
                <c:pt idx="1185">
                  <c:v>3.8754105571723834</c:v>
                </c:pt>
                <c:pt idx="1186">
                  <c:v>3.8775458276501285</c:v>
                </c:pt>
                <c:pt idx="1187">
                  <c:v>3.8853574379266069</c:v>
                </c:pt>
                <c:pt idx="1188">
                  <c:v>3.9064296861260317</c:v>
                </c:pt>
                <c:pt idx="1189">
                  <c:v>3.9108884984640913</c:v>
                </c:pt>
                <c:pt idx="1190">
                  <c:v>3.9097031743927158</c:v>
                </c:pt>
                <c:pt idx="1191">
                  <c:v>3.9060286711388184</c:v>
                </c:pt>
                <c:pt idx="1192">
                  <c:v>3.8950953161849577</c:v>
                </c:pt>
                <c:pt idx="1193">
                  <c:v>3.9058031146090881</c:v>
                </c:pt>
                <c:pt idx="1194">
                  <c:v>3.9164797378025513</c:v>
                </c:pt>
                <c:pt idx="1195">
                  <c:v>3.8813681158561755</c:v>
                </c:pt>
                <c:pt idx="1196">
                  <c:v>3.8674471031467785</c:v>
                </c:pt>
                <c:pt idx="1197">
                  <c:v>3.8673665009930698</c:v>
                </c:pt>
                <c:pt idx="1198">
                  <c:v>3.8611916432893967</c:v>
                </c:pt>
                <c:pt idx="1199">
                  <c:v>3.8673841447806589</c:v>
                </c:pt>
                <c:pt idx="1200">
                  <c:v>3.8602914948001299</c:v>
                </c:pt>
                <c:pt idx="1201">
                  <c:v>3.8575260786825156</c:v>
                </c:pt>
                <c:pt idx="1202">
                  <c:v>3.824025746033529</c:v>
                </c:pt>
                <c:pt idx="1203">
                  <c:v>3.8019710816628987</c:v>
                </c:pt>
                <c:pt idx="1204">
                  <c:v>3.7972260812919369</c:v>
                </c:pt>
                <c:pt idx="1205">
                  <c:v>3.7923755391133236</c:v>
                </c:pt>
                <c:pt idx="1206">
                  <c:v>3.7917719900526121</c:v>
                </c:pt>
                <c:pt idx="1207">
                  <c:v>3.8032932663841086</c:v>
                </c:pt>
                <c:pt idx="1208">
                  <c:v>3.7979977174020112</c:v>
                </c:pt>
                <c:pt idx="1209">
                  <c:v>3.8257271744696908</c:v>
                </c:pt>
                <c:pt idx="1210">
                  <c:v>3.8285051279611828</c:v>
                </c:pt>
                <c:pt idx="1211">
                  <c:v>3.8323785447444463</c:v>
                </c:pt>
                <c:pt idx="1212">
                  <c:v>3.8199787185579561</c:v>
                </c:pt>
                <c:pt idx="1213">
                  <c:v>3.8164829144845687</c:v>
                </c:pt>
                <c:pt idx="1214">
                  <c:v>3.8152412163776495</c:v>
                </c:pt>
                <c:pt idx="1215">
                  <c:v>3.8098194722745955</c:v>
                </c:pt>
                <c:pt idx="1216">
                  <c:v>3.8158154781278295</c:v>
                </c:pt>
                <c:pt idx="1217">
                  <c:v>3.799975866213205</c:v>
                </c:pt>
                <c:pt idx="1218">
                  <c:v>3.8015871211994465</c:v>
                </c:pt>
                <c:pt idx="1219">
                  <c:v>3.790044264774231</c:v>
                </c:pt>
                <c:pt idx="1220">
                  <c:v>3.7688100683009962</c:v>
                </c:pt>
                <c:pt idx="1221">
                  <c:v>3.7872466984949478</c:v>
                </c:pt>
                <c:pt idx="1222">
                  <c:v>3.7828025481610608</c:v>
                </c:pt>
                <c:pt idx="1223">
                  <c:v>3.789262996118044</c:v>
                </c:pt>
                <c:pt idx="1224">
                  <c:v>3.7855163201398145</c:v>
                </c:pt>
                <c:pt idx="1225">
                  <c:v>3.7870976503125418</c:v>
                </c:pt>
                <c:pt idx="1226">
                  <c:v>3.7782516459816744</c:v>
                </c:pt>
                <c:pt idx="1227">
                  <c:v>3.8245684993318152</c:v>
                </c:pt>
                <c:pt idx="1228">
                  <c:v>3.8266829441016244</c:v>
                </c:pt>
                <c:pt idx="1229">
                  <c:v>3.8258609399502976</c:v>
                </c:pt>
                <c:pt idx="1230">
                  <c:v>3.8236161948117076</c:v>
                </c:pt>
                <c:pt idx="1231">
                  <c:v>3.8104776713580604</c:v>
                </c:pt>
                <c:pt idx="1232">
                  <c:v>3.8135377354830196</c:v>
                </c:pt>
                <c:pt idx="1233">
                  <c:v>3.8055260683425649</c:v>
                </c:pt>
                <c:pt idx="1234">
                  <c:v>3.8176010716048046</c:v>
                </c:pt>
                <c:pt idx="1235">
                  <c:v>3.7962362238232048</c:v>
                </c:pt>
                <c:pt idx="1236">
                  <c:v>3.8123103117804877</c:v>
                </c:pt>
                <c:pt idx="1237">
                  <c:v>3.832765289242638</c:v>
                </c:pt>
                <c:pt idx="1238">
                  <c:v>3.8234606198019332</c:v>
                </c:pt>
                <c:pt idx="1239">
                  <c:v>3.8716281462094972</c:v>
                </c:pt>
                <c:pt idx="1240">
                  <c:v>3.8760573208905917</c:v>
                </c:pt>
                <c:pt idx="1241">
                  <c:v>3.8785090071497512</c:v>
                </c:pt>
                <c:pt idx="1242">
                  <c:v>3.876730303097295</c:v>
                </c:pt>
                <c:pt idx="1243">
                  <c:v>3.8750835082037023</c:v>
                </c:pt>
                <c:pt idx="1244">
                  <c:v>3.8682140618192333</c:v>
                </c:pt>
                <c:pt idx="1245">
                  <c:v>3.8799932421836898</c:v>
                </c:pt>
                <c:pt idx="1246">
                  <c:v>3.8755018380001252</c:v>
                </c:pt>
                <c:pt idx="1247">
                  <c:v>3.8697164231417487</c:v>
                </c:pt>
                <c:pt idx="1248">
                  <c:v>3.8666220133356513</c:v>
                </c:pt>
                <c:pt idx="1249">
                  <c:v>3.8618594152919723</c:v>
                </c:pt>
                <c:pt idx="1250">
                  <c:v>3.8644477503643531</c:v>
                </c:pt>
                <c:pt idx="1251">
                  <c:v>3.8455892125108688</c:v>
                </c:pt>
                <c:pt idx="1252">
                  <c:v>3.8610993559724589</c:v>
                </c:pt>
                <c:pt idx="1253">
                  <c:v>3.8603371707830734</c:v>
                </c:pt>
                <c:pt idx="1254">
                  <c:v>3.8659480268080317</c:v>
                </c:pt>
                <c:pt idx="1255">
                  <c:v>3.8701899359160841</c:v>
                </c:pt>
                <c:pt idx="1256">
                  <c:v>3.8678834801064781</c:v>
                </c:pt>
                <c:pt idx="1257">
                  <c:v>3.8964287413220964</c:v>
                </c:pt>
                <c:pt idx="1258">
                  <c:v>3.9160299980969864</c:v>
                </c:pt>
                <c:pt idx="1259">
                  <c:v>3.9207034645390815</c:v>
                </c:pt>
                <c:pt idx="1260">
                  <c:v>3.9078325326704793</c:v>
                </c:pt>
                <c:pt idx="1261">
                  <c:v>3.9063007252809134</c:v>
                </c:pt>
                <c:pt idx="1262">
                  <c:v>3.897886044625765</c:v>
                </c:pt>
                <c:pt idx="1263">
                  <c:v>3.9109742633142304</c:v>
                </c:pt>
                <c:pt idx="1264">
                  <c:v>3.918184555857934</c:v>
                </c:pt>
                <c:pt idx="1265">
                  <c:v>3.9276458195260782</c:v>
                </c:pt>
                <c:pt idx="1266">
                  <c:v>3.9298525738176346</c:v>
                </c:pt>
                <c:pt idx="1267">
                  <c:v>3.9176310358628754</c:v>
                </c:pt>
                <c:pt idx="1268">
                  <c:v>3.9125432788643426</c:v>
                </c:pt>
                <c:pt idx="1269">
                  <c:v>3.9438180476448803</c:v>
                </c:pt>
                <c:pt idx="1270">
                  <c:v>3.9565376121693205</c:v>
                </c:pt>
                <c:pt idx="1271">
                  <c:v>3.9520920772942754</c:v>
                </c:pt>
                <c:pt idx="1272">
                  <c:v>3.9584490092560012</c:v>
                </c:pt>
                <c:pt idx="1273">
                  <c:v>3.9713145700619084</c:v>
                </c:pt>
                <c:pt idx="1274">
                  <c:v>3.9797359683556115</c:v>
                </c:pt>
                <c:pt idx="1275">
                  <c:v>3.9721828962917334</c:v>
                </c:pt>
                <c:pt idx="1276">
                  <c:v>3.9722322323063892</c:v>
                </c:pt>
                <c:pt idx="1277">
                  <c:v>3.9517088230555277</c:v>
                </c:pt>
                <c:pt idx="1278">
                  <c:v>3.9460241670765699</c:v>
                </c:pt>
                <c:pt idx="1279">
                  <c:v>3.950680860231099</c:v>
                </c:pt>
                <c:pt idx="1280">
                  <c:v>3.9586772871913949</c:v>
                </c:pt>
                <c:pt idx="1281">
                  <c:v>3.9564472578511323</c:v>
                </c:pt>
                <c:pt idx="1282">
                  <c:v>3.9397394593792239</c:v>
                </c:pt>
                <c:pt idx="1283">
                  <c:v>3.9521164795689216</c:v>
                </c:pt>
                <c:pt idx="1284">
                  <c:v>3.9296643018966479</c:v>
                </c:pt>
                <c:pt idx="1285">
                  <c:v>3.9694011910859324</c:v>
                </c:pt>
                <c:pt idx="1286">
                  <c:v>3.937608418361358</c:v>
                </c:pt>
                <c:pt idx="1287">
                  <c:v>3.9317055924894744</c:v>
                </c:pt>
                <c:pt idx="1288">
                  <c:v>3.9350903671941033</c:v>
                </c:pt>
                <c:pt idx="1289">
                  <c:v>3.9317032350878049</c:v>
                </c:pt>
                <c:pt idx="1290">
                  <c:v>3.9055062102196647</c:v>
                </c:pt>
                <c:pt idx="1291">
                  <c:v>3.8992759228865879</c:v>
                </c:pt>
                <c:pt idx="1292">
                  <c:v>3.8847975829578392</c:v>
                </c:pt>
                <c:pt idx="1293">
                  <c:v>3.8948644305245192</c:v>
                </c:pt>
                <c:pt idx="1294">
                  <c:v>3.9095833406136471</c:v>
                </c:pt>
                <c:pt idx="1295">
                  <c:v>3.8915715829883215</c:v>
                </c:pt>
                <c:pt idx="1296">
                  <c:v>3.8832906997319743</c:v>
                </c:pt>
                <c:pt idx="1297">
                  <c:v>3.8817289134310196</c:v>
                </c:pt>
                <c:pt idx="1298">
                  <c:v>3.8338258276876918</c:v>
                </c:pt>
                <c:pt idx="1299">
                  <c:v>3.826127040545142</c:v>
                </c:pt>
                <c:pt idx="1300">
                  <c:v>3.8209336410570991</c:v>
                </c:pt>
                <c:pt idx="1301">
                  <c:v>3.8390636390605772</c:v>
                </c:pt>
                <c:pt idx="1302">
                  <c:v>3.8313757999711173</c:v>
                </c:pt>
                <c:pt idx="1303">
                  <c:v>3.8143542032484108</c:v>
                </c:pt>
                <c:pt idx="1304">
                  <c:v>3.8221294364944187</c:v>
                </c:pt>
                <c:pt idx="1305">
                  <c:v>3.8258526393640357</c:v>
                </c:pt>
                <c:pt idx="1306">
                  <c:v>3.8610617915572538</c:v>
                </c:pt>
                <c:pt idx="1307">
                  <c:v>3.8410079824661434</c:v>
                </c:pt>
                <c:pt idx="1308">
                  <c:v>3.8258149773301922</c:v>
                </c:pt>
                <c:pt idx="1309">
                  <c:v>3.8337594402345649</c:v>
                </c:pt>
                <c:pt idx="1310">
                  <c:v>3.825884413644169</c:v>
                </c:pt>
                <c:pt idx="1311">
                  <c:v>3.842549621088958</c:v>
                </c:pt>
                <c:pt idx="1312">
                  <c:v>3.8894494837698641</c:v>
                </c:pt>
                <c:pt idx="1313">
                  <c:v>3.882084765350089</c:v>
                </c:pt>
                <c:pt idx="1314">
                  <c:v>3.9013815776666201</c:v>
                </c:pt>
                <c:pt idx="1315">
                  <c:v>3.918215478513674</c:v>
                </c:pt>
                <c:pt idx="1316">
                  <c:v>3.9250030737568427</c:v>
                </c:pt>
                <c:pt idx="1317">
                  <c:v>3.9348861022336941</c:v>
                </c:pt>
                <c:pt idx="1318">
                  <c:v>3.9280890477943933</c:v>
                </c:pt>
                <c:pt idx="1319">
                  <c:v>3.9370694460999651</c:v>
                </c:pt>
                <c:pt idx="1320">
                  <c:v>3.9358326273656621</c:v>
                </c:pt>
                <c:pt idx="1321">
                  <c:v>3.921482031578547</c:v>
                </c:pt>
                <c:pt idx="1322">
                  <c:v>3.9008080579536912</c:v>
                </c:pt>
                <c:pt idx="1323">
                  <c:v>3.8878185250853807</c:v>
                </c:pt>
                <c:pt idx="1324">
                  <c:v>3.9085539004702659</c:v>
                </c:pt>
                <c:pt idx="1325">
                  <c:v>3.9044320286334839</c:v>
                </c:pt>
                <c:pt idx="1326">
                  <c:v>3.9032764503897974</c:v>
                </c:pt>
                <c:pt idx="1327">
                  <c:v>3.9493507680792757</c:v>
                </c:pt>
                <c:pt idx="1328">
                  <c:v>3.9491543180213791</c:v>
                </c:pt>
                <c:pt idx="1329">
                  <c:v>3.9663887903938164</c:v>
                </c:pt>
                <c:pt idx="1330">
                  <c:v>3.9344530652912928</c:v>
                </c:pt>
                <c:pt idx="1331">
                  <c:v>3.9526530673326636</c:v>
                </c:pt>
                <c:pt idx="1332">
                  <c:v>3.9568372564031113</c:v>
                </c:pt>
                <c:pt idx="1333">
                  <c:v>3.980410121209931</c:v>
                </c:pt>
                <c:pt idx="1334">
                  <c:v>4.0161881856933288</c:v>
                </c:pt>
                <c:pt idx="1335">
                  <c:v>4.047083131830207</c:v>
                </c:pt>
                <c:pt idx="1336">
                  <c:v>4.0452891214036484</c:v>
                </c:pt>
                <c:pt idx="1337">
                  <c:v>4.0435950893822055</c:v>
                </c:pt>
                <c:pt idx="1338">
                  <c:v>4.0271129497321647</c:v>
                </c:pt>
                <c:pt idx="1339">
                  <c:v>4.0221263718939353</c:v>
                </c:pt>
                <c:pt idx="1340">
                  <c:v>4.0002712730559367</c:v>
                </c:pt>
                <c:pt idx="1341">
                  <c:v>4.0135064192982091</c:v>
                </c:pt>
                <c:pt idx="1342">
                  <c:v>3.9984679403369023</c:v>
                </c:pt>
                <c:pt idx="1343">
                  <c:v>3.9703616152572039</c:v>
                </c:pt>
                <c:pt idx="1344">
                  <c:v>3.9752411456889361</c:v>
                </c:pt>
                <c:pt idx="1345">
                  <c:v>3.9950959324872795</c:v>
                </c:pt>
                <c:pt idx="1346">
                  <c:v>3.982211271521253</c:v>
                </c:pt>
                <c:pt idx="1347">
                  <c:v>4.0093020532564925</c:v>
                </c:pt>
                <c:pt idx="1348">
                  <c:v>4.0365271742168627</c:v>
                </c:pt>
                <c:pt idx="1349">
                  <c:v>4.0318822501209857</c:v>
                </c:pt>
                <c:pt idx="1350">
                  <c:v>4.0041573517838476</c:v>
                </c:pt>
                <c:pt idx="1351">
                  <c:v>4.0264195435431995</c:v>
                </c:pt>
                <c:pt idx="1352">
                  <c:v>3.9924355816611747</c:v>
                </c:pt>
                <c:pt idx="1353">
                  <c:v>3.9877353317174347</c:v>
                </c:pt>
                <c:pt idx="1354">
                  <c:v>3.9594806480612945</c:v>
                </c:pt>
                <c:pt idx="1355">
                  <c:v>3.9195923831211807</c:v>
                </c:pt>
                <c:pt idx="1356">
                  <c:v>3.9348427936452719</c:v>
                </c:pt>
                <c:pt idx="1357">
                  <c:v>3.8948420108332824</c:v>
                </c:pt>
                <c:pt idx="1358">
                  <c:v>3.9180153323002536</c:v>
                </c:pt>
                <c:pt idx="1359">
                  <c:v>3.9248039298705804</c:v>
                </c:pt>
                <c:pt idx="1360">
                  <c:v>3.8982796417415866</c:v>
                </c:pt>
                <c:pt idx="1361">
                  <c:v>3.8635566985223928</c:v>
                </c:pt>
                <c:pt idx="1362">
                  <c:v>3.8673952136578151</c:v>
                </c:pt>
                <c:pt idx="1363">
                  <c:v>3.8240960704529758</c:v>
                </c:pt>
                <c:pt idx="1364">
                  <c:v>3.9009944312850715</c:v>
                </c:pt>
                <c:pt idx="1365">
                  <c:v>3.9449326035417176</c:v>
                </c:pt>
                <c:pt idx="1366">
                  <c:v>3.923791706747334</c:v>
                </c:pt>
                <c:pt idx="1367">
                  <c:v>3.9419911898559592</c:v>
                </c:pt>
                <c:pt idx="1368">
                  <c:v>3.9902861732924624</c:v>
                </c:pt>
                <c:pt idx="1369">
                  <c:v>3.9848023154207439</c:v>
                </c:pt>
                <c:pt idx="1370">
                  <c:v>4.0341665333672108</c:v>
                </c:pt>
                <c:pt idx="1371">
                  <c:v>4.0510014479504477</c:v>
                </c:pt>
                <c:pt idx="1372">
                  <c:v>4.0389792547613101</c:v>
                </c:pt>
                <c:pt idx="1373">
                  <c:v>4.026609816077789</c:v>
                </c:pt>
                <c:pt idx="1374">
                  <c:v>4.0307123259009741</c:v>
                </c:pt>
                <c:pt idx="1375">
                  <c:v>4.0335097427946662</c:v>
                </c:pt>
                <c:pt idx="1376">
                  <c:v>4.0147224304270264</c:v>
                </c:pt>
                <c:pt idx="1377">
                  <c:v>4.0164241625195292</c:v>
                </c:pt>
                <c:pt idx="1378">
                  <c:v>4.0423503460071339</c:v>
                </c:pt>
                <c:pt idx="1379">
                  <c:v>4.0864263124715574</c:v>
                </c:pt>
                <c:pt idx="1380">
                  <c:v>4.0418531655402541</c:v>
                </c:pt>
                <c:pt idx="1381">
                  <c:v>4.0340754254342439</c:v>
                </c:pt>
                <c:pt idx="1382">
                  <c:v>4.0212884408412322</c:v>
                </c:pt>
                <c:pt idx="1383">
                  <c:v>4.032655071989387</c:v>
                </c:pt>
                <c:pt idx="1384">
                  <c:v>4.1151075589231771</c:v>
                </c:pt>
                <c:pt idx="1385">
                  <c:v>4.1147399568390046</c:v>
                </c:pt>
                <c:pt idx="1386">
                  <c:v>4.1314673460244595</c:v>
                </c:pt>
                <c:pt idx="1387">
                  <c:v>4.1203883766051712</c:v>
                </c:pt>
                <c:pt idx="1388">
                  <c:v>4.0996803826175094</c:v>
                </c:pt>
                <c:pt idx="1389">
                  <c:v>4.1461550319506397</c:v>
                </c:pt>
                <c:pt idx="1390">
                  <c:v>4.1360023620962565</c:v>
                </c:pt>
                <c:pt idx="1391">
                  <c:v>4.1516945385964821</c:v>
                </c:pt>
                <c:pt idx="1392">
                  <c:v>4.1883759046042508</c:v>
                </c:pt>
                <c:pt idx="1393">
                  <c:v>4.2136329907717878</c:v>
                </c:pt>
                <c:pt idx="1394">
                  <c:v>4.208985600945109</c:v>
                </c:pt>
                <c:pt idx="1395">
                  <c:v>4.1620633826714561</c:v>
                </c:pt>
                <c:pt idx="1396">
                  <c:v>4.153039028262123</c:v>
                </c:pt>
                <c:pt idx="1397">
                  <c:v>4.146774320520012</c:v>
                </c:pt>
                <c:pt idx="1398">
                  <c:v>4.1110813460374542</c:v>
                </c:pt>
                <c:pt idx="1399">
                  <c:v>4.1250672453929109</c:v>
                </c:pt>
                <c:pt idx="1400">
                  <c:v>4.0853936345901865</c:v>
                </c:pt>
                <c:pt idx="1401">
                  <c:v>4.1392750158888747</c:v>
                </c:pt>
                <c:pt idx="1402">
                  <c:v>4.1382168084791866</c:v>
                </c:pt>
                <c:pt idx="1403">
                  <c:v>4.1728310544489089</c:v>
                </c:pt>
                <c:pt idx="1404">
                  <c:v>4.1791828139549239</c:v>
                </c:pt>
                <c:pt idx="1405">
                  <c:v>4.1218956248616916</c:v>
                </c:pt>
                <c:pt idx="1406">
                  <c:v>4.1180760845435467</c:v>
                </c:pt>
                <c:pt idx="1407">
                  <c:v>4.1402056493504666</c:v>
                </c:pt>
                <c:pt idx="1408">
                  <c:v>4.1096437015301968</c:v>
                </c:pt>
                <c:pt idx="1409">
                  <c:v>4.1692519487784718</c:v>
                </c:pt>
                <c:pt idx="1410">
                  <c:v>4.1885232920937385</c:v>
                </c:pt>
                <c:pt idx="1411">
                  <c:v>4.219503370981216</c:v>
                </c:pt>
                <c:pt idx="1412">
                  <c:v>4.251683299314629</c:v>
                </c:pt>
                <c:pt idx="1413">
                  <c:v>4.2531264609473007</c:v>
                </c:pt>
                <c:pt idx="1414">
                  <c:v>4.2613571514866795</c:v>
                </c:pt>
                <c:pt idx="1415">
                  <c:v>4.2189822441802711</c:v>
                </c:pt>
                <c:pt idx="1416">
                  <c:v>4.1905999529965268</c:v>
                </c:pt>
                <c:pt idx="1417">
                  <c:v>4.1869820440599481</c:v>
                </c:pt>
                <c:pt idx="1418">
                  <c:v>4.2115138121148288</c:v>
                </c:pt>
                <c:pt idx="1419">
                  <c:v>4.2010311267048825</c:v>
                </c:pt>
                <c:pt idx="1420">
                  <c:v>4.1608477386313156</c:v>
                </c:pt>
                <c:pt idx="1421">
                  <c:v>4.1527343337025631</c:v>
                </c:pt>
                <c:pt idx="1422">
                  <c:v>4.1868386193486709</c:v>
                </c:pt>
                <c:pt idx="1423">
                  <c:v>4.221304229466198</c:v>
                </c:pt>
                <c:pt idx="1424">
                  <c:v>4.1275259278501437</c:v>
                </c:pt>
                <c:pt idx="1425">
                  <c:v>4.0545161555675326</c:v>
                </c:pt>
                <c:pt idx="1426">
                  <c:v>4.0459845795556584</c:v>
                </c:pt>
                <c:pt idx="1427">
                  <c:v>4.0328230662724254</c:v>
                </c:pt>
                <c:pt idx="1428">
                  <c:v>4.025334298466011</c:v>
                </c:pt>
                <c:pt idx="1429">
                  <c:v>4.0191113283549322</c:v>
                </c:pt>
                <c:pt idx="1430">
                  <c:v>3.9873100458181403</c:v>
                </c:pt>
                <c:pt idx="1431">
                  <c:v>3.9697754330855597</c:v>
                </c:pt>
                <c:pt idx="1432">
                  <c:v>3.9820496282588698</c:v>
                </c:pt>
                <c:pt idx="1433">
                  <c:v>3.9725798627928093</c:v>
                </c:pt>
                <c:pt idx="1434">
                  <c:v>3.9509148654208337</c:v>
                </c:pt>
                <c:pt idx="1435">
                  <c:v>3.9272250585721222</c:v>
                </c:pt>
                <c:pt idx="1436">
                  <c:v>3.8988300588170262</c:v>
                </c:pt>
                <c:pt idx="1437">
                  <c:v>3.8889562491930736</c:v>
                </c:pt>
                <c:pt idx="1438">
                  <c:v>3.9014828788236064</c:v>
                </c:pt>
                <c:pt idx="1439">
                  <c:v>3.8904872934090946</c:v>
                </c:pt>
                <c:pt idx="1440">
                  <c:v>3.8989591959846042</c:v>
                </c:pt>
                <c:pt idx="1441">
                  <c:v>3.8910750380516737</c:v>
                </c:pt>
                <c:pt idx="1442">
                  <c:v>3.876388713630659</c:v>
                </c:pt>
                <c:pt idx="1443">
                  <c:v>3.8698383967306489</c:v>
                </c:pt>
                <c:pt idx="1444">
                  <c:v>3.8779734036964708</c:v>
                </c:pt>
                <c:pt idx="1445">
                  <c:v>3.8481246087803997</c:v>
                </c:pt>
                <c:pt idx="1446">
                  <c:v>3.8084832227003371</c:v>
                </c:pt>
                <c:pt idx="1447">
                  <c:v>3.7978726188476628</c:v>
                </c:pt>
                <c:pt idx="1448">
                  <c:v>3.7529832818277988</c:v>
                </c:pt>
                <c:pt idx="1449">
                  <c:v>3.7864134283324899</c:v>
                </c:pt>
                <c:pt idx="1450">
                  <c:v>3.8031358817326018</c:v>
                </c:pt>
                <c:pt idx="1451">
                  <c:v>3.8398888261444606</c:v>
                </c:pt>
                <c:pt idx="1452">
                  <c:v>3.8554655988624544</c:v>
                </c:pt>
                <c:pt idx="1453">
                  <c:v>3.8425678535539936</c:v>
                </c:pt>
                <c:pt idx="1454">
                  <c:v>3.8327213409476553</c:v>
                </c:pt>
                <c:pt idx="1455">
                  <c:v>3.8578044718132043</c:v>
                </c:pt>
                <c:pt idx="1456">
                  <c:v>3.8558107850077779</c:v>
                </c:pt>
                <c:pt idx="1457">
                  <c:v>3.8430888401937242</c:v>
                </c:pt>
                <c:pt idx="1458">
                  <c:v>3.8325910711591984</c:v>
                </c:pt>
                <c:pt idx="1459">
                  <c:v>3.817269144775139</c:v>
                </c:pt>
                <c:pt idx="1460">
                  <c:v>3.7996331736359199</c:v>
                </c:pt>
                <c:pt idx="1461">
                  <c:v>3.77877325875592</c:v>
                </c:pt>
                <c:pt idx="1462">
                  <c:v>3.7763675831753094</c:v>
                </c:pt>
                <c:pt idx="1463">
                  <c:v>3.753338999671322</c:v>
                </c:pt>
                <c:pt idx="1464">
                  <c:v>3.7537366371626018</c:v>
                </c:pt>
                <c:pt idx="1465">
                  <c:v>3.7619094325009534</c:v>
                </c:pt>
                <c:pt idx="1466">
                  <c:v>3.7502368001501596</c:v>
                </c:pt>
                <c:pt idx="1467">
                  <c:v>3.7303576072674893</c:v>
                </c:pt>
                <c:pt idx="1468">
                  <c:v>3.7616545457398285</c:v>
                </c:pt>
                <c:pt idx="1469">
                  <c:v>3.7685994176955182</c:v>
                </c:pt>
                <c:pt idx="1470">
                  <c:v>3.7695142978197778</c:v>
                </c:pt>
                <c:pt idx="1471">
                  <c:v>3.767490200868612</c:v>
                </c:pt>
                <c:pt idx="1472">
                  <c:v>3.7475649219894436</c:v>
                </c:pt>
                <c:pt idx="1473">
                  <c:v>3.7360672665344019</c:v>
                </c:pt>
                <c:pt idx="1474">
                  <c:v>3.7394513412143162</c:v>
                </c:pt>
                <c:pt idx="1475">
                  <c:v>3.7476845691303051</c:v>
                </c:pt>
                <c:pt idx="1476">
                  <c:v>3.7441943257893575</c:v>
                </c:pt>
                <c:pt idx="1477">
                  <c:v>3.7569979828345339</c:v>
                </c:pt>
                <c:pt idx="1478">
                  <c:v>3.7366996932555665</c:v>
                </c:pt>
                <c:pt idx="1479">
                  <c:v>3.723308446902907</c:v>
                </c:pt>
                <c:pt idx="1480">
                  <c:v>3.6782307234589569</c:v>
                </c:pt>
                <c:pt idx="1481">
                  <c:v>3.671979717791146</c:v>
                </c:pt>
                <c:pt idx="1482">
                  <c:v>3.6692865336112455</c:v>
                </c:pt>
                <c:pt idx="1483">
                  <c:v>3.6578239264040766</c:v>
                </c:pt>
                <c:pt idx="1484">
                  <c:v>3.6434108251844304</c:v>
                </c:pt>
                <c:pt idx="1485">
                  <c:v>3.6365086536292468</c:v>
                </c:pt>
                <c:pt idx="1486">
                  <c:v>3.6315845383071075</c:v>
                </c:pt>
                <c:pt idx="1487">
                  <c:v>3.6219363938970259</c:v>
                </c:pt>
                <c:pt idx="1488">
                  <c:v>3.6295568119877206</c:v>
                </c:pt>
                <c:pt idx="1489">
                  <c:v>3.6376511383912398</c:v>
                </c:pt>
                <c:pt idx="1490">
                  <c:v>3.6384750677621458</c:v>
                </c:pt>
                <c:pt idx="1491">
                  <c:v>3.6320515387647392</c:v>
                </c:pt>
                <c:pt idx="1492">
                  <c:v>3.6132309136193808</c:v>
                </c:pt>
                <c:pt idx="1493">
                  <c:v>3.6124991887449216</c:v>
                </c:pt>
                <c:pt idx="1494">
                  <c:v>3.6152260044813067</c:v>
                </c:pt>
                <c:pt idx="1495">
                  <c:v>3.5864542380607993</c:v>
                </c:pt>
                <c:pt idx="1496">
                  <c:v>3.5878206509084478</c:v>
                </c:pt>
                <c:pt idx="1497">
                  <c:v>3.5651759455593952</c:v>
                </c:pt>
                <c:pt idx="1498">
                  <c:v>3.5761340869596836</c:v>
                </c:pt>
                <c:pt idx="1499">
                  <c:v>3.5552685344543784</c:v>
                </c:pt>
                <c:pt idx="1500">
                  <c:v>3.5538742833402459</c:v>
                </c:pt>
                <c:pt idx="1501">
                  <c:v>3.5864066967219115</c:v>
                </c:pt>
                <c:pt idx="1502">
                  <c:v>3.586339532863831</c:v>
                </c:pt>
                <c:pt idx="1503">
                  <c:v>3.5995502342206596</c:v>
                </c:pt>
                <c:pt idx="1504">
                  <c:v>3.5490408597491818</c:v>
                </c:pt>
                <c:pt idx="1505">
                  <c:v>3.5508075856638994</c:v>
                </c:pt>
                <c:pt idx="1506">
                  <c:v>3.5453523277642534</c:v>
                </c:pt>
                <c:pt idx="1507">
                  <c:v>3.4877228531082087</c:v>
                </c:pt>
                <c:pt idx="1508">
                  <c:v>3.5784430474213931</c:v>
                </c:pt>
                <c:pt idx="1509">
                  <c:v>3.6064384973460024</c:v>
                </c:pt>
                <c:pt idx="1510">
                  <c:v>3.6110317990453362</c:v>
                </c:pt>
                <c:pt idx="1511">
                  <c:v>3.6063760179192723</c:v>
                </c:pt>
                <c:pt idx="1512">
                  <c:v>3.6185343992731775</c:v>
                </c:pt>
                <c:pt idx="1513">
                  <c:v>3.6131917564098002</c:v>
                </c:pt>
                <c:pt idx="1514">
                  <c:v>3.6524285612935632</c:v>
                </c:pt>
                <c:pt idx="1515">
                  <c:v>3.6507511500011418</c:v>
                </c:pt>
                <c:pt idx="1516">
                  <c:v>3.6277807698388571</c:v>
                </c:pt>
                <c:pt idx="1517">
                  <c:v>3.612887822588327</c:v>
                </c:pt>
                <c:pt idx="1518">
                  <c:v>3.6502255230653944</c:v>
                </c:pt>
                <c:pt idx="1519">
                  <c:v>3.6469294212003147</c:v>
                </c:pt>
                <c:pt idx="1520">
                  <c:v>3.6756693196247205</c:v>
                </c:pt>
                <c:pt idx="1521">
                  <c:v>3.661150470861549</c:v>
                </c:pt>
                <c:pt idx="1522">
                  <c:v>3.6483357761305566</c:v>
                </c:pt>
                <c:pt idx="1523">
                  <c:v>3.6474911748508045</c:v>
                </c:pt>
                <c:pt idx="1524">
                  <c:v>3.6306133439989461</c:v>
                </c:pt>
                <c:pt idx="1525">
                  <c:v>3.6326138719028069</c:v>
                </c:pt>
                <c:pt idx="1526">
                  <c:v>3.629709647227334</c:v>
                </c:pt>
                <c:pt idx="1527">
                  <c:v>3.630450056538427</c:v>
                </c:pt>
                <c:pt idx="1528">
                  <c:v>3.6254009139990169</c:v>
                </c:pt>
                <c:pt idx="1529">
                  <c:v>3.6055740172092472</c:v>
                </c:pt>
                <c:pt idx="1530">
                  <c:v>3.5963577634430015</c:v>
                </c:pt>
                <c:pt idx="1531">
                  <c:v>3.5883264669828829</c:v>
                </c:pt>
                <c:pt idx="1532">
                  <c:v>3.5997716910305559</c:v>
                </c:pt>
                <c:pt idx="1533">
                  <c:v>3.6078555566822326</c:v>
                </c:pt>
                <c:pt idx="1534">
                  <c:v>3.6045025438596214</c:v>
                </c:pt>
                <c:pt idx="1535">
                  <c:v>3.6229327525416837</c:v>
                </c:pt>
                <c:pt idx="1536">
                  <c:v>3.6282785332875491</c:v>
                </c:pt>
                <c:pt idx="1537">
                  <c:v>3.605695215558927</c:v>
                </c:pt>
                <c:pt idx="1538">
                  <c:v>3.6224324212041736</c:v>
                </c:pt>
                <c:pt idx="1539">
                  <c:v>3.5945579231786944</c:v>
                </c:pt>
                <c:pt idx="1540">
                  <c:v>3.5771054874184971</c:v>
                </c:pt>
                <c:pt idx="1541">
                  <c:v>3.5511617765796446</c:v>
                </c:pt>
                <c:pt idx="1542">
                  <c:v>3.5206150534393723</c:v>
                </c:pt>
                <c:pt idx="1543">
                  <c:v>3.5158737585295858</c:v>
                </c:pt>
                <c:pt idx="1544">
                  <c:v>3.5241918723743701</c:v>
                </c:pt>
                <c:pt idx="1545">
                  <c:v>3.5203593510997075</c:v>
                </c:pt>
                <c:pt idx="1546">
                  <c:v>3.5012659631924103</c:v>
                </c:pt>
                <c:pt idx="1547">
                  <c:v>3.5016770227309459</c:v>
                </c:pt>
                <c:pt idx="1548">
                  <c:v>3.4572426813198547</c:v>
                </c:pt>
                <c:pt idx="1549">
                  <c:v>3.4452806714150759</c:v>
                </c:pt>
                <c:pt idx="1550">
                  <c:v>3.4280251643529773</c:v>
                </c:pt>
                <c:pt idx="1551">
                  <c:v>3.4275879641643501</c:v>
                </c:pt>
                <c:pt idx="1552">
                  <c:v>3.455253282903211</c:v>
                </c:pt>
                <c:pt idx="1553">
                  <c:v>3.4388427992802679</c:v>
                </c:pt>
                <c:pt idx="1554">
                  <c:v>3.4329017440328977</c:v>
                </c:pt>
                <c:pt idx="1555">
                  <c:v>3.4411487008338888</c:v>
                </c:pt>
                <c:pt idx="1556">
                  <c:v>3.4242600129001568</c:v>
                </c:pt>
                <c:pt idx="1557">
                  <c:v>3.3992719877483433</c:v>
                </c:pt>
                <c:pt idx="1558">
                  <c:v>3.4034370303117685</c:v>
                </c:pt>
                <c:pt idx="1559">
                  <c:v>3.4364793734058754</c:v>
                </c:pt>
                <c:pt idx="1560">
                  <c:v>3.4308112855132764</c:v>
                </c:pt>
                <c:pt idx="1561">
                  <c:v>3.4423362122012344</c:v>
                </c:pt>
                <c:pt idx="1562">
                  <c:v>3.4180036402073295</c:v>
                </c:pt>
                <c:pt idx="1563">
                  <c:v>3.4379757156624962</c:v>
                </c:pt>
                <c:pt idx="1564">
                  <c:v>3.3507281583429673</c:v>
                </c:pt>
                <c:pt idx="1565">
                  <c:v>3.3575551174030975</c:v>
                </c:pt>
                <c:pt idx="1566">
                  <c:v>3.3423349017616202</c:v>
                </c:pt>
                <c:pt idx="1567">
                  <c:v>3.2806589442299705</c:v>
                </c:pt>
                <c:pt idx="1568">
                  <c:v>3.2971499811408673</c:v>
                </c:pt>
                <c:pt idx="1569">
                  <c:v>3.3457151722860825</c:v>
                </c:pt>
                <c:pt idx="1570">
                  <c:v>3.3694229691869531</c:v>
                </c:pt>
                <c:pt idx="1571">
                  <c:v>3.3743407159575298</c:v>
                </c:pt>
                <c:pt idx="1572">
                  <c:v>3.3617651401692381</c:v>
                </c:pt>
                <c:pt idx="1573">
                  <c:v>3.3695435568225847</c:v>
                </c:pt>
                <c:pt idx="1574">
                  <c:v>3.4013022248967948</c:v>
                </c:pt>
                <c:pt idx="1575">
                  <c:v>3.4074401343057472</c:v>
                </c:pt>
                <c:pt idx="1576">
                  <c:v>3.3966325221187796</c:v>
                </c:pt>
                <c:pt idx="1577">
                  <c:v>3.4131881496795877</c:v>
                </c:pt>
                <c:pt idx="1578">
                  <c:v>3.4102933243931934</c:v>
                </c:pt>
                <c:pt idx="1579">
                  <c:v>3.4098077921451244</c:v>
                </c:pt>
                <c:pt idx="1580">
                  <c:v>3.4036932649830787</c:v>
                </c:pt>
                <c:pt idx="1581">
                  <c:v>3.395403770231967</c:v>
                </c:pt>
                <c:pt idx="1582">
                  <c:v>3.3830949277190152</c:v>
                </c:pt>
                <c:pt idx="1583">
                  <c:v>3.3903089463177931</c:v>
                </c:pt>
                <c:pt idx="1584">
                  <c:v>3.3994334948969964</c:v>
                </c:pt>
                <c:pt idx="1585">
                  <c:v>3.4035146968493724</c:v>
                </c:pt>
                <c:pt idx="1586">
                  <c:v>3.3978057745623484</c:v>
                </c:pt>
                <c:pt idx="1587">
                  <c:v>3.3842093620720535</c:v>
                </c:pt>
                <c:pt idx="1588">
                  <c:v>3.4059664687946984</c:v>
                </c:pt>
                <c:pt idx="1589">
                  <c:v>3.4105070188942026</c:v>
                </c:pt>
                <c:pt idx="1590">
                  <c:v>3.4324899461926162</c:v>
                </c:pt>
                <c:pt idx="1591">
                  <c:v>3.425106595442406</c:v>
                </c:pt>
                <c:pt idx="1592">
                  <c:v>3.4191871688045739</c:v>
                </c:pt>
                <c:pt idx="1593">
                  <c:v>3.4232375766864758</c:v>
                </c:pt>
                <c:pt idx="1594">
                  <c:v>3.4038866684116913</c:v>
                </c:pt>
                <c:pt idx="1595">
                  <c:v>3.3986431371711285</c:v>
                </c:pt>
                <c:pt idx="1596">
                  <c:v>3.4141497714208437</c:v>
                </c:pt>
                <c:pt idx="1597">
                  <c:v>3.393394814423262</c:v>
                </c:pt>
                <c:pt idx="1598">
                  <c:v>3.3796434384080358</c:v>
                </c:pt>
                <c:pt idx="1599">
                  <c:v>3.3882927845699591</c:v>
                </c:pt>
                <c:pt idx="1600">
                  <c:v>3.4224855974105495</c:v>
                </c:pt>
                <c:pt idx="1601">
                  <c:v>3.4102189454703673</c:v>
                </c:pt>
                <c:pt idx="1602">
                  <c:v>3.4590241026787245</c:v>
                </c:pt>
                <c:pt idx="1603">
                  <c:v>3.4562835923064741</c:v>
                </c:pt>
                <c:pt idx="1604">
                  <c:v>3.4411641664181127</c:v>
                </c:pt>
                <c:pt idx="1605">
                  <c:v>3.4387708930995622</c:v>
                </c:pt>
                <c:pt idx="1606">
                  <c:v>3.425913183856677</c:v>
                </c:pt>
                <c:pt idx="1607">
                  <c:v>3.4433049425962521</c:v>
                </c:pt>
                <c:pt idx="1608">
                  <c:v>3.4194830458372554</c:v>
                </c:pt>
                <c:pt idx="1609">
                  <c:v>3.3906020223137583</c:v>
                </c:pt>
                <c:pt idx="1610">
                  <c:v>3.3902245073488482</c:v>
                </c:pt>
                <c:pt idx="1611">
                  <c:v>3.3867304209477922</c:v>
                </c:pt>
                <c:pt idx="1612">
                  <c:v>3.3706394373537858</c:v>
                </c:pt>
                <c:pt idx="1613">
                  <c:v>3.3489270714687711</c:v>
                </c:pt>
                <c:pt idx="1614">
                  <c:v>3.3280833377925774</c:v>
                </c:pt>
                <c:pt idx="1615">
                  <c:v>3.3466633341313718</c:v>
                </c:pt>
                <c:pt idx="1616">
                  <c:v>3.3259947077173226</c:v>
                </c:pt>
                <c:pt idx="1617">
                  <c:v>3.2987168386170103</c:v>
                </c:pt>
                <c:pt idx="1618">
                  <c:v>3.3314852619295996</c:v>
                </c:pt>
                <c:pt idx="1619">
                  <c:v>3.3483814372506613</c:v>
                </c:pt>
                <c:pt idx="1620">
                  <c:v>3.3761816922592116</c:v>
                </c:pt>
                <c:pt idx="1621">
                  <c:v>3.3557883396014425</c:v>
                </c:pt>
                <c:pt idx="1622">
                  <c:v>3.3247766100935445</c:v>
                </c:pt>
                <c:pt idx="1623">
                  <c:v>3.3021731164091426</c:v>
                </c:pt>
                <c:pt idx="1624">
                  <c:v>3.3126613940453939</c:v>
                </c:pt>
                <c:pt idx="1625">
                  <c:v>3.2906022126826144</c:v>
                </c:pt>
                <c:pt idx="1626">
                  <c:v>3.2707515437201113</c:v>
                </c:pt>
                <c:pt idx="1627">
                  <c:v>3.2578351996934005</c:v>
                </c:pt>
                <c:pt idx="1628">
                  <c:v>3.2335076745065061</c:v>
                </c:pt>
                <c:pt idx="1629">
                  <c:v>3.236704373578756</c:v>
                </c:pt>
                <c:pt idx="1630">
                  <c:v>3.2580040137186241</c:v>
                </c:pt>
                <c:pt idx="1631">
                  <c:v>3.2546475238185542</c:v>
                </c:pt>
                <c:pt idx="1632">
                  <c:v>3.2329187052516222</c:v>
                </c:pt>
                <c:pt idx="1633">
                  <c:v>3.2621248497835662</c:v>
                </c:pt>
                <c:pt idx="1634">
                  <c:v>3.2464379991064805</c:v>
                </c:pt>
                <c:pt idx="1635">
                  <c:v>3.236660174863137</c:v>
                </c:pt>
                <c:pt idx="1636">
                  <c:v>3.227560672574052</c:v>
                </c:pt>
                <c:pt idx="1637">
                  <c:v>3.1965346929826293</c:v>
                </c:pt>
                <c:pt idx="1638">
                  <c:v>3.1967860196568267</c:v>
                </c:pt>
                <c:pt idx="1639">
                  <c:v>3.1862904540868433</c:v>
                </c:pt>
                <c:pt idx="1640">
                  <c:v>3.1814233276100463</c:v>
                </c:pt>
                <c:pt idx="1641">
                  <c:v>3.1717884712107365</c:v>
                </c:pt>
                <c:pt idx="1642">
                  <c:v>3.1625502654369715</c:v>
                </c:pt>
                <c:pt idx="1643">
                  <c:v>3.149819215049618</c:v>
                </c:pt>
                <c:pt idx="1644">
                  <c:v>3.131470188387695</c:v>
                </c:pt>
                <c:pt idx="1645">
                  <c:v>3.1228354492779404</c:v>
                </c:pt>
                <c:pt idx="1646">
                  <c:v>3.1192028562183234</c:v>
                </c:pt>
                <c:pt idx="1647">
                  <c:v>3.1209058745512719</c:v>
                </c:pt>
                <c:pt idx="1648">
                  <c:v>3.1113284837865827</c:v>
                </c:pt>
                <c:pt idx="1649">
                  <c:v>3.1085797928126429</c:v>
                </c:pt>
                <c:pt idx="1650">
                  <c:v>3.1035307034306161</c:v>
                </c:pt>
                <c:pt idx="1651">
                  <c:v>3.0877043945801654</c:v>
                </c:pt>
                <c:pt idx="1652">
                  <c:v>3.0965953181304426</c:v>
                </c:pt>
                <c:pt idx="1653">
                  <c:v>3.0924362860788515</c:v>
                </c:pt>
                <c:pt idx="1654">
                  <c:v>3.0936225358965999</c:v>
                </c:pt>
                <c:pt idx="1655">
                  <c:v>3.0877112717626867</c:v>
                </c:pt>
                <c:pt idx="1656">
                  <c:v>3.0886767809252573</c:v>
                </c:pt>
                <c:pt idx="1657">
                  <c:v>3.0828419480080678</c:v>
                </c:pt>
                <c:pt idx="1658">
                  <c:v>3.0815308057566835</c:v>
                </c:pt>
                <c:pt idx="1659">
                  <c:v>3.0768071273403033</c:v>
                </c:pt>
                <c:pt idx="1660">
                  <c:v>3.0730570600127338</c:v>
                </c:pt>
                <c:pt idx="1661">
                  <c:v>3.0709578959902881</c:v>
                </c:pt>
                <c:pt idx="1662">
                  <c:v>3.0838334805066312</c:v>
                </c:pt>
                <c:pt idx="1663">
                  <c:v>3.0878549955556966</c:v>
                </c:pt>
                <c:pt idx="1664">
                  <c:v>3.0813930661251048</c:v>
                </c:pt>
                <c:pt idx="1665">
                  <c:v>3.0806483498126074</c:v>
                </c:pt>
                <c:pt idx="1666">
                  <c:v>3.0774886920501956</c:v>
                </c:pt>
                <c:pt idx="1667">
                  <c:v>3.0743281574599166</c:v>
                </c:pt>
                <c:pt idx="1668">
                  <c:v>3.0723938452003381</c:v>
                </c:pt>
                <c:pt idx="1669">
                  <c:v>3.0525388288652504</c:v>
                </c:pt>
                <c:pt idx="1670">
                  <c:v>3.0552841405306843</c:v>
                </c:pt>
                <c:pt idx="1671">
                  <c:v>3.0568452264611254</c:v>
                </c:pt>
                <c:pt idx="1672">
                  <c:v>3.0418773794220995</c:v>
                </c:pt>
                <c:pt idx="1673">
                  <c:v>3.0380862348097981</c:v>
                </c:pt>
                <c:pt idx="1674">
                  <c:v>3.0309449082418007</c:v>
                </c:pt>
                <c:pt idx="1675">
                  <c:v>3.0143106573749785</c:v>
                </c:pt>
                <c:pt idx="1676">
                  <c:v>3.0212809467930946</c:v>
                </c:pt>
                <c:pt idx="1677">
                  <c:v>3.0234445706931972</c:v>
                </c:pt>
                <c:pt idx="1678">
                  <c:v>3.0217230968082571</c:v>
                </c:pt>
                <c:pt idx="1679">
                  <c:v>2.9896427845449889</c:v>
                </c:pt>
                <c:pt idx="1680">
                  <c:v>2.9892563326240991</c:v>
                </c:pt>
                <c:pt idx="1681">
                  <c:v>2.9723677469016687</c:v>
                </c:pt>
                <c:pt idx="1682">
                  <c:v>3.0219396344353493</c:v>
                </c:pt>
                <c:pt idx="1683">
                  <c:v>3.0226708677089267</c:v>
                </c:pt>
                <c:pt idx="1684">
                  <c:v>3.0518935138709899</c:v>
                </c:pt>
                <c:pt idx="1685">
                  <c:v>3.0270213763003868</c:v>
                </c:pt>
                <c:pt idx="1686">
                  <c:v>3.0168747874416493</c:v>
                </c:pt>
                <c:pt idx="1687">
                  <c:v>2.9864074423316307</c:v>
                </c:pt>
                <c:pt idx="1688">
                  <c:v>3.0376785884870054</c:v>
                </c:pt>
                <c:pt idx="1689">
                  <c:v>3.0713530670289559</c:v>
                </c:pt>
                <c:pt idx="1690">
                  <c:v>3.099437139137172</c:v>
                </c:pt>
                <c:pt idx="1691">
                  <c:v>3.097692653770733</c:v>
                </c:pt>
                <c:pt idx="1692">
                  <c:v>3.0911789737320348</c:v>
                </c:pt>
                <c:pt idx="1693">
                  <c:v>3.0917373071891063</c:v>
                </c:pt>
                <c:pt idx="1694">
                  <c:v>3.0735283204559334</c:v>
                </c:pt>
                <c:pt idx="1695">
                  <c:v>3.0455982030380095</c:v>
                </c:pt>
                <c:pt idx="1696">
                  <c:v>3.0804324493512505</c:v>
                </c:pt>
                <c:pt idx="1697">
                  <c:v>3.0625059628725362</c:v>
                </c:pt>
                <c:pt idx="1698">
                  <c:v>3.0901762706784401</c:v>
                </c:pt>
                <c:pt idx="1699">
                  <c:v>3.1124131797780743</c:v>
                </c:pt>
                <c:pt idx="1700">
                  <c:v>3.1115694342171984</c:v>
                </c:pt>
                <c:pt idx="1701">
                  <c:v>3.1048419868629242</c:v>
                </c:pt>
                <c:pt idx="1702">
                  <c:v>3.1069959870582968</c:v>
                </c:pt>
                <c:pt idx="1703">
                  <c:v>3.0975117100110738</c:v>
                </c:pt>
                <c:pt idx="1704">
                  <c:v>3.0915224817432048</c:v>
                </c:pt>
                <c:pt idx="1705">
                  <c:v>3.0780565830130442</c:v>
                </c:pt>
                <c:pt idx="1706">
                  <c:v>3.0808457558608673</c:v>
                </c:pt>
                <c:pt idx="1707">
                  <c:v>3.0764061399562133</c:v>
                </c:pt>
                <c:pt idx="1708">
                  <c:v>3.0668721266359702</c:v>
                </c:pt>
                <c:pt idx="1709">
                  <c:v>3.0707019134268485</c:v>
                </c:pt>
                <c:pt idx="1710">
                  <c:v>3.0727417280555924</c:v>
                </c:pt>
                <c:pt idx="1711">
                  <c:v>3.0569227362446112</c:v>
                </c:pt>
                <c:pt idx="1712">
                  <c:v>3.0534109279229593</c:v>
                </c:pt>
                <c:pt idx="1713">
                  <c:v>3.0440083201058288</c:v>
                </c:pt>
                <c:pt idx="1714">
                  <c:v>3.0338897310078563</c:v>
                </c:pt>
                <c:pt idx="1715">
                  <c:v>3.0344639789760501</c:v>
                </c:pt>
                <c:pt idx="1716">
                  <c:v>3.0283878972811245</c:v>
                </c:pt>
                <c:pt idx="1717">
                  <c:v>3.021481752555828</c:v>
                </c:pt>
                <c:pt idx="1718">
                  <c:v>3.0155881094506984</c:v>
                </c:pt>
                <c:pt idx="1719">
                  <c:v>3.0107083684413611</c:v>
                </c:pt>
                <c:pt idx="1720">
                  <c:v>3.0072990071250834</c:v>
                </c:pt>
                <c:pt idx="1721">
                  <c:v>3.0142535835631517</c:v>
                </c:pt>
                <c:pt idx="1722">
                  <c:v>3.0130048830232488</c:v>
                </c:pt>
                <c:pt idx="1723">
                  <c:v>3.0009771086261496</c:v>
                </c:pt>
                <c:pt idx="1724">
                  <c:v>2.9970629320638258</c:v>
                </c:pt>
                <c:pt idx="1725">
                  <c:v>3.031533657857552</c:v>
                </c:pt>
                <c:pt idx="1726">
                  <c:v>3.0334907820557824</c:v>
                </c:pt>
                <c:pt idx="1727">
                  <c:v>3.0261808680818767</c:v>
                </c:pt>
                <c:pt idx="1728">
                  <c:v>3.0214648373371435</c:v>
                </c:pt>
                <c:pt idx="1729">
                  <c:v>3.0253153596096825</c:v>
                </c:pt>
                <c:pt idx="1730">
                  <c:v>3.0177119412548885</c:v>
                </c:pt>
                <c:pt idx="1731">
                  <c:v>3.0127339683744969</c:v>
                </c:pt>
                <c:pt idx="1732">
                  <c:v>3.0026651484987017</c:v>
                </c:pt>
                <c:pt idx="1733">
                  <c:v>2.9936748103715836</c:v>
                </c:pt>
                <c:pt idx="1734">
                  <c:v>2.977109284179849</c:v>
                </c:pt>
                <c:pt idx="1735">
                  <c:v>2.9787417055234764</c:v>
                </c:pt>
                <c:pt idx="1736">
                  <c:v>2.9786179802698909</c:v>
                </c:pt>
                <c:pt idx="1737">
                  <c:v>2.9727126707389342</c:v>
                </c:pt>
                <c:pt idx="1738">
                  <c:v>2.9712320255583267</c:v>
                </c:pt>
                <c:pt idx="1739">
                  <c:v>2.9643429245096726</c:v>
                </c:pt>
                <c:pt idx="1740">
                  <c:v>2.9607369947706301</c:v>
                </c:pt>
                <c:pt idx="1741">
                  <c:v>2.977551417117116</c:v>
                </c:pt>
                <c:pt idx="1742">
                  <c:v>2.9753726352927874</c:v>
                </c:pt>
                <c:pt idx="1743">
                  <c:v>2.9743692865381375</c:v>
                </c:pt>
                <c:pt idx="1744">
                  <c:v>2.9637299990941104</c:v>
                </c:pt>
                <c:pt idx="1745">
                  <c:v>2.9639595281073152</c:v>
                </c:pt>
                <c:pt idx="1746">
                  <c:v>2.9515832128676882</c:v>
                </c:pt>
                <c:pt idx="1747">
                  <c:v>2.9648606850807688</c:v>
                </c:pt>
                <c:pt idx="1748">
                  <c:v>2.9323090475453126</c:v>
                </c:pt>
                <c:pt idx="1749">
                  <c:v>2.9284731942984168</c:v>
                </c:pt>
                <c:pt idx="1750">
                  <c:v>2.9243902987362302</c:v>
                </c:pt>
                <c:pt idx="1751">
                  <c:v>2.9222725776088385</c:v>
                </c:pt>
                <c:pt idx="1752">
                  <c:v>2.9098395123085892</c:v>
                </c:pt>
                <c:pt idx="1753">
                  <c:v>2.8922931567083934</c:v>
                </c:pt>
                <c:pt idx="1754">
                  <c:v>2.9667943178255625</c:v>
                </c:pt>
                <c:pt idx="1755">
                  <c:v>2.9627478533918268</c:v>
                </c:pt>
                <c:pt idx="1756">
                  <c:v>2.9657291447326815</c:v>
                </c:pt>
                <c:pt idx="1757">
                  <c:v>2.9597206200018213</c:v>
                </c:pt>
                <c:pt idx="1758">
                  <c:v>2.954726886599552</c:v>
                </c:pt>
                <c:pt idx="1759">
                  <c:v>3.0014655570368394</c:v>
                </c:pt>
                <c:pt idx="1760">
                  <c:v>3.0607389513182595</c:v>
                </c:pt>
                <c:pt idx="1761">
                  <c:v>3.0225324945230101</c:v>
                </c:pt>
                <c:pt idx="1762">
                  <c:v>3.0117753263808957</c:v>
                </c:pt>
                <c:pt idx="1763">
                  <c:v>3.0051666332747766</c:v>
                </c:pt>
                <c:pt idx="1764">
                  <c:v>2.9933090426580424</c:v>
                </c:pt>
                <c:pt idx="1765">
                  <c:v>2.9868294271287112</c:v>
                </c:pt>
                <c:pt idx="1766">
                  <c:v>2.9917058125423202</c:v>
                </c:pt>
                <c:pt idx="1767">
                  <c:v>2.9912932548266484</c:v>
                </c:pt>
                <c:pt idx="1768">
                  <c:v>2.974911143330667</c:v>
                </c:pt>
                <c:pt idx="1769">
                  <c:v>2.9654369547386867</c:v>
                </c:pt>
                <c:pt idx="1770">
                  <c:v>2.9587067065437509</c:v>
                </c:pt>
                <c:pt idx="1771">
                  <c:v>2.9602665169293587</c:v>
                </c:pt>
                <c:pt idx="1772">
                  <c:v>2.9653599232444687</c:v>
                </c:pt>
                <c:pt idx="1773">
                  <c:v>2.9403634991783933</c:v>
                </c:pt>
                <c:pt idx="1774">
                  <c:v>2.9271118456612131</c:v>
                </c:pt>
                <c:pt idx="1775">
                  <c:v>2.913231304250572</c:v>
                </c:pt>
                <c:pt idx="1776">
                  <c:v>2.9111687473598833</c:v>
                </c:pt>
                <c:pt idx="1777">
                  <c:v>2.9117083409255446</c:v>
                </c:pt>
                <c:pt idx="1778">
                  <c:v>2.9096042448237514</c:v>
                </c:pt>
                <c:pt idx="1779">
                  <c:v>2.9058554341622234</c:v>
                </c:pt>
                <c:pt idx="1780">
                  <c:v>2.9022694772412398</c:v>
                </c:pt>
                <c:pt idx="1781">
                  <c:v>2.9045649851119917</c:v>
                </c:pt>
                <c:pt idx="1782">
                  <c:v>2.9035336944342349</c:v>
                </c:pt>
                <c:pt idx="1783">
                  <c:v>2.9037505288405221</c:v>
                </c:pt>
                <c:pt idx="1784">
                  <c:v>2.9003765349919872</c:v>
                </c:pt>
                <c:pt idx="1785">
                  <c:v>2.9035695010647578</c:v>
                </c:pt>
                <c:pt idx="1786">
                  <c:v>2.9004606778673976</c:v>
                </c:pt>
                <c:pt idx="1787">
                  <c:v>2.8980341718403491</c:v>
                </c:pt>
                <c:pt idx="1788">
                  <c:v>2.8949412825460552</c:v>
                </c:pt>
                <c:pt idx="1789">
                  <c:v>2.8911372762431409</c:v>
                </c:pt>
                <c:pt idx="1790">
                  <c:v>2.8887112451877783</c:v>
                </c:pt>
                <c:pt idx="1791">
                  <c:v>2.9018561881632028</c:v>
                </c:pt>
                <c:pt idx="1792">
                  <c:v>2.8991429809159106</c:v>
                </c:pt>
                <c:pt idx="1793">
                  <c:v>2.8977880420127953</c:v>
                </c:pt>
                <c:pt idx="1794">
                  <c:v>2.8897411136358615</c:v>
                </c:pt>
                <c:pt idx="1795">
                  <c:v>2.8829927295091204</c:v>
                </c:pt>
                <c:pt idx="1796">
                  <c:v>2.8788046075040885</c:v>
                </c:pt>
                <c:pt idx="1797">
                  <c:v>2.8797239843457048</c:v>
                </c:pt>
                <c:pt idx="1798">
                  <c:v>2.8788155040601069</c:v>
                </c:pt>
                <c:pt idx="1799">
                  <c:v>2.8803588390914188</c:v>
                </c:pt>
                <c:pt idx="1800">
                  <c:v>2.882199685772787</c:v>
                </c:pt>
                <c:pt idx="1801">
                  <c:v>2.8793874479847856</c:v>
                </c:pt>
                <c:pt idx="1802">
                  <c:v>2.8827858754239761</c:v>
                </c:pt>
                <c:pt idx="1803">
                  <c:v>2.8822015694641987</c:v>
                </c:pt>
                <c:pt idx="1804">
                  <c:v>2.8815180352440688</c:v>
                </c:pt>
                <c:pt idx="1805">
                  <c:v>2.8689145527227025</c:v>
                </c:pt>
                <c:pt idx="1806">
                  <c:v>2.8835613858544091</c:v>
                </c:pt>
                <c:pt idx="1807">
                  <c:v>2.8854632437047414</c:v>
                </c:pt>
                <c:pt idx="1808">
                  <c:v>2.8774987050336227</c:v>
                </c:pt>
                <c:pt idx="1809">
                  <c:v>2.8771117388464829</c:v>
                </c:pt>
                <c:pt idx="1810">
                  <c:v>2.8634530859080254</c:v>
                </c:pt>
                <c:pt idx="1811">
                  <c:v>2.8605212666192488</c:v>
                </c:pt>
                <c:pt idx="1812">
                  <c:v>2.8563611014104406</c:v>
                </c:pt>
                <c:pt idx="1813">
                  <c:v>2.8599729880302061</c:v>
                </c:pt>
                <c:pt idx="1814">
                  <c:v>2.8669750612781373</c:v>
                </c:pt>
                <c:pt idx="1815">
                  <c:v>2.865676508050619</c:v>
                </c:pt>
                <c:pt idx="1816">
                  <c:v>2.8647817733815604</c:v>
                </c:pt>
                <c:pt idx="1817">
                  <c:v>2.860928884043612</c:v>
                </c:pt>
                <c:pt idx="1818">
                  <c:v>2.8584826391345928</c:v>
                </c:pt>
                <c:pt idx="1819">
                  <c:v>2.864215757733847</c:v>
                </c:pt>
                <c:pt idx="1820">
                  <c:v>2.8601520089892825</c:v>
                </c:pt>
                <c:pt idx="1821">
                  <c:v>2.8548241814104856</c:v>
                </c:pt>
                <c:pt idx="1822">
                  <c:v>2.8412517225405169</c:v>
                </c:pt>
                <c:pt idx="1823">
                  <c:v>2.8784547769456443</c:v>
                </c:pt>
                <c:pt idx="1824">
                  <c:v>2.8683786732364469</c:v>
                </c:pt>
                <c:pt idx="1825">
                  <c:v>2.8535042829287063</c:v>
                </c:pt>
                <c:pt idx="1826">
                  <c:v>2.8536987138234498</c:v>
                </c:pt>
                <c:pt idx="1827">
                  <c:v>2.8588592926340946</c:v>
                </c:pt>
                <c:pt idx="1828">
                  <c:v>2.8478581035430475</c:v>
                </c:pt>
                <c:pt idx="1829">
                  <c:v>2.8455644258605393</c:v>
                </c:pt>
                <c:pt idx="1830">
                  <c:v>2.8398753050869416</c:v>
                </c:pt>
                <c:pt idx="1831">
                  <c:v>2.826375733145654</c:v>
                </c:pt>
                <c:pt idx="1832">
                  <c:v>2.8269383545724907</c:v>
                </c:pt>
                <c:pt idx="1833">
                  <c:v>2.8301684911612561</c:v>
                </c:pt>
                <c:pt idx="1834">
                  <c:v>2.8272127822565869</c:v>
                </c:pt>
                <c:pt idx="1835">
                  <c:v>2.8137119301200801</c:v>
                </c:pt>
                <c:pt idx="1836">
                  <c:v>2.8121710861920937</c:v>
                </c:pt>
                <c:pt idx="1837">
                  <c:v>2.8102530106236259</c:v>
                </c:pt>
                <c:pt idx="1838">
                  <c:v>2.8157223838519307</c:v>
                </c:pt>
                <c:pt idx="1839">
                  <c:v>2.8175123130168993</c:v>
                </c:pt>
                <c:pt idx="1840">
                  <c:v>2.822151363726209</c:v>
                </c:pt>
                <c:pt idx="1841">
                  <c:v>2.8203729144070815</c:v>
                </c:pt>
                <c:pt idx="1842">
                  <c:v>2.8181670795060452</c:v>
                </c:pt>
                <c:pt idx="1843">
                  <c:v>2.8152244241274911</c:v>
                </c:pt>
                <c:pt idx="1844">
                  <c:v>2.8114069010709883</c:v>
                </c:pt>
                <c:pt idx="1845">
                  <c:v>2.813684525925213</c:v>
                </c:pt>
                <c:pt idx="1846">
                  <c:v>2.8021683299758209</c:v>
                </c:pt>
                <c:pt idx="1847">
                  <c:v>2.8050900964897858</c:v>
                </c:pt>
                <c:pt idx="1848">
                  <c:v>2.8060406479735036</c:v>
                </c:pt>
                <c:pt idx="1849">
                  <c:v>2.8011530444692267</c:v>
                </c:pt>
                <c:pt idx="1850">
                  <c:v>2.7992477479201909</c:v>
                </c:pt>
                <c:pt idx="1851">
                  <c:v>2.7973299007191876</c:v>
                </c:pt>
                <c:pt idx="1852">
                  <c:v>2.7982624146787236</c:v>
                </c:pt>
                <c:pt idx="1853">
                  <c:v>2.800084867598331</c:v>
                </c:pt>
                <c:pt idx="1854">
                  <c:v>2.8006314683752382</c:v>
                </c:pt>
                <c:pt idx="1855">
                  <c:v>2.7997359664454242</c:v>
                </c:pt>
                <c:pt idx="1856">
                  <c:v>2.7967393300713459</c:v>
                </c:pt>
                <c:pt idx="1857">
                  <c:v>2.7939068319342537</c:v>
                </c:pt>
                <c:pt idx="1858">
                  <c:v>2.7942860906064952</c:v>
                </c:pt>
                <c:pt idx="1859">
                  <c:v>2.7951388380404003</c:v>
                </c:pt>
                <c:pt idx="1860">
                  <c:v>2.7949132495373252</c:v>
                </c:pt>
                <c:pt idx="1861">
                  <c:v>2.7943604967610742</c:v>
                </c:pt>
                <c:pt idx="1862">
                  <c:v>2.795251959048251</c:v>
                </c:pt>
                <c:pt idx="1863">
                  <c:v>2.7922877069023055</c:v>
                </c:pt>
                <c:pt idx="1864">
                  <c:v>2.7852823595748886</c:v>
                </c:pt>
                <c:pt idx="1865">
                  <c:v>2.7840966413024173</c:v>
                </c:pt>
                <c:pt idx="1866">
                  <c:v>2.7930747116169741</c:v>
                </c:pt>
                <c:pt idx="1867">
                  <c:v>2.7960302917617437</c:v>
                </c:pt>
                <c:pt idx="1868">
                  <c:v>2.7974298214067916</c:v>
                </c:pt>
                <c:pt idx="1869">
                  <c:v>2.7968917589422002</c:v>
                </c:pt>
                <c:pt idx="1870">
                  <c:v>2.7928767187923214</c:v>
                </c:pt>
                <c:pt idx="1871">
                  <c:v>2.7936971334333141</c:v>
                </c:pt>
                <c:pt idx="1872">
                  <c:v>2.7979430144879345</c:v>
                </c:pt>
                <c:pt idx="1873">
                  <c:v>2.7919041651074874</c:v>
                </c:pt>
                <c:pt idx="1874">
                  <c:v>2.792623598060838</c:v>
                </c:pt>
                <c:pt idx="1875">
                  <c:v>2.7914027237845875</c:v>
                </c:pt>
                <c:pt idx="1876">
                  <c:v>2.807168740503057</c:v>
                </c:pt>
                <c:pt idx="1877">
                  <c:v>2.8036664316595319</c:v>
                </c:pt>
                <c:pt idx="1878">
                  <c:v>2.8035341832556488</c:v>
                </c:pt>
                <c:pt idx="1879">
                  <c:v>2.79654775451161</c:v>
                </c:pt>
                <c:pt idx="1880">
                  <c:v>2.7932395313614986</c:v>
                </c:pt>
                <c:pt idx="1881">
                  <c:v>2.7900757364129669</c:v>
                </c:pt>
                <c:pt idx="1882">
                  <c:v>2.7900382543515336</c:v>
                </c:pt>
                <c:pt idx="1883">
                  <c:v>2.7785246915646935</c:v>
                </c:pt>
                <c:pt idx="1884">
                  <c:v>2.7676323846689526</c:v>
                </c:pt>
                <c:pt idx="1885">
                  <c:v>2.76548093623353</c:v>
                </c:pt>
                <c:pt idx="1886">
                  <c:v>2.7679245124824483</c:v>
                </c:pt>
                <c:pt idx="1887">
                  <c:v>2.7700203151651976</c:v>
                </c:pt>
                <c:pt idx="1888">
                  <c:v>2.7636770722512534</c:v>
                </c:pt>
                <c:pt idx="1889">
                  <c:v>2.7655363869449507</c:v>
                </c:pt>
                <c:pt idx="1890">
                  <c:v>2.7655831742003434</c:v>
                </c:pt>
                <c:pt idx="1891">
                  <c:v>2.7744558840667297</c:v>
                </c:pt>
                <c:pt idx="1892">
                  <c:v>2.7644660011531448</c:v>
                </c:pt>
                <c:pt idx="1893">
                  <c:v>2.773577145177585</c:v>
                </c:pt>
                <c:pt idx="1894">
                  <c:v>2.7724481728776027</c:v>
                </c:pt>
                <c:pt idx="1895">
                  <c:v>2.7761706312618415</c:v>
                </c:pt>
                <c:pt idx="1896">
                  <c:v>2.7774774202313344</c:v>
                </c:pt>
                <c:pt idx="1897">
                  <c:v>2.7763114814253402</c:v>
                </c:pt>
                <c:pt idx="1898">
                  <c:v>2.7708324226230792</c:v>
                </c:pt>
                <c:pt idx="1899">
                  <c:v>2.768401128909793</c:v>
                </c:pt>
                <c:pt idx="1900">
                  <c:v>2.7683224794483658</c:v>
                </c:pt>
                <c:pt idx="1901">
                  <c:v>2.7708477851872342</c:v>
                </c:pt>
                <c:pt idx="1902">
                  <c:v>2.7633186628248518</c:v>
                </c:pt>
                <c:pt idx="1903">
                  <c:v>2.7652040890684244</c:v>
                </c:pt>
                <c:pt idx="1904">
                  <c:v>2.7791643432064417</c:v>
                </c:pt>
                <c:pt idx="1905">
                  <c:v>2.7766922927338751</c:v>
                </c:pt>
                <c:pt idx="1906">
                  <c:v>2.7771676364254798</c:v>
                </c:pt>
                <c:pt idx="1907">
                  <c:v>2.7765959013807739</c:v>
                </c:pt>
                <c:pt idx="1908">
                  <c:v>2.7743292408240432</c:v>
                </c:pt>
                <c:pt idx="1909">
                  <c:v>2.7800789712763327</c:v>
                </c:pt>
                <c:pt idx="1910">
                  <c:v>2.7787365363445256</c:v>
                </c:pt>
                <c:pt idx="1911">
                  <c:v>2.7752791918138033</c:v>
                </c:pt>
                <c:pt idx="1912">
                  <c:v>2.7674920852643119</c:v>
                </c:pt>
                <c:pt idx="1913">
                  <c:v>2.7645247231626335</c:v>
                </c:pt>
                <c:pt idx="1914">
                  <c:v>2.7512964786394223</c:v>
                </c:pt>
                <c:pt idx="1915">
                  <c:v>2.7328064538631853</c:v>
                </c:pt>
                <c:pt idx="1916">
                  <c:v>2.7848864105381761</c:v>
                </c:pt>
                <c:pt idx="1917">
                  <c:v>2.798472068494986</c:v>
                </c:pt>
                <c:pt idx="1918">
                  <c:v>2.827624100098423</c:v>
                </c:pt>
                <c:pt idx="1919">
                  <c:v>2.8250517025603656</c:v>
                </c:pt>
                <c:pt idx="1920">
                  <c:v>2.8207762913894152</c:v>
                </c:pt>
                <c:pt idx="1921">
                  <c:v>2.815829890010705</c:v>
                </c:pt>
                <c:pt idx="1922">
                  <c:v>2.8105716966813272</c:v>
                </c:pt>
                <c:pt idx="1923">
                  <c:v>2.8208701905881988</c:v>
                </c:pt>
                <c:pt idx="1924">
                  <c:v>2.8220732801240045</c:v>
                </c:pt>
                <c:pt idx="1925">
                  <c:v>2.8227201972535507</c:v>
                </c:pt>
                <c:pt idx="1926">
                  <c:v>2.8139514883119805</c:v>
                </c:pt>
                <c:pt idx="1927">
                  <c:v>2.8299451605379602</c:v>
                </c:pt>
                <c:pt idx="1928">
                  <c:v>2.8266042065459729</c:v>
                </c:pt>
                <c:pt idx="1929">
                  <c:v>2.8347943913034799</c:v>
                </c:pt>
                <c:pt idx="1930">
                  <c:v>2.833850784370239</c:v>
                </c:pt>
                <c:pt idx="1931">
                  <c:v>2.837262447350513</c:v>
                </c:pt>
                <c:pt idx="1932">
                  <c:v>2.8284981404538341</c:v>
                </c:pt>
                <c:pt idx="1933">
                  <c:v>2.8260234353995157</c:v>
                </c:pt>
                <c:pt idx="1934">
                  <c:v>2.821051933058353</c:v>
                </c:pt>
                <c:pt idx="1935">
                  <c:v>2.8162391562385167</c:v>
                </c:pt>
                <c:pt idx="1936">
                  <c:v>2.8223448623730008</c:v>
                </c:pt>
                <c:pt idx="1937">
                  <c:v>2.8133061252617111</c:v>
                </c:pt>
                <c:pt idx="1938">
                  <c:v>2.8148116732854129</c:v>
                </c:pt>
                <c:pt idx="1939">
                  <c:v>2.8110992806310851</c:v>
                </c:pt>
                <c:pt idx="1940">
                  <c:v>2.8231614122381297</c:v>
                </c:pt>
                <c:pt idx="1941">
                  <c:v>2.8010224829615487</c:v>
                </c:pt>
                <c:pt idx="1942">
                  <c:v>2.8302968264956663</c:v>
                </c:pt>
                <c:pt idx="1943">
                  <c:v>2.826212928896858</c:v>
                </c:pt>
                <c:pt idx="1944">
                  <c:v>2.8372903085483685</c:v>
                </c:pt>
                <c:pt idx="1945">
                  <c:v>2.8183456360883046</c:v>
                </c:pt>
                <c:pt idx="1946">
                  <c:v>2.8478201208992493</c:v>
                </c:pt>
                <c:pt idx="1947">
                  <c:v>2.8291689602227059</c:v>
                </c:pt>
                <c:pt idx="1948">
                  <c:v>2.8269025203376028</c:v>
                </c:pt>
                <c:pt idx="1949">
                  <c:v>2.8047220886676349</c:v>
                </c:pt>
                <c:pt idx="1950">
                  <c:v>2.8096085571161238</c:v>
                </c:pt>
                <c:pt idx="1951">
                  <c:v>2.8160042701944974</c:v>
                </c:pt>
                <c:pt idx="1952">
                  <c:v>2.7995171370078822</c:v>
                </c:pt>
                <c:pt idx="1953">
                  <c:v>2.8219040473622661</c:v>
                </c:pt>
                <c:pt idx="1954">
                  <c:v>2.8171407314787702</c:v>
                </c:pt>
                <c:pt idx="1955">
                  <c:v>2.7885059064437687</c:v>
                </c:pt>
                <c:pt idx="1956">
                  <c:v>2.7683862500091365</c:v>
                </c:pt>
                <c:pt idx="1957">
                  <c:v>2.8150452646474537</c:v>
                </c:pt>
                <c:pt idx="1958">
                  <c:v>2.8629311484801683</c:v>
                </c:pt>
                <c:pt idx="1959">
                  <c:v>2.8800780836255102</c:v>
                </c:pt>
                <c:pt idx="1960">
                  <c:v>2.8705345353314797</c:v>
                </c:pt>
                <c:pt idx="1961">
                  <c:v>2.8632254880717447</c:v>
                </c:pt>
                <c:pt idx="1962">
                  <c:v>2.8754081087978633</c:v>
                </c:pt>
                <c:pt idx="1963">
                  <c:v>2.8414446232617294</c:v>
                </c:pt>
                <c:pt idx="1964">
                  <c:v>2.8305255520612373</c:v>
                </c:pt>
                <c:pt idx="1965">
                  <c:v>2.8398521740225009</c:v>
                </c:pt>
                <c:pt idx="1966">
                  <c:v>2.8189569721234555</c:v>
                </c:pt>
                <c:pt idx="1967">
                  <c:v>2.784608061165434</c:v>
                </c:pt>
                <c:pt idx="1968">
                  <c:v>2.7650051224353742</c:v>
                </c:pt>
                <c:pt idx="1969">
                  <c:v>2.7622706857366497</c:v>
                </c:pt>
                <c:pt idx="1970">
                  <c:v>2.7663789935341363</c:v>
                </c:pt>
                <c:pt idx="1971">
                  <c:v>2.7600803926835162</c:v>
                </c:pt>
                <c:pt idx="1972">
                  <c:v>2.7699358020694858</c:v>
                </c:pt>
                <c:pt idx="1973">
                  <c:v>2.7623929335957653</c:v>
                </c:pt>
                <c:pt idx="1974">
                  <c:v>2.7579185364037331</c:v>
                </c:pt>
                <c:pt idx="1975">
                  <c:v>2.7530865820205497</c:v>
                </c:pt>
                <c:pt idx="1976">
                  <c:v>2.7346366767749055</c:v>
                </c:pt>
                <c:pt idx="1977">
                  <c:v>2.7307460308415568</c:v>
                </c:pt>
                <c:pt idx="1978">
                  <c:v>2.7222355073062783</c:v>
                </c:pt>
                <c:pt idx="1979">
                  <c:v>2.7279274362333883</c:v>
                </c:pt>
                <c:pt idx="1980">
                  <c:v>2.717268120161008</c:v>
                </c:pt>
                <c:pt idx="1981">
                  <c:v>2.7186147023168568</c:v>
                </c:pt>
                <c:pt idx="1982">
                  <c:v>2.6708578976607606</c:v>
                </c:pt>
                <c:pt idx="1983">
                  <c:v>2.6598877666389251</c:v>
                </c:pt>
                <c:pt idx="1984">
                  <c:v>2.6561930420708082</c:v>
                </c:pt>
                <c:pt idx="1985">
                  <c:v>2.6525590995775694</c:v>
                </c:pt>
                <c:pt idx="1986">
                  <c:v>2.6528875188072165</c:v>
                </c:pt>
                <c:pt idx="1987">
                  <c:v>2.6500957609959439</c:v>
                </c:pt>
                <c:pt idx="1988">
                  <c:v>2.653100744296518</c:v>
                </c:pt>
                <c:pt idx="1989">
                  <c:v>2.6470803617299694</c:v>
                </c:pt>
                <c:pt idx="1990">
                  <c:v>2.6418010219159935</c:v>
                </c:pt>
                <c:pt idx="1991">
                  <c:v>2.6578431040163277</c:v>
                </c:pt>
                <c:pt idx="1992">
                  <c:v>2.6594800637045077</c:v>
                </c:pt>
                <c:pt idx="1993">
                  <c:v>2.6604085788796716</c:v>
                </c:pt>
                <c:pt idx="1994">
                  <c:v>2.669605297627716</c:v>
                </c:pt>
                <c:pt idx="1995">
                  <c:v>2.6655071999579416</c:v>
                </c:pt>
                <c:pt idx="1996">
                  <c:v>2.6613054594290695</c:v>
                </c:pt>
                <c:pt idx="1997">
                  <c:v>2.6604862223858632</c:v>
                </c:pt>
                <c:pt idx="1998">
                  <c:v>2.6598596035221229</c:v>
                </c:pt>
                <c:pt idx="1999">
                  <c:v>2.6567517340313458</c:v>
                </c:pt>
                <c:pt idx="2000">
                  <c:v>2.6661817730540927</c:v>
                </c:pt>
                <c:pt idx="2001">
                  <c:v>2.666920219140879</c:v>
                </c:pt>
                <c:pt idx="2002">
                  <c:v>2.6672070153505043</c:v>
                </c:pt>
                <c:pt idx="2003">
                  <c:v>2.662759962366855</c:v>
                </c:pt>
                <c:pt idx="2004">
                  <c:v>2.6547055056327897</c:v>
                </c:pt>
                <c:pt idx="2005">
                  <c:v>2.6534010652999234</c:v>
                </c:pt>
                <c:pt idx="2006">
                  <c:v>2.6553499339823938</c:v>
                </c:pt>
                <c:pt idx="2007">
                  <c:v>2.6461750772019332</c:v>
                </c:pt>
                <c:pt idx="2008">
                  <c:v>2.6597884061453225</c:v>
                </c:pt>
                <c:pt idx="2009">
                  <c:v>2.651839599902222</c:v>
                </c:pt>
                <c:pt idx="2010">
                  <c:v>2.6610297426083669</c:v>
                </c:pt>
                <c:pt idx="2011">
                  <c:v>2.6517402797798519</c:v>
                </c:pt>
                <c:pt idx="2012">
                  <c:v>2.6455436427728634</c:v>
                </c:pt>
                <c:pt idx="2013">
                  <c:v>2.6670463571827234</c:v>
                </c:pt>
                <c:pt idx="2014">
                  <c:v>2.6618103561146862</c:v>
                </c:pt>
                <c:pt idx="2015">
                  <c:v>2.6610812048230015</c:v>
                </c:pt>
                <c:pt idx="2016">
                  <c:v>2.655682073744293</c:v>
                </c:pt>
                <c:pt idx="2017">
                  <c:v>2.6499543254525122</c:v>
                </c:pt>
                <c:pt idx="2018">
                  <c:v>2.6521565760111949</c:v>
                </c:pt>
                <c:pt idx="2019">
                  <c:v>2.6437521214996806</c:v>
                </c:pt>
                <c:pt idx="2020">
                  <c:v>2.6405671433700952</c:v>
                </c:pt>
                <c:pt idx="2021">
                  <c:v>2.6331489928883425</c:v>
                </c:pt>
                <c:pt idx="2022">
                  <c:v>2.6324088823831033</c:v>
                </c:pt>
                <c:pt idx="2023">
                  <c:v>2.6378098377884438</c:v>
                </c:pt>
                <c:pt idx="2024">
                  <c:v>2.6341037746484828</c:v>
                </c:pt>
                <c:pt idx="2025">
                  <c:v>2.6301372957847295</c:v>
                </c:pt>
                <c:pt idx="2026">
                  <c:v>2.6259494785391864</c:v>
                </c:pt>
                <c:pt idx="2027">
                  <c:v>2.6271089333642124</c:v>
                </c:pt>
                <c:pt idx="2028">
                  <c:v>2.6270316329278556</c:v>
                </c:pt>
                <c:pt idx="2029">
                  <c:v>2.6229039669051391</c:v>
                </c:pt>
                <c:pt idx="2030">
                  <c:v>2.6238307983938745</c:v>
                </c:pt>
                <c:pt idx="2031">
                  <c:v>2.6226553019158363</c:v>
                </c:pt>
                <c:pt idx="2032">
                  <c:v>2.6257649096877538</c:v>
                </c:pt>
                <c:pt idx="2033">
                  <c:v>2.6261687468763313</c:v>
                </c:pt>
                <c:pt idx="2034">
                  <c:v>2.6264593646530878</c:v>
                </c:pt>
                <c:pt idx="2035">
                  <c:v>2.6252395157225772</c:v>
                </c:pt>
                <c:pt idx="2036">
                  <c:v>2.6269543743390606</c:v>
                </c:pt>
                <c:pt idx="2037">
                  <c:v>2.6253003789960871</c:v>
                </c:pt>
                <c:pt idx="2038">
                  <c:v>2.6212656184362588</c:v>
                </c:pt>
                <c:pt idx="2039">
                  <c:v>2.6185460335478004</c:v>
                </c:pt>
                <c:pt idx="2040">
                  <c:v>2.6157150539881293</c:v>
                </c:pt>
                <c:pt idx="2041">
                  <c:v>2.616260251488649</c:v>
                </c:pt>
                <c:pt idx="2042">
                  <c:v>2.6248284436049927</c:v>
                </c:pt>
                <c:pt idx="2043">
                  <c:v>2.6269440351105544</c:v>
                </c:pt>
                <c:pt idx="2044">
                  <c:v>2.6217745834886363</c:v>
                </c:pt>
                <c:pt idx="2045">
                  <c:v>2.6195153483305349</c:v>
                </c:pt>
                <c:pt idx="2046">
                  <c:v>2.6164188934363901</c:v>
                </c:pt>
                <c:pt idx="2047">
                  <c:v>2.6188985676210272</c:v>
                </c:pt>
                <c:pt idx="2048">
                  <c:v>2.6181451299467842</c:v>
                </c:pt>
                <c:pt idx="2049">
                  <c:v>2.6137730073308711</c:v>
                </c:pt>
                <c:pt idx="2050">
                  <c:v>2.6165927894569494</c:v>
                </c:pt>
                <c:pt idx="2051">
                  <c:v>2.6110391967512898</c:v>
                </c:pt>
                <c:pt idx="2052">
                  <c:v>2.6051214599819712</c:v>
                </c:pt>
                <c:pt idx="2053">
                  <c:v>2.6183819815006872</c:v>
                </c:pt>
                <c:pt idx="2054">
                  <c:v>2.6166510540069643</c:v>
                </c:pt>
                <c:pt idx="2055">
                  <c:v>2.6161558301298902</c:v>
                </c:pt>
                <c:pt idx="2056">
                  <c:v>2.6126782105707891</c:v>
                </c:pt>
                <c:pt idx="2057">
                  <c:v>2.6121871902192382</c:v>
                </c:pt>
                <c:pt idx="2058">
                  <c:v>2.6077128159088669</c:v>
                </c:pt>
                <c:pt idx="2059">
                  <c:v>2.6198670639731336</c:v>
                </c:pt>
                <c:pt idx="2060">
                  <c:v>2.6143288794352388</c:v>
                </c:pt>
                <c:pt idx="2061">
                  <c:v>2.6130937361914963</c:v>
                </c:pt>
                <c:pt idx="2062">
                  <c:v>2.6120210879837025</c:v>
                </c:pt>
                <c:pt idx="2063">
                  <c:v>2.6106184061108895</c:v>
                </c:pt>
                <c:pt idx="2064">
                  <c:v>2.6031021905568084</c:v>
                </c:pt>
                <c:pt idx="2065">
                  <c:v>2.5921243189777972</c:v>
                </c:pt>
                <c:pt idx="2066">
                  <c:v>2.6063160288431755</c:v>
                </c:pt>
                <c:pt idx="2067">
                  <c:v>2.6164145335233702</c:v>
                </c:pt>
                <c:pt idx="2068">
                  <c:v>2.6211361633303172</c:v>
                </c:pt>
                <c:pt idx="2069">
                  <c:v>2.6321618364050101</c:v>
                </c:pt>
                <c:pt idx="2070">
                  <c:v>2.6363478744578313</c:v>
                </c:pt>
                <c:pt idx="2071">
                  <c:v>2.6332464109523803</c:v>
                </c:pt>
                <c:pt idx="2072">
                  <c:v>2.6341424272205787</c:v>
                </c:pt>
                <c:pt idx="2073">
                  <c:v>2.6304753252515658</c:v>
                </c:pt>
                <c:pt idx="2074">
                  <c:v>2.6215758060641763</c:v>
                </c:pt>
                <c:pt idx="2075">
                  <c:v>2.6222491357497875</c:v>
                </c:pt>
                <c:pt idx="2076">
                  <c:v>2.6159671842821881</c:v>
                </c:pt>
                <c:pt idx="2077">
                  <c:v>2.6328735381464989</c:v>
                </c:pt>
                <c:pt idx="2078">
                  <c:v>2.6333910224670403</c:v>
                </c:pt>
                <c:pt idx="2079">
                  <c:v>2.6313200121974871</c:v>
                </c:pt>
                <c:pt idx="2080">
                  <c:v>2.6191821451547481</c:v>
                </c:pt>
                <c:pt idx="2081">
                  <c:v>2.6180260717121273</c:v>
                </c:pt>
                <c:pt idx="2082">
                  <c:v>2.6110388716142818</c:v>
                </c:pt>
                <c:pt idx="2083">
                  <c:v>2.6028028687199276</c:v>
                </c:pt>
                <c:pt idx="2084">
                  <c:v>2.5948310815623072</c:v>
                </c:pt>
                <c:pt idx="2085">
                  <c:v>2.6021708228014715</c:v>
                </c:pt>
                <c:pt idx="2086">
                  <c:v>2.5870769923161401</c:v>
                </c:pt>
                <c:pt idx="2087">
                  <c:v>2.5778976657805686</c:v>
                </c:pt>
                <c:pt idx="2088">
                  <c:v>2.5717318176338484</c:v>
                </c:pt>
                <c:pt idx="2089">
                  <c:v>2.5727199873654678</c:v>
                </c:pt>
                <c:pt idx="2090">
                  <c:v>2.5698299990650302</c:v>
                </c:pt>
                <c:pt idx="2091">
                  <c:v>2.567988292763749</c:v>
                </c:pt>
                <c:pt idx="2092">
                  <c:v>2.5736109746336613</c:v>
                </c:pt>
                <c:pt idx="2093">
                  <c:v>2.5710073890940013</c:v>
                </c:pt>
                <c:pt idx="2094">
                  <c:v>2.5831218988292521</c:v>
                </c:pt>
                <c:pt idx="2095">
                  <c:v>2.5825388505471976</c:v>
                </c:pt>
                <c:pt idx="2096">
                  <c:v>2.5636347290083483</c:v>
                </c:pt>
                <c:pt idx="2097">
                  <c:v>2.5697727610544643</c:v>
                </c:pt>
                <c:pt idx="2098">
                  <c:v>2.5659925171310283</c:v>
                </c:pt>
                <c:pt idx="2099">
                  <c:v>2.563496964794167</c:v>
                </c:pt>
                <c:pt idx="2100">
                  <c:v>2.5761436987476571</c:v>
                </c:pt>
                <c:pt idx="2101">
                  <c:v>2.568677347683459</c:v>
                </c:pt>
                <c:pt idx="2102">
                  <c:v>2.5725970486725807</c:v>
                </c:pt>
                <c:pt idx="2103">
                  <c:v>2.5906136595013303</c:v>
                </c:pt>
                <c:pt idx="2104">
                  <c:v>2.5857297524047302</c:v>
                </c:pt>
                <c:pt idx="2105">
                  <c:v>2.5850182917181543</c:v>
                </c:pt>
                <c:pt idx="2106">
                  <c:v>2.5976727708681304</c:v>
                </c:pt>
                <c:pt idx="2107">
                  <c:v>2.5805226704927779</c:v>
                </c:pt>
                <c:pt idx="2108">
                  <c:v>2.5707588902833853</c:v>
                </c:pt>
                <c:pt idx="2109">
                  <c:v>2.6031607932796756</c:v>
                </c:pt>
                <c:pt idx="2110">
                  <c:v>2.6085566068317867</c:v>
                </c:pt>
                <c:pt idx="2111">
                  <c:v>2.573382019829288</c:v>
                </c:pt>
                <c:pt idx="2112">
                  <c:v>2.5798905792439424</c:v>
                </c:pt>
                <c:pt idx="2113">
                  <c:v>2.575857195079676</c:v>
                </c:pt>
                <c:pt idx="2114">
                  <c:v>2.5734467420164053</c:v>
                </c:pt>
                <c:pt idx="2115">
                  <c:v>2.5448177144375395</c:v>
                </c:pt>
                <c:pt idx="2116">
                  <c:v>2.6266021849560381</c:v>
                </c:pt>
                <c:pt idx="2117">
                  <c:v>2.617094278541801</c:v>
                </c:pt>
                <c:pt idx="2118">
                  <c:v>2.623675660884448</c:v>
                </c:pt>
                <c:pt idx="2119">
                  <c:v>2.6446815819367311</c:v>
                </c:pt>
                <c:pt idx="2120">
                  <c:v>2.6451147287822758</c:v>
                </c:pt>
                <c:pt idx="2121">
                  <c:v>2.6455355286840589</c:v>
                </c:pt>
                <c:pt idx="2122">
                  <c:v>2.6460427591020954</c:v>
                </c:pt>
                <c:pt idx="2123">
                  <c:v>2.646878277676489</c:v>
                </c:pt>
                <c:pt idx="2124">
                  <c:v>2.6266297235075919</c:v>
                </c:pt>
                <c:pt idx="2125">
                  <c:v>2.6292592381791131</c:v>
                </c:pt>
                <c:pt idx="2126">
                  <c:v>2.6293654350863589</c:v>
                </c:pt>
                <c:pt idx="2127">
                  <c:v>2.6259254563199326</c:v>
                </c:pt>
                <c:pt idx="2128">
                  <c:v>2.6315243595514612</c:v>
                </c:pt>
                <c:pt idx="2129">
                  <c:v>2.6307502713606228</c:v>
                </c:pt>
                <c:pt idx="2130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5-5F49-A7FB-65C9B3C9278A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IV 2SLS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Sheet1!$A$2:$A$2161</c:f>
              <c:numCache>
                <c:formatCode>m/d/yy</c:formatCode>
                <c:ptCount val="2160"/>
                <c:pt idx="0">
                  <c:v>44499</c:v>
                </c:pt>
                <c:pt idx="1">
                  <c:v>44498</c:v>
                </c:pt>
                <c:pt idx="2">
                  <c:v>44497</c:v>
                </c:pt>
                <c:pt idx="3">
                  <c:v>44496</c:v>
                </c:pt>
                <c:pt idx="4">
                  <c:v>44495</c:v>
                </c:pt>
                <c:pt idx="5">
                  <c:v>44494</c:v>
                </c:pt>
                <c:pt idx="6">
                  <c:v>44493</c:v>
                </c:pt>
                <c:pt idx="7">
                  <c:v>44492</c:v>
                </c:pt>
                <c:pt idx="8">
                  <c:v>44491</c:v>
                </c:pt>
                <c:pt idx="9">
                  <c:v>44490</c:v>
                </c:pt>
                <c:pt idx="10">
                  <c:v>44489</c:v>
                </c:pt>
                <c:pt idx="11">
                  <c:v>44488</c:v>
                </c:pt>
                <c:pt idx="12">
                  <c:v>44487</c:v>
                </c:pt>
                <c:pt idx="13">
                  <c:v>44486</c:v>
                </c:pt>
                <c:pt idx="14">
                  <c:v>44485</c:v>
                </c:pt>
                <c:pt idx="15">
                  <c:v>44484</c:v>
                </c:pt>
                <c:pt idx="16">
                  <c:v>44483</c:v>
                </c:pt>
                <c:pt idx="17">
                  <c:v>44482</c:v>
                </c:pt>
                <c:pt idx="18">
                  <c:v>44481</c:v>
                </c:pt>
                <c:pt idx="19">
                  <c:v>44480</c:v>
                </c:pt>
                <c:pt idx="20">
                  <c:v>44479</c:v>
                </c:pt>
                <c:pt idx="21">
                  <c:v>44478</c:v>
                </c:pt>
                <c:pt idx="22">
                  <c:v>44477</c:v>
                </c:pt>
                <c:pt idx="23">
                  <c:v>44476</c:v>
                </c:pt>
                <c:pt idx="24">
                  <c:v>44475</c:v>
                </c:pt>
                <c:pt idx="25">
                  <c:v>44474</c:v>
                </c:pt>
                <c:pt idx="26">
                  <c:v>44473</c:v>
                </c:pt>
                <c:pt idx="27">
                  <c:v>44472</c:v>
                </c:pt>
                <c:pt idx="28">
                  <c:v>44471</c:v>
                </c:pt>
                <c:pt idx="29">
                  <c:v>44470</c:v>
                </c:pt>
                <c:pt idx="30">
                  <c:v>44469</c:v>
                </c:pt>
                <c:pt idx="31">
                  <c:v>44468</c:v>
                </c:pt>
                <c:pt idx="32">
                  <c:v>44467</c:v>
                </c:pt>
                <c:pt idx="33">
                  <c:v>44466</c:v>
                </c:pt>
                <c:pt idx="34">
                  <c:v>44465</c:v>
                </c:pt>
                <c:pt idx="35">
                  <c:v>44464</c:v>
                </c:pt>
                <c:pt idx="36">
                  <c:v>44463</c:v>
                </c:pt>
                <c:pt idx="37">
                  <c:v>44462</c:v>
                </c:pt>
                <c:pt idx="38">
                  <c:v>44461</c:v>
                </c:pt>
                <c:pt idx="39">
                  <c:v>44460</c:v>
                </c:pt>
                <c:pt idx="40">
                  <c:v>44459</c:v>
                </c:pt>
                <c:pt idx="41">
                  <c:v>44458</c:v>
                </c:pt>
                <c:pt idx="42">
                  <c:v>44457</c:v>
                </c:pt>
                <c:pt idx="43">
                  <c:v>44456</c:v>
                </c:pt>
                <c:pt idx="44">
                  <c:v>44455</c:v>
                </c:pt>
                <c:pt idx="45">
                  <c:v>44454</c:v>
                </c:pt>
                <c:pt idx="46">
                  <c:v>44453</c:v>
                </c:pt>
                <c:pt idx="47">
                  <c:v>44452</c:v>
                </c:pt>
                <c:pt idx="48">
                  <c:v>44451</c:v>
                </c:pt>
                <c:pt idx="49">
                  <c:v>44450</c:v>
                </c:pt>
                <c:pt idx="50">
                  <c:v>44449</c:v>
                </c:pt>
                <c:pt idx="51">
                  <c:v>44448</c:v>
                </c:pt>
                <c:pt idx="52">
                  <c:v>44447</c:v>
                </c:pt>
                <c:pt idx="53">
                  <c:v>44446</c:v>
                </c:pt>
                <c:pt idx="54">
                  <c:v>44445</c:v>
                </c:pt>
                <c:pt idx="55">
                  <c:v>44444</c:v>
                </c:pt>
                <c:pt idx="56">
                  <c:v>44443</c:v>
                </c:pt>
                <c:pt idx="57">
                  <c:v>44442</c:v>
                </c:pt>
                <c:pt idx="58">
                  <c:v>44441</c:v>
                </c:pt>
                <c:pt idx="59">
                  <c:v>44440</c:v>
                </c:pt>
                <c:pt idx="60">
                  <c:v>44439</c:v>
                </c:pt>
                <c:pt idx="61">
                  <c:v>44438</c:v>
                </c:pt>
                <c:pt idx="62">
                  <c:v>44437</c:v>
                </c:pt>
                <c:pt idx="63">
                  <c:v>44436</c:v>
                </c:pt>
                <c:pt idx="64">
                  <c:v>44435</c:v>
                </c:pt>
                <c:pt idx="65">
                  <c:v>44434</c:v>
                </c:pt>
                <c:pt idx="66">
                  <c:v>44433</c:v>
                </c:pt>
                <c:pt idx="67">
                  <c:v>44432</c:v>
                </c:pt>
                <c:pt idx="68">
                  <c:v>44431</c:v>
                </c:pt>
                <c:pt idx="69">
                  <c:v>44430</c:v>
                </c:pt>
                <c:pt idx="70">
                  <c:v>44429</c:v>
                </c:pt>
                <c:pt idx="71">
                  <c:v>44428</c:v>
                </c:pt>
                <c:pt idx="72">
                  <c:v>44427</c:v>
                </c:pt>
                <c:pt idx="73">
                  <c:v>44426</c:v>
                </c:pt>
                <c:pt idx="74">
                  <c:v>44425</c:v>
                </c:pt>
                <c:pt idx="75">
                  <c:v>44424</c:v>
                </c:pt>
                <c:pt idx="76">
                  <c:v>44423</c:v>
                </c:pt>
                <c:pt idx="77">
                  <c:v>44422</c:v>
                </c:pt>
                <c:pt idx="78">
                  <c:v>44421</c:v>
                </c:pt>
                <c:pt idx="79">
                  <c:v>44420</c:v>
                </c:pt>
                <c:pt idx="80">
                  <c:v>44419</c:v>
                </c:pt>
                <c:pt idx="81">
                  <c:v>44418</c:v>
                </c:pt>
                <c:pt idx="82">
                  <c:v>44417</c:v>
                </c:pt>
                <c:pt idx="83">
                  <c:v>44416</c:v>
                </c:pt>
                <c:pt idx="84">
                  <c:v>44415</c:v>
                </c:pt>
                <c:pt idx="85">
                  <c:v>44414</c:v>
                </c:pt>
                <c:pt idx="86">
                  <c:v>44413</c:v>
                </c:pt>
                <c:pt idx="87">
                  <c:v>44412</c:v>
                </c:pt>
                <c:pt idx="88">
                  <c:v>44411</c:v>
                </c:pt>
                <c:pt idx="89">
                  <c:v>44410</c:v>
                </c:pt>
                <c:pt idx="90">
                  <c:v>44409</c:v>
                </c:pt>
                <c:pt idx="91">
                  <c:v>44408</c:v>
                </c:pt>
                <c:pt idx="92">
                  <c:v>44407</c:v>
                </c:pt>
                <c:pt idx="93">
                  <c:v>44406</c:v>
                </c:pt>
                <c:pt idx="94">
                  <c:v>44405</c:v>
                </c:pt>
                <c:pt idx="95">
                  <c:v>44404</c:v>
                </c:pt>
                <c:pt idx="96">
                  <c:v>44403</c:v>
                </c:pt>
                <c:pt idx="97">
                  <c:v>44402</c:v>
                </c:pt>
                <c:pt idx="98">
                  <c:v>44401</c:v>
                </c:pt>
                <c:pt idx="99">
                  <c:v>44400</c:v>
                </c:pt>
                <c:pt idx="100">
                  <c:v>44399</c:v>
                </c:pt>
                <c:pt idx="101">
                  <c:v>44398</c:v>
                </c:pt>
                <c:pt idx="102">
                  <c:v>44397</c:v>
                </c:pt>
                <c:pt idx="103">
                  <c:v>44396</c:v>
                </c:pt>
                <c:pt idx="104">
                  <c:v>44395</c:v>
                </c:pt>
                <c:pt idx="105">
                  <c:v>44394</c:v>
                </c:pt>
                <c:pt idx="106">
                  <c:v>44393</c:v>
                </c:pt>
                <c:pt idx="107">
                  <c:v>44392</c:v>
                </c:pt>
                <c:pt idx="108">
                  <c:v>44391</c:v>
                </c:pt>
                <c:pt idx="109">
                  <c:v>44390</c:v>
                </c:pt>
                <c:pt idx="110">
                  <c:v>44389</c:v>
                </c:pt>
                <c:pt idx="111">
                  <c:v>44388</c:v>
                </c:pt>
                <c:pt idx="112">
                  <c:v>44387</c:v>
                </c:pt>
                <c:pt idx="113">
                  <c:v>44386</c:v>
                </c:pt>
                <c:pt idx="114">
                  <c:v>44385</c:v>
                </c:pt>
                <c:pt idx="115">
                  <c:v>44384</c:v>
                </c:pt>
                <c:pt idx="116">
                  <c:v>44383</c:v>
                </c:pt>
                <c:pt idx="117">
                  <c:v>44382</c:v>
                </c:pt>
                <c:pt idx="118">
                  <c:v>44381</c:v>
                </c:pt>
                <c:pt idx="119">
                  <c:v>44380</c:v>
                </c:pt>
                <c:pt idx="120">
                  <c:v>44379</c:v>
                </c:pt>
                <c:pt idx="121">
                  <c:v>44378</c:v>
                </c:pt>
                <c:pt idx="122">
                  <c:v>44377</c:v>
                </c:pt>
                <c:pt idx="123">
                  <c:v>44376</c:v>
                </c:pt>
                <c:pt idx="124">
                  <c:v>44375</c:v>
                </c:pt>
                <c:pt idx="125">
                  <c:v>44374</c:v>
                </c:pt>
                <c:pt idx="126">
                  <c:v>44373</c:v>
                </c:pt>
                <c:pt idx="127">
                  <c:v>44372</c:v>
                </c:pt>
                <c:pt idx="128">
                  <c:v>44371</c:v>
                </c:pt>
                <c:pt idx="129">
                  <c:v>44370</c:v>
                </c:pt>
                <c:pt idx="130">
                  <c:v>44369</c:v>
                </c:pt>
                <c:pt idx="131">
                  <c:v>44368</c:v>
                </c:pt>
                <c:pt idx="132">
                  <c:v>44367</c:v>
                </c:pt>
                <c:pt idx="133">
                  <c:v>44366</c:v>
                </c:pt>
                <c:pt idx="134">
                  <c:v>44365</c:v>
                </c:pt>
                <c:pt idx="135">
                  <c:v>44364</c:v>
                </c:pt>
                <c:pt idx="136">
                  <c:v>44363</c:v>
                </c:pt>
                <c:pt idx="137">
                  <c:v>44362</c:v>
                </c:pt>
                <c:pt idx="138">
                  <c:v>44361</c:v>
                </c:pt>
                <c:pt idx="139">
                  <c:v>44360</c:v>
                </c:pt>
                <c:pt idx="140">
                  <c:v>44359</c:v>
                </c:pt>
                <c:pt idx="141">
                  <c:v>44358</c:v>
                </c:pt>
                <c:pt idx="142">
                  <c:v>44357</c:v>
                </c:pt>
                <c:pt idx="143">
                  <c:v>44356</c:v>
                </c:pt>
                <c:pt idx="144">
                  <c:v>44355</c:v>
                </c:pt>
                <c:pt idx="145">
                  <c:v>44354</c:v>
                </c:pt>
                <c:pt idx="146">
                  <c:v>44353</c:v>
                </c:pt>
                <c:pt idx="147">
                  <c:v>44352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44346</c:v>
                </c:pt>
                <c:pt idx="154">
                  <c:v>44345</c:v>
                </c:pt>
                <c:pt idx="155">
                  <c:v>44344</c:v>
                </c:pt>
                <c:pt idx="156">
                  <c:v>44343</c:v>
                </c:pt>
                <c:pt idx="157">
                  <c:v>44342</c:v>
                </c:pt>
                <c:pt idx="158">
                  <c:v>44341</c:v>
                </c:pt>
                <c:pt idx="159">
                  <c:v>44340</c:v>
                </c:pt>
                <c:pt idx="160">
                  <c:v>44339</c:v>
                </c:pt>
                <c:pt idx="161">
                  <c:v>44338</c:v>
                </c:pt>
                <c:pt idx="162">
                  <c:v>44337</c:v>
                </c:pt>
                <c:pt idx="163">
                  <c:v>44336</c:v>
                </c:pt>
                <c:pt idx="164">
                  <c:v>44335</c:v>
                </c:pt>
                <c:pt idx="165">
                  <c:v>44334</c:v>
                </c:pt>
                <c:pt idx="166">
                  <c:v>44333</c:v>
                </c:pt>
                <c:pt idx="167">
                  <c:v>44332</c:v>
                </c:pt>
                <c:pt idx="168">
                  <c:v>44331</c:v>
                </c:pt>
                <c:pt idx="169">
                  <c:v>44330</c:v>
                </c:pt>
                <c:pt idx="170">
                  <c:v>44329</c:v>
                </c:pt>
                <c:pt idx="171">
                  <c:v>44328</c:v>
                </c:pt>
                <c:pt idx="172">
                  <c:v>44327</c:v>
                </c:pt>
                <c:pt idx="173">
                  <c:v>44326</c:v>
                </c:pt>
                <c:pt idx="174">
                  <c:v>44325</c:v>
                </c:pt>
                <c:pt idx="175">
                  <c:v>44324</c:v>
                </c:pt>
                <c:pt idx="176">
                  <c:v>44323</c:v>
                </c:pt>
                <c:pt idx="177">
                  <c:v>44322</c:v>
                </c:pt>
                <c:pt idx="178">
                  <c:v>44321</c:v>
                </c:pt>
                <c:pt idx="179">
                  <c:v>44320</c:v>
                </c:pt>
                <c:pt idx="180">
                  <c:v>44319</c:v>
                </c:pt>
                <c:pt idx="181">
                  <c:v>44318</c:v>
                </c:pt>
                <c:pt idx="182">
                  <c:v>44317</c:v>
                </c:pt>
                <c:pt idx="183">
                  <c:v>44316</c:v>
                </c:pt>
                <c:pt idx="184">
                  <c:v>44315</c:v>
                </c:pt>
                <c:pt idx="185">
                  <c:v>44314</c:v>
                </c:pt>
                <c:pt idx="186">
                  <c:v>44313</c:v>
                </c:pt>
                <c:pt idx="187">
                  <c:v>44312</c:v>
                </c:pt>
                <c:pt idx="188">
                  <c:v>44311</c:v>
                </c:pt>
                <c:pt idx="189">
                  <c:v>44310</c:v>
                </c:pt>
                <c:pt idx="190">
                  <c:v>44309</c:v>
                </c:pt>
                <c:pt idx="191">
                  <c:v>44308</c:v>
                </c:pt>
                <c:pt idx="192">
                  <c:v>44307</c:v>
                </c:pt>
                <c:pt idx="193">
                  <c:v>44306</c:v>
                </c:pt>
                <c:pt idx="194">
                  <c:v>44305</c:v>
                </c:pt>
                <c:pt idx="195">
                  <c:v>44304</c:v>
                </c:pt>
                <c:pt idx="196">
                  <c:v>44303</c:v>
                </c:pt>
                <c:pt idx="197">
                  <c:v>44302</c:v>
                </c:pt>
                <c:pt idx="198">
                  <c:v>44301</c:v>
                </c:pt>
                <c:pt idx="199">
                  <c:v>44300</c:v>
                </c:pt>
                <c:pt idx="200">
                  <c:v>44299</c:v>
                </c:pt>
                <c:pt idx="201">
                  <c:v>44298</c:v>
                </c:pt>
                <c:pt idx="202">
                  <c:v>44297</c:v>
                </c:pt>
                <c:pt idx="203">
                  <c:v>44296</c:v>
                </c:pt>
                <c:pt idx="204">
                  <c:v>44295</c:v>
                </c:pt>
                <c:pt idx="205">
                  <c:v>44294</c:v>
                </c:pt>
                <c:pt idx="206">
                  <c:v>44293</c:v>
                </c:pt>
                <c:pt idx="207">
                  <c:v>44292</c:v>
                </c:pt>
                <c:pt idx="208">
                  <c:v>44291</c:v>
                </c:pt>
                <c:pt idx="209">
                  <c:v>44290</c:v>
                </c:pt>
                <c:pt idx="210">
                  <c:v>44289</c:v>
                </c:pt>
                <c:pt idx="211">
                  <c:v>44288</c:v>
                </c:pt>
                <c:pt idx="212">
                  <c:v>44287</c:v>
                </c:pt>
                <c:pt idx="213">
                  <c:v>44286</c:v>
                </c:pt>
                <c:pt idx="214">
                  <c:v>44285</c:v>
                </c:pt>
                <c:pt idx="215">
                  <c:v>44284</c:v>
                </c:pt>
                <c:pt idx="216">
                  <c:v>44283</c:v>
                </c:pt>
                <c:pt idx="217">
                  <c:v>44282</c:v>
                </c:pt>
                <c:pt idx="218">
                  <c:v>44281</c:v>
                </c:pt>
                <c:pt idx="219">
                  <c:v>44280</c:v>
                </c:pt>
                <c:pt idx="220">
                  <c:v>44279</c:v>
                </c:pt>
                <c:pt idx="221">
                  <c:v>44278</c:v>
                </c:pt>
                <c:pt idx="222">
                  <c:v>44277</c:v>
                </c:pt>
                <c:pt idx="223">
                  <c:v>44276</c:v>
                </c:pt>
                <c:pt idx="224">
                  <c:v>44275</c:v>
                </c:pt>
                <c:pt idx="225">
                  <c:v>44274</c:v>
                </c:pt>
                <c:pt idx="226">
                  <c:v>44273</c:v>
                </c:pt>
                <c:pt idx="227">
                  <c:v>44272</c:v>
                </c:pt>
                <c:pt idx="228">
                  <c:v>44271</c:v>
                </c:pt>
                <c:pt idx="229">
                  <c:v>44270</c:v>
                </c:pt>
                <c:pt idx="230">
                  <c:v>44269</c:v>
                </c:pt>
                <c:pt idx="231">
                  <c:v>44268</c:v>
                </c:pt>
                <c:pt idx="232">
                  <c:v>44267</c:v>
                </c:pt>
                <c:pt idx="233">
                  <c:v>44266</c:v>
                </c:pt>
                <c:pt idx="234">
                  <c:v>44265</c:v>
                </c:pt>
                <c:pt idx="235">
                  <c:v>44264</c:v>
                </c:pt>
                <c:pt idx="236">
                  <c:v>44263</c:v>
                </c:pt>
                <c:pt idx="237">
                  <c:v>44262</c:v>
                </c:pt>
                <c:pt idx="238">
                  <c:v>44261</c:v>
                </c:pt>
                <c:pt idx="239">
                  <c:v>44260</c:v>
                </c:pt>
                <c:pt idx="240">
                  <c:v>44259</c:v>
                </c:pt>
                <c:pt idx="241">
                  <c:v>44258</c:v>
                </c:pt>
                <c:pt idx="242">
                  <c:v>44257</c:v>
                </c:pt>
                <c:pt idx="243">
                  <c:v>44256</c:v>
                </c:pt>
                <c:pt idx="244">
                  <c:v>44255</c:v>
                </c:pt>
                <c:pt idx="245">
                  <c:v>44254</c:v>
                </c:pt>
                <c:pt idx="246">
                  <c:v>44253</c:v>
                </c:pt>
                <c:pt idx="247">
                  <c:v>44252</c:v>
                </c:pt>
                <c:pt idx="248">
                  <c:v>44251</c:v>
                </c:pt>
                <c:pt idx="249">
                  <c:v>44250</c:v>
                </c:pt>
                <c:pt idx="250">
                  <c:v>44249</c:v>
                </c:pt>
                <c:pt idx="251">
                  <c:v>44248</c:v>
                </c:pt>
                <c:pt idx="252">
                  <c:v>44247</c:v>
                </c:pt>
                <c:pt idx="253">
                  <c:v>44246</c:v>
                </c:pt>
                <c:pt idx="254">
                  <c:v>44245</c:v>
                </c:pt>
                <c:pt idx="255">
                  <c:v>44244</c:v>
                </c:pt>
                <c:pt idx="256">
                  <c:v>44243</c:v>
                </c:pt>
                <c:pt idx="257">
                  <c:v>44242</c:v>
                </c:pt>
                <c:pt idx="258">
                  <c:v>44241</c:v>
                </c:pt>
                <c:pt idx="259">
                  <c:v>44240</c:v>
                </c:pt>
                <c:pt idx="260">
                  <c:v>44239</c:v>
                </c:pt>
                <c:pt idx="261">
                  <c:v>44238</c:v>
                </c:pt>
                <c:pt idx="262">
                  <c:v>44237</c:v>
                </c:pt>
                <c:pt idx="263">
                  <c:v>44236</c:v>
                </c:pt>
                <c:pt idx="264">
                  <c:v>44235</c:v>
                </c:pt>
                <c:pt idx="265">
                  <c:v>44234</c:v>
                </c:pt>
                <c:pt idx="266">
                  <c:v>44233</c:v>
                </c:pt>
                <c:pt idx="267">
                  <c:v>44232</c:v>
                </c:pt>
                <c:pt idx="268">
                  <c:v>44231</c:v>
                </c:pt>
                <c:pt idx="269">
                  <c:v>44230</c:v>
                </c:pt>
                <c:pt idx="270">
                  <c:v>44229</c:v>
                </c:pt>
                <c:pt idx="271">
                  <c:v>44228</c:v>
                </c:pt>
                <c:pt idx="272">
                  <c:v>44227</c:v>
                </c:pt>
                <c:pt idx="273">
                  <c:v>44226</c:v>
                </c:pt>
                <c:pt idx="274">
                  <c:v>44225</c:v>
                </c:pt>
                <c:pt idx="275">
                  <c:v>44224</c:v>
                </c:pt>
                <c:pt idx="276">
                  <c:v>44223</c:v>
                </c:pt>
                <c:pt idx="277">
                  <c:v>44222</c:v>
                </c:pt>
                <c:pt idx="278">
                  <c:v>44221</c:v>
                </c:pt>
                <c:pt idx="279">
                  <c:v>44220</c:v>
                </c:pt>
                <c:pt idx="280">
                  <c:v>44219</c:v>
                </c:pt>
                <c:pt idx="281">
                  <c:v>44218</c:v>
                </c:pt>
                <c:pt idx="282">
                  <c:v>44217</c:v>
                </c:pt>
                <c:pt idx="283">
                  <c:v>44216</c:v>
                </c:pt>
                <c:pt idx="284">
                  <c:v>44215</c:v>
                </c:pt>
                <c:pt idx="285">
                  <c:v>44214</c:v>
                </c:pt>
                <c:pt idx="286">
                  <c:v>44213</c:v>
                </c:pt>
                <c:pt idx="287">
                  <c:v>44212</c:v>
                </c:pt>
                <c:pt idx="288">
                  <c:v>44211</c:v>
                </c:pt>
                <c:pt idx="289">
                  <c:v>44210</c:v>
                </c:pt>
                <c:pt idx="290">
                  <c:v>44209</c:v>
                </c:pt>
                <c:pt idx="291">
                  <c:v>44208</c:v>
                </c:pt>
                <c:pt idx="292">
                  <c:v>44207</c:v>
                </c:pt>
                <c:pt idx="293">
                  <c:v>44206</c:v>
                </c:pt>
                <c:pt idx="294">
                  <c:v>44205</c:v>
                </c:pt>
                <c:pt idx="295">
                  <c:v>44204</c:v>
                </c:pt>
                <c:pt idx="296">
                  <c:v>44203</c:v>
                </c:pt>
                <c:pt idx="297">
                  <c:v>44202</c:v>
                </c:pt>
                <c:pt idx="298">
                  <c:v>44201</c:v>
                </c:pt>
                <c:pt idx="299">
                  <c:v>44200</c:v>
                </c:pt>
                <c:pt idx="300">
                  <c:v>44199</c:v>
                </c:pt>
                <c:pt idx="301">
                  <c:v>44198</c:v>
                </c:pt>
                <c:pt idx="302">
                  <c:v>44197</c:v>
                </c:pt>
                <c:pt idx="303">
                  <c:v>44196</c:v>
                </c:pt>
                <c:pt idx="304">
                  <c:v>44195</c:v>
                </c:pt>
                <c:pt idx="305">
                  <c:v>44194</c:v>
                </c:pt>
                <c:pt idx="306">
                  <c:v>44193</c:v>
                </c:pt>
                <c:pt idx="307">
                  <c:v>44192</c:v>
                </c:pt>
                <c:pt idx="308">
                  <c:v>44191</c:v>
                </c:pt>
                <c:pt idx="309">
                  <c:v>44190</c:v>
                </c:pt>
                <c:pt idx="310">
                  <c:v>44189</c:v>
                </c:pt>
                <c:pt idx="311">
                  <c:v>44188</c:v>
                </c:pt>
                <c:pt idx="312">
                  <c:v>44187</c:v>
                </c:pt>
                <c:pt idx="313">
                  <c:v>44186</c:v>
                </c:pt>
                <c:pt idx="314">
                  <c:v>44185</c:v>
                </c:pt>
                <c:pt idx="315">
                  <c:v>44184</c:v>
                </c:pt>
                <c:pt idx="316">
                  <c:v>44183</c:v>
                </c:pt>
                <c:pt idx="317">
                  <c:v>44182</c:v>
                </c:pt>
                <c:pt idx="318">
                  <c:v>44181</c:v>
                </c:pt>
                <c:pt idx="319">
                  <c:v>44180</c:v>
                </c:pt>
                <c:pt idx="320">
                  <c:v>44179</c:v>
                </c:pt>
                <c:pt idx="321">
                  <c:v>44178</c:v>
                </c:pt>
                <c:pt idx="322">
                  <c:v>44177</c:v>
                </c:pt>
                <c:pt idx="323">
                  <c:v>44176</c:v>
                </c:pt>
                <c:pt idx="324">
                  <c:v>44175</c:v>
                </c:pt>
                <c:pt idx="325">
                  <c:v>44174</c:v>
                </c:pt>
                <c:pt idx="326">
                  <c:v>44173</c:v>
                </c:pt>
                <c:pt idx="327">
                  <c:v>44172</c:v>
                </c:pt>
                <c:pt idx="328">
                  <c:v>44171</c:v>
                </c:pt>
                <c:pt idx="329">
                  <c:v>44170</c:v>
                </c:pt>
                <c:pt idx="330">
                  <c:v>44169</c:v>
                </c:pt>
                <c:pt idx="331">
                  <c:v>44168</c:v>
                </c:pt>
                <c:pt idx="332">
                  <c:v>44167</c:v>
                </c:pt>
                <c:pt idx="333">
                  <c:v>44166</c:v>
                </c:pt>
                <c:pt idx="334">
                  <c:v>44165</c:v>
                </c:pt>
                <c:pt idx="335">
                  <c:v>44164</c:v>
                </c:pt>
                <c:pt idx="336">
                  <c:v>44163</c:v>
                </c:pt>
                <c:pt idx="337">
                  <c:v>44162</c:v>
                </c:pt>
                <c:pt idx="338">
                  <c:v>44161</c:v>
                </c:pt>
                <c:pt idx="339">
                  <c:v>44160</c:v>
                </c:pt>
                <c:pt idx="340">
                  <c:v>44159</c:v>
                </c:pt>
                <c:pt idx="341">
                  <c:v>44158</c:v>
                </c:pt>
                <c:pt idx="342">
                  <c:v>44157</c:v>
                </c:pt>
                <c:pt idx="343">
                  <c:v>44156</c:v>
                </c:pt>
                <c:pt idx="344">
                  <c:v>44155</c:v>
                </c:pt>
                <c:pt idx="345">
                  <c:v>44154</c:v>
                </c:pt>
                <c:pt idx="346">
                  <c:v>44153</c:v>
                </c:pt>
                <c:pt idx="347">
                  <c:v>44152</c:v>
                </c:pt>
                <c:pt idx="348">
                  <c:v>44151</c:v>
                </c:pt>
                <c:pt idx="349">
                  <c:v>44150</c:v>
                </c:pt>
                <c:pt idx="350">
                  <c:v>44149</c:v>
                </c:pt>
                <c:pt idx="351">
                  <c:v>44148</c:v>
                </c:pt>
                <c:pt idx="352">
                  <c:v>44147</c:v>
                </c:pt>
                <c:pt idx="353">
                  <c:v>44146</c:v>
                </c:pt>
                <c:pt idx="354">
                  <c:v>44145</c:v>
                </c:pt>
                <c:pt idx="355">
                  <c:v>44144</c:v>
                </c:pt>
                <c:pt idx="356">
                  <c:v>44143</c:v>
                </c:pt>
                <c:pt idx="357">
                  <c:v>44142</c:v>
                </c:pt>
                <c:pt idx="358">
                  <c:v>44141</c:v>
                </c:pt>
                <c:pt idx="359">
                  <c:v>44140</c:v>
                </c:pt>
                <c:pt idx="360">
                  <c:v>44139</c:v>
                </c:pt>
                <c:pt idx="361">
                  <c:v>44138</c:v>
                </c:pt>
                <c:pt idx="362">
                  <c:v>44137</c:v>
                </c:pt>
                <c:pt idx="363">
                  <c:v>44136</c:v>
                </c:pt>
                <c:pt idx="364">
                  <c:v>44135</c:v>
                </c:pt>
                <c:pt idx="365">
                  <c:v>44134</c:v>
                </c:pt>
                <c:pt idx="366">
                  <c:v>44133</c:v>
                </c:pt>
                <c:pt idx="367">
                  <c:v>44132</c:v>
                </c:pt>
                <c:pt idx="368">
                  <c:v>44131</c:v>
                </c:pt>
                <c:pt idx="369">
                  <c:v>44130</c:v>
                </c:pt>
                <c:pt idx="370">
                  <c:v>44129</c:v>
                </c:pt>
                <c:pt idx="371">
                  <c:v>44128</c:v>
                </c:pt>
                <c:pt idx="372">
                  <c:v>44127</c:v>
                </c:pt>
                <c:pt idx="373">
                  <c:v>44126</c:v>
                </c:pt>
                <c:pt idx="374">
                  <c:v>44125</c:v>
                </c:pt>
                <c:pt idx="375">
                  <c:v>44124</c:v>
                </c:pt>
                <c:pt idx="376">
                  <c:v>44123</c:v>
                </c:pt>
                <c:pt idx="377">
                  <c:v>44122</c:v>
                </c:pt>
                <c:pt idx="378">
                  <c:v>44121</c:v>
                </c:pt>
                <c:pt idx="379">
                  <c:v>44120</c:v>
                </c:pt>
                <c:pt idx="380">
                  <c:v>44119</c:v>
                </c:pt>
                <c:pt idx="381">
                  <c:v>44118</c:v>
                </c:pt>
                <c:pt idx="382">
                  <c:v>44117</c:v>
                </c:pt>
                <c:pt idx="383">
                  <c:v>44116</c:v>
                </c:pt>
                <c:pt idx="384">
                  <c:v>44115</c:v>
                </c:pt>
                <c:pt idx="385">
                  <c:v>44114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44108</c:v>
                </c:pt>
                <c:pt idx="392">
                  <c:v>44107</c:v>
                </c:pt>
                <c:pt idx="393">
                  <c:v>44106</c:v>
                </c:pt>
                <c:pt idx="394">
                  <c:v>44105</c:v>
                </c:pt>
                <c:pt idx="395">
                  <c:v>44104</c:v>
                </c:pt>
                <c:pt idx="396">
                  <c:v>44103</c:v>
                </c:pt>
                <c:pt idx="397">
                  <c:v>44102</c:v>
                </c:pt>
                <c:pt idx="398">
                  <c:v>44101</c:v>
                </c:pt>
                <c:pt idx="399">
                  <c:v>44100</c:v>
                </c:pt>
                <c:pt idx="400">
                  <c:v>44099</c:v>
                </c:pt>
                <c:pt idx="401">
                  <c:v>44098</c:v>
                </c:pt>
                <c:pt idx="402">
                  <c:v>44097</c:v>
                </c:pt>
                <c:pt idx="403">
                  <c:v>44096</c:v>
                </c:pt>
                <c:pt idx="404">
                  <c:v>44095</c:v>
                </c:pt>
                <c:pt idx="405">
                  <c:v>44094</c:v>
                </c:pt>
                <c:pt idx="406">
                  <c:v>44093</c:v>
                </c:pt>
                <c:pt idx="407">
                  <c:v>44092</c:v>
                </c:pt>
                <c:pt idx="408">
                  <c:v>44091</c:v>
                </c:pt>
                <c:pt idx="409">
                  <c:v>44090</c:v>
                </c:pt>
                <c:pt idx="410">
                  <c:v>44089</c:v>
                </c:pt>
                <c:pt idx="411">
                  <c:v>44088</c:v>
                </c:pt>
                <c:pt idx="412">
                  <c:v>44087</c:v>
                </c:pt>
                <c:pt idx="413">
                  <c:v>44086</c:v>
                </c:pt>
                <c:pt idx="414">
                  <c:v>44085</c:v>
                </c:pt>
                <c:pt idx="415">
                  <c:v>44084</c:v>
                </c:pt>
                <c:pt idx="416">
                  <c:v>44083</c:v>
                </c:pt>
                <c:pt idx="417">
                  <c:v>44082</c:v>
                </c:pt>
                <c:pt idx="418">
                  <c:v>44081</c:v>
                </c:pt>
                <c:pt idx="419">
                  <c:v>44080</c:v>
                </c:pt>
                <c:pt idx="420">
                  <c:v>44079</c:v>
                </c:pt>
                <c:pt idx="421">
                  <c:v>44078</c:v>
                </c:pt>
                <c:pt idx="422">
                  <c:v>44077</c:v>
                </c:pt>
                <c:pt idx="423">
                  <c:v>44076</c:v>
                </c:pt>
                <c:pt idx="424">
                  <c:v>44075</c:v>
                </c:pt>
                <c:pt idx="425">
                  <c:v>44074</c:v>
                </c:pt>
                <c:pt idx="426">
                  <c:v>44073</c:v>
                </c:pt>
                <c:pt idx="427">
                  <c:v>44072</c:v>
                </c:pt>
                <c:pt idx="428">
                  <c:v>44071</c:v>
                </c:pt>
                <c:pt idx="429">
                  <c:v>44070</c:v>
                </c:pt>
                <c:pt idx="430">
                  <c:v>44069</c:v>
                </c:pt>
                <c:pt idx="431">
                  <c:v>44068</c:v>
                </c:pt>
                <c:pt idx="432">
                  <c:v>44067</c:v>
                </c:pt>
                <c:pt idx="433">
                  <c:v>44066</c:v>
                </c:pt>
                <c:pt idx="434">
                  <c:v>44065</c:v>
                </c:pt>
                <c:pt idx="435">
                  <c:v>44064</c:v>
                </c:pt>
                <c:pt idx="436">
                  <c:v>44063</c:v>
                </c:pt>
                <c:pt idx="437">
                  <c:v>44062</c:v>
                </c:pt>
                <c:pt idx="438">
                  <c:v>44061</c:v>
                </c:pt>
                <c:pt idx="439">
                  <c:v>44060</c:v>
                </c:pt>
                <c:pt idx="440">
                  <c:v>44059</c:v>
                </c:pt>
                <c:pt idx="441">
                  <c:v>44058</c:v>
                </c:pt>
                <c:pt idx="442">
                  <c:v>44057</c:v>
                </c:pt>
                <c:pt idx="443">
                  <c:v>44056</c:v>
                </c:pt>
                <c:pt idx="444">
                  <c:v>44055</c:v>
                </c:pt>
                <c:pt idx="445">
                  <c:v>44054</c:v>
                </c:pt>
                <c:pt idx="446">
                  <c:v>44053</c:v>
                </c:pt>
                <c:pt idx="447">
                  <c:v>44052</c:v>
                </c:pt>
                <c:pt idx="448">
                  <c:v>44051</c:v>
                </c:pt>
                <c:pt idx="449">
                  <c:v>44050</c:v>
                </c:pt>
                <c:pt idx="450">
                  <c:v>44049</c:v>
                </c:pt>
                <c:pt idx="451">
                  <c:v>44048</c:v>
                </c:pt>
                <c:pt idx="452">
                  <c:v>44047</c:v>
                </c:pt>
                <c:pt idx="453">
                  <c:v>44046</c:v>
                </c:pt>
                <c:pt idx="454">
                  <c:v>44045</c:v>
                </c:pt>
                <c:pt idx="455">
                  <c:v>44044</c:v>
                </c:pt>
                <c:pt idx="456">
                  <c:v>44043</c:v>
                </c:pt>
                <c:pt idx="457">
                  <c:v>44042</c:v>
                </c:pt>
                <c:pt idx="458">
                  <c:v>44041</c:v>
                </c:pt>
                <c:pt idx="459">
                  <c:v>44040</c:v>
                </c:pt>
                <c:pt idx="460">
                  <c:v>44039</c:v>
                </c:pt>
                <c:pt idx="461">
                  <c:v>44038</c:v>
                </c:pt>
                <c:pt idx="462">
                  <c:v>44037</c:v>
                </c:pt>
                <c:pt idx="463">
                  <c:v>44036</c:v>
                </c:pt>
                <c:pt idx="464">
                  <c:v>44035</c:v>
                </c:pt>
                <c:pt idx="465">
                  <c:v>44034</c:v>
                </c:pt>
                <c:pt idx="466">
                  <c:v>44033</c:v>
                </c:pt>
                <c:pt idx="467">
                  <c:v>44032</c:v>
                </c:pt>
                <c:pt idx="468">
                  <c:v>44031</c:v>
                </c:pt>
                <c:pt idx="469">
                  <c:v>44030</c:v>
                </c:pt>
                <c:pt idx="470">
                  <c:v>44029</c:v>
                </c:pt>
                <c:pt idx="471">
                  <c:v>44028</c:v>
                </c:pt>
                <c:pt idx="472">
                  <c:v>44027</c:v>
                </c:pt>
                <c:pt idx="473">
                  <c:v>44026</c:v>
                </c:pt>
                <c:pt idx="474">
                  <c:v>44025</c:v>
                </c:pt>
                <c:pt idx="475">
                  <c:v>44024</c:v>
                </c:pt>
                <c:pt idx="476">
                  <c:v>44023</c:v>
                </c:pt>
                <c:pt idx="477">
                  <c:v>44022</c:v>
                </c:pt>
                <c:pt idx="478">
                  <c:v>44021</c:v>
                </c:pt>
                <c:pt idx="479">
                  <c:v>44020</c:v>
                </c:pt>
                <c:pt idx="480">
                  <c:v>44019</c:v>
                </c:pt>
                <c:pt idx="481">
                  <c:v>44018</c:v>
                </c:pt>
                <c:pt idx="482">
                  <c:v>44017</c:v>
                </c:pt>
                <c:pt idx="483">
                  <c:v>44016</c:v>
                </c:pt>
                <c:pt idx="484">
                  <c:v>44015</c:v>
                </c:pt>
                <c:pt idx="485">
                  <c:v>44014</c:v>
                </c:pt>
                <c:pt idx="486">
                  <c:v>44013</c:v>
                </c:pt>
                <c:pt idx="487">
                  <c:v>44012</c:v>
                </c:pt>
                <c:pt idx="488">
                  <c:v>44011</c:v>
                </c:pt>
                <c:pt idx="489">
                  <c:v>44010</c:v>
                </c:pt>
                <c:pt idx="490">
                  <c:v>44009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44003</c:v>
                </c:pt>
                <c:pt idx="497">
                  <c:v>44002</c:v>
                </c:pt>
                <c:pt idx="498">
                  <c:v>44001</c:v>
                </c:pt>
                <c:pt idx="499">
                  <c:v>44000</c:v>
                </c:pt>
                <c:pt idx="500">
                  <c:v>43999</c:v>
                </c:pt>
                <c:pt idx="501">
                  <c:v>43998</c:v>
                </c:pt>
                <c:pt idx="502">
                  <c:v>43997</c:v>
                </c:pt>
                <c:pt idx="503">
                  <c:v>43996</c:v>
                </c:pt>
                <c:pt idx="504">
                  <c:v>43995</c:v>
                </c:pt>
                <c:pt idx="505">
                  <c:v>43994</c:v>
                </c:pt>
                <c:pt idx="506">
                  <c:v>43993</c:v>
                </c:pt>
                <c:pt idx="507">
                  <c:v>43992</c:v>
                </c:pt>
                <c:pt idx="508">
                  <c:v>43991</c:v>
                </c:pt>
                <c:pt idx="509">
                  <c:v>43990</c:v>
                </c:pt>
                <c:pt idx="510">
                  <c:v>43989</c:v>
                </c:pt>
                <c:pt idx="511">
                  <c:v>43988</c:v>
                </c:pt>
                <c:pt idx="512">
                  <c:v>43987</c:v>
                </c:pt>
                <c:pt idx="513">
                  <c:v>43986</c:v>
                </c:pt>
                <c:pt idx="514">
                  <c:v>43985</c:v>
                </c:pt>
                <c:pt idx="515">
                  <c:v>43984</c:v>
                </c:pt>
                <c:pt idx="516">
                  <c:v>43983</c:v>
                </c:pt>
                <c:pt idx="517">
                  <c:v>43982</c:v>
                </c:pt>
                <c:pt idx="518">
                  <c:v>43981</c:v>
                </c:pt>
                <c:pt idx="519">
                  <c:v>43980</c:v>
                </c:pt>
                <c:pt idx="520">
                  <c:v>43979</c:v>
                </c:pt>
                <c:pt idx="521">
                  <c:v>43978</c:v>
                </c:pt>
                <c:pt idx="522">
                  <c:v>43977</c:v>
                </c:pt>
                <c:pt idx="523">
                  <c:v>43976</c:v>
                </c:pt>
                <c:pt idx="524">
                  <c:v>43975</c:v>
                </c:pt>
                <c:pt idx="525">
                  <c:v>43974</c:v>
                </c:pt>
                <c:pt idx="526">
                  <c:v>43973</c:v>
                </c:pt>
                <c:pt idx="527">
                  <c:v>43972</c:v>
                </c:pt>
                <c:pt idx="528">
                  <c:v>43971</c:v>
                </c:pt>
                <c:pt idx="529">
                  <c:v>43970</c:v>
                </c:pt>
                <c:pt idx="530">
                  <c:v>43969</c:v>
                </c:pt>
                <c:pt idx="531">
                  <c:v>43968</c:v>
                </c:pt>
                <c:pt idx="532">
                  <c:v>43967</c:v>
                </c:pt>
                <c:pt idx="533">
                  <c:v>43966</c:v>
                </c:pt>
                <c:pt idx="534">
                  <c:v>43965</c:v>
                </c:pt>
                <c:pt idx="535">
                  <c:v>43964</c:v>
                </c:pt>
                <c:pt idx="536">
                  <c:v>43963</c:v>
                </c:pt>
                <c:pt idx="537">
                  <c:v>43962</c:v>
                </c:pt>
                <c:pt idx="538">
                  <c:v>43961</c:v>
                </c:pt>
                <c:pt idx="539">
                  <c:v>43960</c:v>
                </c:pt>
                <c:pt idx="540">
                  <c:v>43959</c:v>
                </c:pt>
                <c:pt idx="541">
                  <c:v>43958</c:v>
                </c:pt>
                <c:pt idx="542">
                  <c:v>43957</c:v>
                </c:pt>
                <c:pt idx="543">
                  <c:v>43956</c:v>
                </c:pt>
                <c:pt idx="544">
                  <c:v>43955</c:v>
                </c:pt>
                <c:pt idx="545">
                  <c:v>43954</c:v>
                </c:pt>
                <c:pt idx="546">
                  <c:v>43953</c:v>
                </c:pt>
                <c:pt idx="547">
                  <c:v>43952</c:v>
                </c:pt>
                <c:pt idx="548">
                  <c:v>43951</c:v>
                </c:pt>
                <c:pt idx="549">
                  <c:v>43950</c:v>
                </c:pt>
                <c:pt idx="550">
                  <c:v>43949</c:v>
                </c:pt>
                <c:pt idx="551">
                  <c:v>43948</c:v>
                </c:pt>
                <c:pt idx="552">
                  <c:v>43947</c:v>
                </c:pt>
                <c:pt idx="553">
                  <c:v>43946</c:v>
                </c:pt>
                <c:pt idx="554">
                  <c:v>43945</c:v>
                </c:pt>
                <c:pt idx="555">
                  <c:v>43944</c:v>
                </c:pt>
                <c:pt idx="556">
                  <c:v>43943</c:v>
                </c:pt>
                <c:pt idx="557">
                  <c:v>43942</c:v>
                </c:pt>
                <c:pt idx="558">
                  <c:v>43941</c:v>
                </c:pt>
                <c:pt idx="559">
                  <c:v>43940</c:v>
                </c:pt>
                <c:pt idx="560">
                  <c:v>43939</c:v>
                </c:pt>
                <c:pt idx="561">
                  <c:v>43938</c:v>
                </c:pt>
                <c:pt idx="562">
                  <c:v>43937</c:v>
                </c:pt>
                <c:pt idx="563">
                  <c:v>43936</c:v>
                </c:pt>
                <c:pt idx="564">
                  <c:v>43935</c:v>
                </c:pt>
                <c:pt idx="565">
                  <c:v>43934</c:v>
                </c:pt>
                <c:pt idx="566">
                  <c:v>43933</c:v>
                </c:pt>
                <c:pt idx="567">
                  <c:v>43932</c:v>
                </c:pt>
                <c:pt idx="568">
                  <c:v>43931</c:v>
                </c:pt>
                <c:pt idx="569">
                  <c:v>43930</c:v>
                </c:pt>
                <c:pt idx="570">
                  <c:v>43929</c:v>
                </c:pt>
                <c:pt idx="571">
                  <c:v>43928</c:v>
                </c:pt>
                <c:pt idx="572">
                  <c:v>43927</c:v>
                </c:pt>
                <c:pt idx="573">
                  <c:v>43926</c:v>
                </c:pt>
                <c:pt idx="574">
                  <c:v>43925</c:v>
                </c:pt>
                <c:pt idx="575">
                  <c:v>43924</c:v>
                </c:pt>
                <c:pt idx="576">
                  <c:v>43923</c:v>
                </c:pt>
                <c:pt idx="577">
                  <c:v>43922</c:v>
                </c:pt>
                <c:pt idx="578">
                  <c:v>43921</c:v>
                </c:pt>
                <c:pt idx="579">
                  <c:v>43920</c:v>
                </c:pt>
                <c:pt idx="580">
                  <c:v>43919</c:v>
                </c:pt>
                <c:pt idx="581">
                  <c:v>43918</c:v>
                </c:pt>
                <c:pt idx="582">
                  <c:v>43917</c:v>
                </c:pt>
                <c:pt idx="583">
                  <c:v>43916</c:v>
                </c:pt>
                <c:pt idx="584">
                  <c:v>43915</c:v>
                </c:pt>
                <c:pt idx="585">
                  <c:v>43914</c:v>
                </c:pt>
                <c:pt idx="586">
                  <c:v>43913</c:v>
                </c:pt>
                <c:pt idx="587">
                  <c:v>43912</c:v>
                </c:pt>
                <c:pt idx="588">
                  <c:v>43911</c:v>
                </c:pt>
                <c:pt idx="589">
                  <c:v>43910</c:v>
                </c:pt>
                <c:pt idx="590">
                  <c:v>43909</c:v>
                </c:pt>
                <c:pt idx="591">
                  <c:v>43908</c:v>
                </c:pt>
                <c:pt idx="592">
                  <c:v>43907</c:v>
                </c:pt>
                <c:pt idx="593">
                  <c:v>43906</c:v>
                </c:pt>
                <c:pt idx="594">
                  <c:v>43905</c:v>
                </c:pt>
                <c:pt idx="595">
                  <c:v>43904</c:v>
                </c:pt>
                <c:pt idx="596">
                  <c:v>43903</c:v>
                </c:pt>
                <c:pt idx="597">
                  <c:v>43902</c:v>
                </c:pt>
                <c:pt idx="598">
                  <c:v>43901</c:v>
                </c:pt>
                <c:pt idx="599">
                  <c:v>43900</c:v>
                </c:pt>
                <c:pt idx="600">
                  <c:v>43899</c:v>
                </c:pt>
                <c:pt idx="601">
                  <c:v>43898</c:v>
                </c:pt>
                <c:pt idx="602">
                  <c:v>43897</c:v>
                </c:pt>
                <c:pt idx="603">
                  <c:v>43896</c:v>
                </c:pt>
                <c:pt idx="604">
                  <c:v>43895</c:v>
                </c:pt>
                <c:pt idx="605">
                  <c:v>43894</c:v>
                </c:pt>
                <c:pt idx="606">
                  <c:v>43893</c:v>
                </c:pt>
                <c:pt idx="607">
                  <c:v>43892</c:v>
                </c:pt>
                <c:pt idx="608">
                  <c:v>43891</c:v>
                </c:pt>
                <c:pt idx="609">
                  <c:v>43890</c:v>
                </c:pt>
                <c:pt idx="610">
                  <c:v>43889</c:v>
                </c:pt>
                <c:pt idx="611">
                  <c:v>43888</c:v>
                </c:pt>
                <c:pt idx="612">
                  <c:v>43887</c:v>
                </c:pt>
                <c:pt idx="613">
                  <c:v>43886</c:v>
                </c:pt>
                <c:pt idx="614">
                  <c:v>43885</c:v>
                </c:pt>
                <c:pt idx="615">
                  <c:v>43884</c:v>
                </c:pt>
                <c:pt idx="616">
                  <c:v>43883</c:v>
                </c:pt>
                <c:pt idx="617">
                  <c:v>43882</c:v>
                </c:pt>
                <c:pt idx="618">
                  <c:v>43881</c:v>
                </c:pt>
                <c:pt idx="619">
                  <c:v>43880</c:v>
                </c:pt>
                <c:pt idx="620">
                  <c:v>43879</c:v>
                </c:pt>
                <c:pt idx="621">
                  <c:v>43878</c:v>
                </c:pt>
                <c:pt idx="622">
                  <c:v>43877</c:v>
                </c:pt>
                <c:pt idx="623">
                  <c:v>43876</c:v>
                </c:pt>
                <c:pt idx="624">
                  <c:v>43875</c:v>
                </c:pt>
                <c:pt idx="625">
                  <c:v>43874</c:v>
                </c:pt>
                <c:pt idx="626">
                  <c:v>43873</c:v>
                </c:pt>
                <c:pt idx="627">
                  <c:v>43872</c:v>
                </c:pt>
                <c:pt idx="628">
                  <c:v>43871</c:v>
                </c:pt>
                <c:pt idx="629">
                  <c:v>43870</c:v>
                </c:pt>
                <c:pt idx="630">
                  <c:v>43869</c:v>
                </c:pt>
                <c:pt idx="631">
                  <c:v>43868</c:v>
                </c:pt>
                <c:pt idx="632">
                  <c:v>43867</c:v>
                </c:pt>
                <c:pt idx="633">
                  <c:v>43866</c:v>
                </c:pt>
                <c:pt idx="634">
                  <c:v>43865</c:v>
                </c:pt>
                <c:pt idx="635">
                  <c:v>43864</c:v>
                </c:pt>
                <c:pt idx="636">
                  <c:v>43863</c:v>
                </c:pt>
                <c:pt idx="637">
                  <c:v>43862</c:v>
                </c:pt>
                <c:pt idx="638">
                  <c:v>43861</c:v>
                </c:pt>
                <c:pt idx="639">
                  <c:v>43860</c:v>
                </c:pt>
                <c:pt idx="640">
                  <c:v>43859</c:v>
                </c:pt>
                <c:pt idx="641">
                  <c:v>43858</c:v>
                </c:pt>
                <c:pt idx="642">
                  <c:v>43857</c:v>
                </c:pt>
                <c:pt idx="643">
                  <c:v>43856</c:v>
                </c:pt>
                <c:pt idx="644">
                  <c:v>43855</c:v>
                </c:pt>
                <c:pt idx="645">
                  <c:v>43854</c:v>
                </c:pt>
                <c:pt idx="646">
                  <c:v>43853</c:v>
                </c:pt>
                <c:pt idx="647">
                  <c:v>43852</c:v>
                </c:pt>
                <c:pt idx="648">
                  <c:v>43851</c:v>
                </c:pt>
                <c:pt idx="649">
                  <c:v>43850</c:v>
                </c:pt>
                <c:pt idx="650">
                  <c:v>43849</c:v>
                </c:pt>
                <c:pt idx="651">
                  <c:v>43848</c:v>
                </c:pt>
                <c:pt idx="652">
                  <c:v>43847</c:v>
                </c:pt>
                <c:pt idx="653">
                  <c:v>43846</c:v>
                </c:pt>
                <c:pt idx="654">
                  <c:v>43845</c:v>
                </c:pt>
                <c:pt idx="655">
                  <c:v>43844</c:v>
                </c:pt>
                <c:pt idx="656">
                  <c:v>43843</c:v>
                </c:pt>
                <c:pt idx="657">
                  <c:v>43842</c:v>
                </c:pt>
                <c:pt idx="658">
                  <c:v>43841</c:v>
                </c:pt>
                <c:pt idx="659">
                  <c:v>43840</c:v>
                </c:pt>
                <c:pt idx="660">
                  <c:v>43839</c:v>
                </c:pt>
                <c:pt idx="661">
                  <c:v>43838</c:v>
                </c:pt>
                <c:pt idx="662">
                  <c:v>43837</c:v>
                </c:pt>
                <c:pt idx="663">
                  <c:v>43836</c:v>
                </c:pt>
                <c:pt idx="664">
                  <c:v>43835</c:v>
                </c:pt>
                <c:pt idx="665">
                  <c:v>43834</c:v>
                </c:pt>
                <c:pt idx="666">
                  <c:v>43833</c:v>
                </c:pt>
                <c:pt idx="667">
                  <c:v>43832</c:v>
                </c:pt>
                <c:pt idx="668">
                  <c:v>43831</c:v>
                </c:pt>
                <c:pt idx="669">
                  <c:v>43830</c:v>
                </c:pt>
                <c:pt idx="670">
                  <c:v>43829</c:v>
                </c:pt>
                <c:pt idx="671">
                  <c:v>43828</c:v>
                </c:pt>
                <c:pt idx="672">
                  <c:v>43827</c:v>
                </c:pt>
                <c:pt idx="673">
                  <c:v>43826</c:v>
                </c:pt>
                <c:pt idx="674">
                  <c:v>43825</c:v>
                </c:pt>
                <c:pt idx="675">
                  <c:v>43824</c:v>
                </c:pt>
                <c:pt idx="676">
                  <c:v>43823</c:v>
                </c:pt>
                <c:pt idx="677">
                  <c:v>43822</c:v>
                </c:pt>
                <c:pt idx="678">
                  <c:v>43821</c:v>
                </c:pt>
                <c:pt idx="679">
                  <c:v>43820</c:v>
                </c:pt>
                <c:pt idx="680">
                  <c:v>43819</c:v>
                </c:pt>
                <c:pt idx="681">
                  <c:v>43818</c:v>
                </c:pt>
                <c:pt idx="682">
                  <c:v>43817</c:v>
                </c:pt>
                <c:pt idx="683">
                  <c:v>43816</c:v>
                </c:pt>
                <c:pt idx="684">
                  <c:v>43815</c:v>
                </c:pt>
                <c:pt idx="685">
                  <c:v>43814</c:v>
                </c:pt>
                <c:pt idx="686">
                  <c:v>43813</c:v>
                </c:pt>
                <c:pt idx="687">
                  <c:v>43812</c:v>
                </c:pt>
                <c:pt idx="688">
                  <c:v>43811</c:v>
                </c:pt>
                <c:pt idx="689">
                  <c:v>43810</c:v>
                </c:pt>
                <c:pt idx="690">
                  <c:v>43809</c:v>
                </c:pt>
                <c:pt idx="691">
                  <c:v>43808</c:v>
                </c:pt>
                <c:pt idx="692">
                  <c:v>43807</c:v>
                </c:pt>
                <c:pt idx="693">
                  <c:v>43806</c:v>
                </c:pt>
                <c:pt idx="694">
                  <c:v>43805</c:v>
                </c:pt>
                <c:pt idx="695">
                  <c:v>43804</c:v>
                </c:pt>
                <c:pt idx="696">
                  <c:v>43803</c:v>
                </c:pt>
                <c:pt idx="697">
                  <c:v>43802</c:v>
                </c:pt>
                <c:pt idx="698">
                  <c:v>43801</c:v>
                </c:pt>
                <c:pt idx="699">
                  <c:v>43800</c:v>
                </c:pt>
                <c:pt idx="700">
                  <c:v>43799</c:v>
                </c:pt>
                <c:pt idx="701">
                  <c:v>43798</c:v>
                </c:pt>
                <c:pt idx="702">
                  <c:v>43797</c:v>
                </c:pt>
                <c:pt idx="703">
                  <c:v>43796</c:v>
                </c:pt>
                <c:pt idx="704">
                  <c:v>43795</c:v>
                </c:pt>
                <c:pt idx="705">
                  <c:v>43794</c:v>
                </c:pt>
                <c:pt idx="706">
                  <c:v>43793</c:v>
                </c:pt>
                <c:pt idx="707">
                  <c:v>43792</c:v>
                </c:pt>
                <c:pt idx="708">
                  <c:v>43791</c:v>
                </c:pt>
                <c:pt idx="709">
                  <c:v>43790</c:v>
                </c:pt>
                <c:pt idx="710">
                  <c:v>43789</c:v>
                </c:pt>
                <c:pt idx="711">
                  <c:v>43788</c:v>
                </c:pt>
                <c:pt idx="712">
                  <c:v>43787</c:v>
                </c:pt>
                <c:pt idx="713">
                  <c:v>43786</c:v>
                </c:pt>
                <c:pt idx="714">
                  <c:v>43785</c:v>
                </c:pt>
                <c:pt idx="715">
                  <c:v>43784</c:v>
                </c:pt>
                <c:pt idx="716">
                  <c:v>43783</c:v>
                </c:pt>
                <c:pt idx="717">
                  <c:v>43782</c:v>
                </c:pt>
                <c:pt idx="718">
                  <c:v>43781</c:v>
                </c:pt>
                <c:pt idx="719">
                  <c:v>43780</c:v>
                </c:pt>
                <c:pt idx="720">
                  <c:v>43779</c:v>
                </c:pt>
                <c:pt idx="721">
                  <c:v>43778</c:v>
                </c:pt>
                <c:pt idx="722">
                  <c:v>43777</c:v>
                </c:pt>
                <c:pt idx="723">
                  <c:v>43776</c:v>
                </c:pt>
                <c:pt idx="724">
                  <c:v>43775</c:v>
                </c:pt>
                <c:pt idx="725">
                  <c:v>43774</c:v>
                </c:pt>
                <c:pt idx="726">
                  <c:v>43773</c:v>
                </c:pt>
                <c:pt idx="727">
                  <c:v>43772</c:v>
                </c:pt>
                <c:pt idx="728">
                  <c:v>43771</c:v>
                </c:pt>
                <c:pt idx="729">
                  <c:v>43770</c:v>
                </c:pt>
                <c:pt idx="730">
                  <c:v>43769</c:v>
                </c:pt>
                <c:pt idx="731">
                  <c:v>43768</c:v>
                </c:pt>
                <c:pt idx="732">
                  <c:v>43767</c:v>
                </c:pt>
                <c:pt idx="733">
                  <c:v>43766</c:v>
                </c:pt>
                <c:pt idx="734">
                  <c:v>43765</c:v>
                </c:pt>
                <c:pt idx="735">
                  <c:v>43764</c:v>
                </c:pt>
                <c:pt idx="736">
                  <c:v>43763</c:v>
                </c:pt>
                <c:pt idx="737">
                  <c:v>43762</c:v>
                </c:pt>
                <c:pt idx="738">
                  <c:v>43761</c:v>
                </c:pt>
                <c:pt idx="739">
                  <c:v>43760</c:v>
                </c:pt>
                <c:pt idx="740">
                  <c:v>43759</c:v>
                </c:pt>
                <c:pt idx="741">
                  <c:v>43758</c:v>
                </c:pt>
                <c:pt idx="742">
                  <c:v>43757</c:v>
                </c:pt>
                <c:pt idx="743">
                  <c:v>43756</c:v>
                </c:pt>
                <c:pt idx="744">
                  <c:v>43755</c:v>
                </c:pt>
                <c:pt idx="745">
                  <c:v>43754</c:v>
                </c:pt>
                <c:pt idx="746">
                  <c:v>43753</c:v>
                </c:pt>
                <c:pt idx="747">
                  <c:v>43752</c:v>
                </c:pt>
                <c:pt idx="748">
                  <c:v>43751</c:v>
                </c:pt>
                <c:pt idx="749">
                  <c:v>43750</c:v>
                </c:pt>
                <c:pt idx="750">
                  <c:v>43749</c:v>
                </c:pt>
                <c:pt idx="751">
                  <c:v>43748</c:v>
                </c:pt>
                <c:pt idx="752">
                  <c:v>43747</c:v>
                </c:pt>
                <c:pt idx="753">
                  <c:v>43746</c:v>
                </c:pt>
                <c:pt idx="754">
                  <c:v>43745</c:v>
                </c:pt>
                <c:pt idx="755">
                  <c:v>43744</c:v>
                </c:pt>
                <c:pt idx="756">
                  <c:v>43743</c:v>
                </c:pt>
                <c:pt idx="757">
                  <c:v>43742</c:v>
                </c:pt>
                <c:pt idx="758">
                  <c:v>43741</c:v>
                </c:pt>
                <c:pt idx="759">
                  <c:v>43740</c:v>
                </c:pt>
                <c:pt idx="760">
                  <c:v>43739</c:v>
                </c:pt>
                <c:pt idx="761">
                  <c:v>43738</c:v>
                </c:pt>
                <c:pt idx="762">
                  <c:v>43737</c:v>
                </c:pt>
                <c:pt idx="763">
                  <c:v>43736</c:v>
                </c:pt>
                <c:pt idx="764">
                  <c:v>43735</c:v>
                </c:pt>
                <c:pt idx="765">
                  <c:v>43734</c:v>
                </c:pt>
                <c:pt idx="766">
                  <c:v>43733</c:v>
                </c:pt>
                <c:pt idx="767">
                  <c:v>43732</c:v>
                </c:pt>
                <c:pt idx="768">
                  <c:v>43731</c:v>
                </c:pt>
                <c:pt idx="769">
                  <c:v>43730</c:v>
                </c:pt>
                <c:pt idx="770">
                  <c:v>43729</c:v>
                </c:pt>
                <c:pt idx="771">
                  <c:v>43728</c:v>
                </c:pt>
                <c:pt idx="772">
                  <c:v>43727</c:v>
                </c:pt>
                <c:pt idx="773">
                  <c:v>43726</c:v>
                </c:pt>
                <c:pt idx="774">
                  <c:v>43725</c:v>
                </c:pt>
                <c:pt idx="775">
                  <c:v>43724</c:v>
                </c:pt>
                <c:pt idx="776">
                  <c:v>43723</c:v>
                </c:pt>
                <c:pt idx="777">
                  <c:v>43722</c:v>
                </c:pt>
                <c:pt idx="778">
                  <c:v>43721</c:v>
                </c:pt>
                <c:pt idx="779">
                  <c:v>43720</c:v>
                </c:pt>
                <c:pt idx="780">
                  <c:v>43719</c:v>
                </c:pt>
                <c:pt idx="781">
                  <c:v>43718</c:v>
                </c:pt>
                <c:pt idx="782">
                  <c:v>43717</c:v>
                </c:pt>
                <c:pt idx="783">
                  <c:v>43716</c:v>
                </c:pt>
                <c:pt idx="784">
                  <c:v>43715</c:v>
                </c:pt>
                <c:pt idx="785">
                  <c:v>43714</c:v>
                </c:pt>
                <c:pt idx="786">
                  <c:v>43713</c:v>
                </c:pt>
                <c:pt idx="787">
                  <c:v>43712</c:v>
                </c:pt>
                <c:pt idx="788">
                  <c:v>43711</c:v>
                </c:pt>
                <c:pt idx="789">
                  <c:v>43710</c:v>
                </c:pt>
                <c:pt idx="790">
                  <c:v>43709</c:v>
                </c:pt>
                <c:pt idx="791">
                  <c:v>43708</c:v>
                </c:pt>
                <c:pt idx="792">
                  <c:v>43707</c:v>
                </c:pt>
                <c:pt idx="793">
                  <c:v>43706</c:v>
                </c:pt>
                <c:pt idx="794">
                  <c:v>43705</c:v>
                </c:pt>
                <c:pt idx="795">
                  <c:v>43704</c:v>
                </c:pt>
                <c:pt idx="796">
                  <c:v>43703</c:v>
                </c:pt>
                <c:pt idx="797">
                  <c:v>43702</c:v>
                </c:pt>
                <c:pt idx="798">
                  <c:v>43701</c:v>
                </c:pt>
                <c:pt idx="799">
                  <c:v>43700</c:v>
                </c:pt>
                <c:pt idx="800">
                  <c:v>43699</c:v>
                </c:pt>
                <c:pt idx="801">
                  <c:v>43698</c:v>
                </c:pt>
                <c:pt idx="802">
                  <c:v>43697</c:v>
                </c:pt>
                <c:pt idx="803">
                  <c:v>43696</c:v>
                </c:pt>
                <c:pt idx="804">
                  <c:v>43695</c:v>
                </c:pt>
                <c:pt idx="805">
                  <c:v>43694</c:v>
                </c:pt>
                <c:pt idx="806">
                  <c:v>43693</c:v>
                </c:pt>
                <c:pt idx="807">
                  <c:v>43692</c:v>
                </c:pt>
                <c:pt idx="808">
                  <c:v>43691</c:v>
                </c:pt>
                <c:pt idx="809">
                  <c:v>43690</c:v>
                </c:pt>
                <c:pt idx="810">
                  <c:v>43689</c:v>
                </c:pt>
                <c:pt idx="811">
                  <c:v>43688</c:v>
                </c:pt>
                <c:pt idx="812">
                  <c:v>43687</c:v>
                </c:pt>
                <c:pt idx="813">
                  <c:v>43686</c:v>
                </c:pt>
                <c:pt idx="814">
                  <c:v>43685</c:v>
                </c:pt>
                <c:pt idx="815">
                  <c:v>43684</c:v>
                </c:pt>
                <c:pt idx="816">
                  <c:v>43683</c:v>
                </c:pt>
                <c:pt idx="817">
                  <c:v>43682</c:v>
                </c:pt>
                <c:pt idx="818">
                  <c:v>43681</c:v>
                </c:pt>
                <c:pt idx="819">
                  <c:v>43680</c:v>
                </c:pt>
                <c:pt idx="820">
                  <c:v>43679</c:v>
                </c:pt>
                <c:pt idx="821">
                  <c:v>43678</c:v>
                </c:pt>
                <c:pt idx="822">
                  <c:v>43677</c:v>
                </c:pt>
                <c:pt idx="823">
                  <c:v>43676</c:v>
                </c:pt>
                <c:pt idx="824">
                  <c:v>43675</c:v>
                </c:pt>
                <c:pt idx="825">
                  <c:v>43674</c:v>
                </c:pt>
                <c:pt idx="826">
                  <c:v>43673</c:v>
                </c:pt>
                <c:pt idx="827">
                  <c:v>43672</c:v>
                </c:pt>
                <c:pt idx="828">
                  <c:v>43671</c:v>
                </c:pt>
                <c:pt idx="829">
                  <c:v>43670</c:v>
                </c:pt>
                <c:pt idx="830">
                  <c:v>43669</c:v>
                </c:pt>
                <c:pt idx="831">
                  <c:v>43668</c:v>
                </c:pt>
                <c:pt idx="832">
                  <c:v>43667</c:v>
                </c:pt>
                <c:pt idx="833">
                  <c:v>43666</c:v>
                </c:pt>
                <c:pt idx="834">
                  <c:v>43665</c:v>
                </c:pt>
                <c:pt idx="835">
                  <c:v>43664</c:v>
                </c:pt>
                <c:pt idx="836">
                  <c:v>43663</c:v>
                </c:pt>
                <c:pt idx="837">
                  <c:v>43662</c:v>
                </c:pt>
                <c:pt idx="838">
                  <c:v>43661</c:v>
                </c:pt>
                <c:pt idx="839">
                  <c:v>43660</c:v>
                </c:pt>
                <c:pt idx="840">
                  <c:v>43659</c:v>
                </c:pt>
                <c:pt idx="841">
                  <c:v>43658</c:v>
                </c:pt>
                <c:pt idx="842">
                  <c:v>43657</c:v>
                </c:pt>
                <c:pt idx="843">
                  <c:v>43656</c:v>
                </c:pt>
                <c:pt idx="844">
                  <c:v>43655</c:v>
                </c:pt>
                <c:pt idx="845">
                  <c:v>43654</c:v>
                </c:pt>
                <c:pt idx="846">
                  <c:v>43653</c:v>
                </c:pt>
                <c:pt idx="847">
                  <c:v>43652</c:v>
                </c:pt>
                <c:pt idx="848">
                  <c:v>43651</c:v>
                </c:pt>
                <c:pt idx="849">
                  <c:v>43650</c:v>
                </c:pt>
                <c:pt idx="850">
                  <c:v>43649</c:v>
                </c:pt>
                <c:pt idx="851">
                  <c:v>43648</c:v>
                </c:pt>
                <c:pt idx="852">
                  <c:v>43647</c:v>
                </c:pt>
                <c:pt idx="853">
                  <c:v>43646</c:v>
                </c:pt>
                <c:pt idx="854">
                  <c:v>43645</c:v>
                </c:pt>
                <c:pt idx="855">
                  <c:v>43644</c:v>
                </c:pt>
                <c:pt idx="856">
                  <c:v>43643</c:v>
                </c:pt>
                <c:pt idx="857">
                  <c:v>43642</c:v>
                </c:pt>
                <c:pt idx="858">
                  <c:v>43641</c:v>
                </c:pt>
                <c:pt idx="859">
                  <c:v>43640</c:v>
                </c:pt>
                <c:pt idx="860">
                  <c:v>43639</c:v>
                </c:pt>
                <c:pt idx="861">
                  <c:v>43638</c:v>
                </c:pt>
                <c:pt idx="862">
                  <c:v>43637</c:v>
                </c:pt>
                <c:pt idx="863">
                  <c:v>43636</c:v>
                </c:pt>
                <c:pt idx="864">
                  <c:v>43635</c:v>
                </c:pt>
                <c:pt idx="865">
                  <c:v>43634</c:v>
                </c:pt>
                <c:pt idx="866">
                  <c:v>43633</c:v>
                </c:pt>
                <c:pt idx="867">
                  <c:v>43632</c:v>
                </c:pt>
                <c:pt idx="868">
                  <c:v>43631</c:v>
                </c:pt>
                <c:pt idx="869">
                  <c:v>43630</c:v>
                </c:pt>
                <c:pt idx="870">
                  <c:v>43629</c:v>
                </c:pt>
                <c:pt idx="871">
                  <c:v>43628</c:v>
                </c:pt>
                <c:pt idx="872">
                  <c:v>43627</c:v>
                </c:pt>
                <c:pt idx="873">
                  <c:v>43626</c:v>
                </c:pt>
                <c:pt idx="874">
                  <c:v>43625</c:v>
                </c:pt>
                <c:pt idx="875">
                  <c:v>43624</c:v>
                </c:pt>
                <c:pt idx="876">
                  <c:v>43623</c:v>
                </c:pt>
                <c:pt idx="877">
                  <c:v>43622</c:v>
                </c:pt>
                <c:pt idx="878">
                  <c:v>43621</c:v>
                </c:pt>
                <c:pt idx="879">
                  <c:v>43620</c:v>
                </c:pt>
                <c:pt idx="880">
                  <c:v>43619</c:v>
                </c:pt>
                <c:pt idx="881">
                  <c:v>43618</c:v>
                </c:pt>
                <c:pt idx="882">
                  <c:v>43617</c:v>
                </c:pt>
                <c:pt idx="883">
                  <c:v>43616</c:v>
                </c:pt>
                <c:pt idx="884">
                  <c:v>43615</c:v>
                </c:pt>
                <c:pt idx="885">
                  <c:v>43614</c:v>
                </c:pt>
                <c:pt idx="886">
                  <c:v>43613</c:v>
                </c:pt>
                <c:pt idx="887">
                  <c:v>43612</c:v>
                </c:pt>
                <c:pt idx="888">
                  <c:v>43611</c:v>
                </c:pt>
                <c:pt idx="889">
                  <c:v>43610</c:v>
                </c:pt>
                <c:pt idx="890">
                  <c:v>43609</c:v>
                </c:pt>
                <c:pt idx="891">
                  <c:v>43608</c:v>
                </c:pt>
                <c:pt idx="892">
                  <c:v>43607</c:v>
                </c:pt>
                <c:pt idx="893">
                  <c:v>43606</c:v>
                </c:pt>
                <c:pt idx="894">
                  <c:v>43605</c:v>
                </c:pt>
                <c:pt idx="895">
                  <c:v>43604</c:v>
                </c:pt>
                <c:pt idx="896">
                  <c:v>43603</c:v>
                </c:pt>
                <c:pt idx="897">
                  <c:v>43602</c:v>
                </c:pt>
                <c:pt idx="898">
                  <c:v>43601</c:v>
                </c:pt>
                <c:pt idx="899">
                  <c:v>43600</c:v>
                </c:pt>
                <c:pt idx="900">
                  <c:v>43599</c:v>
                </c:pt>
                <c:pt idx="901">
                  <c:v>43598</c:v>
                </c:pt>
                <c:pt idx="902">
                  <c:v>43597</c:v>
                </c:pt>
                <c:pt idx="903">
                  <c:v>43596</c:v>
                </c:pt>
                <c:pt idx="904">
                  <c:v>43595</c:v>
                </c:pt>
                <c:pt idx="905">
                  <c:v>43594</c:v>
                </c:pt>
                <c:pt idx="906">
                  <c:v>43593</c:v>
                </c:pt>
                <c:pt idx="907">
                  <c:v>43592</c:v>
                </c:pt>
                <c:pt idx="908">
                  <c:v>43591</c:v>
                </c:pt>
                <c:pt idx="909">
                  <c:v>43590</c:v>
                </c:pt>
                <c:pt idx="910">
                  <c:v>43589</c:v>
                </c:pt>
                <c:pt idx="911">
                  <c:v>43588</c:v>
                </c:pt>
                <c:pt idx="912">
                  <c:v>43587</c:v>
                </c:pt>
                <c:pt idx="913">
                  <c:v>43586</c:v>
                </c:pt>
                <c:pt idx="914">
                  <c:v>43585</c:v>
                </c:pt>
                <c:pt idx="915">
                  <c:v>43584</c:v>
                </c:pt>
                <c:pt idx="916">
                  <c:v>43583</c:v>
                </c:pt>
                <c:pt idx="917">
                  <c:v>43582</c:v>
                </c:pt>
                <c:pt idx="918">
                  <c:v>43581</c:v>
                </c:pt>
                <c:pt idx="919">
                  <c:v>43580</c:v>
                </c:pt>
                <c:pt idx="920">
                  <c:v>43579</c:v>
                </c:pt>
                <c:pt idx="921">
                  <c:v>43578</c:v>
                </c:pt>
                <c:pt idx="922">
                  <c:v>43577</c:v>
                </c:pt>
                <c:pt idx="923">
                  <c:v>43576</c:v>
                </c:pt>
                <c:pt idx="924">
                  <c:v>43575</c:v>
                </c:pt>
                <c:pt idx="925">
                  <c:v>43574</c:v>
                </c:pt>
                <c:pt idx="926">
                  <c:v>43573</c:v>
                </c:pt>
                <c:pt idx="927">
                  <c:v>43572</c:v>
                </c:pt>
                <c:pt idx="928">
                  <c:v>43571</c:v>
                </c:pt>
                <c:pt idx="929">
                  <c:v>43570</c:v>
                </c:pt>
                <c:pt idx="930">
                  <c:v>43569</c:v>
                </c:pt>
                <c:pt idx="931">
                  <c:v>43568</c:v>
                </c:pt>
                <c:pt idx="932">
                  <c:v>43567</c:v>
                </c:pt>
                <c:pt idx="933">
                  <c:v>43566</c:v>
                </c:pt>
                <c:pt idx="934">
                  <c:v>43565</c:v>
                </c:pt>
                <c:pt idx="935">
                  <c:v>43564</c:v>
                </c:pt>
                <c:pt idx="936">
                  <c:v>43563</c:v>
                </c:pt>
                <c:pt idx="937">
                  <c:v>43562</c:v>
                </c:pt>
                <c:pt idx="938">
                  <c:v>43561</c:v>
                </c:pt>
                <c:pt idx="939">
                  <c:v>43560</c:v>
                </c:pt>
                <c:pt idx="940">
                  <c:v>43559</c:v>
                </c:pt>
                <c:pt idx="941">
                  <c:v>43558</c:v>
                </c:pt>
                <c:pt idx="942">
                  <c:v>43557</c:v>
                </c:pt>
                <c:pt idx="943">
                  <c:v>43556</c:v>
                </c:pt>
                <c:pt idx="944">
                  <c:v>43555</c:v>
                </c:pt>
                <c:pt idx="945">
                  <c:v>43554</c:v>
                </c:pt>
                <c:pt idx="946">
                  <c:v>43553</c:v>
                </c:pt>
                <c:pt idx="947">
                  <c:v>43552</c:v>
                </c:pt>
                <c:pt idx="948">
                  <c:v>43551</c:v>
                </c:pt>
                <c:pt idx="949">
                  <c:v>43550</c:v>
                </c:pt>
                <c:pt idx="950">
                  <c:v>43549</c:v>
                </c:pt>
                <c:pt idx="951">
                  <c:v>43548</c:v>
                </c:pt>
                <c:pt idx="952">
                  <c:v>43547</c:v>
                </c:pt>
                <c:pt idx="953">
                  <c:v>43546</c:v>
                </c:pt>
                <c:pt idx="954">
                  <c:v>43545</c:v>
                </c:pt>
                <c:pt idx="955">
                  <c:v>43544</c:v>
                </c:pt>
                <c:pt idx="956">
                  <c:v>43543</c:v>
                </c:pt>
                <c:pt idx="957">
                  <c:v>43542</c:v>
                </c:pt>
                <c:pt idx="958">
                  <c:v>43541</c:v>
                </c:pt>
                <c:pt idx="959">
                  <c:v>43540</c:v>
                </c:pt>
                <c:pt idx="960">
                  <c:v>43539</c:v>
                </c:pt>
                <c:pt idx="961">
                  <c:v>43538</c:v>
                </c:pt>
                <c:pt idx="962">
                  <c:v>43537</c:v>
                </c:pt>
                <c:pt idx="963">
                  <c:v>43536</c:v>
                </c:pt>
                <c:pt idx="964">
                  <c:v>43535</c:v>
                </c:pt>
                <c:pt idx="965">
                  <c:v>43534</c:v>
                </c:pt>
                <c:pt idx="966">
                  <c:v>43533</c:v>
                </c:pt>
                <c:pt idx="967">
                  <c:v>43532</c:v>
                </c:pt>
                <c:pt idx="968">
                  <c:v>43531</c:v>
                </c:pt>
                <c:pt idx="969">
                  <c:v>43530</c:v>
                </c:pt>
                <c:pt idx="970">
                  <c:v>43529</c:v>
                </c:pt>
                <c:pt idx="971">
                  <c:v>43528</c:v>
                </c:pt>
                <c:pt idx="972">
                  <c:v>43527</c:v>
                </c:pt>
                <c:pt idx="973">
                  <c:v>43526</c:v>
                </c:pt>
                <c:pt idx="974">
                  <c:v>43525</c:v>
                </c:pt>
                <c:pt idx="975">
                  <c:v>43524</c:v>
                </c:pt>
                <c:pt idx="976">
                  <c:v>43523</c:v>
                </c:pt>
                <c:pt idx="977">
                  <c:v>43522</c:v>
                </c:pt>
                <c:pt idx="978">
                  <c:v>43521</c:v>
                </c:pt>
                <c:pt idx="979">
                  <c:v>43520</c:v>
                </c:pt>
                <c:pt idx="980">
                  <c:v>43519</c:v>
                </c:pt>
                <c:pt idx="981">
                  <c:v>43518</c:v>
                </c:pt>
                <c:pt idx="982">
                  <c:v>43517</c:v>
                </c:pt>
                <c:pt idx="983">
                  <c:v>43516</c:v>
                </c:pt>
                <c:pt idx="984">
                  <c:v>43515</c:v>
                </c:pt>
                <c:pt idx="985">
                  <c:v>43514</c:v>
                </c:pt>
                <c:pt idx="986">
                  <c:v>43513</c:v>
                </c:pt>
                <c:pt idx="987">
                  <c:v>43512</c:v>
                </c:pt>
                <c:pt idx="988">
                  <c:v>43511</c:v>
                </c:pt>
                <c:pt idx="989">
                  <c:v>43510</c:v>
                </c:pt>
                <c:pt idx="990">
                  <c:v>43509</c:v>
                </c:pt>
                <c:pt idx="991">
                  <c:v>43508</c:v>
                </c:pt>
                <c:pt idx="992">
                  <c:v>43507</c:v>
                </c:pt>
                <c:pt idx="993">
                  <c:v>43506</c:v>
                </c:pt>
                <c:pt idx="994">
                  <c:v>43505</c:v>
                </c:pt>
                <c:pt idx="995">
                  <c:v>43504</c:v>
                </c:pt>
                <c:pt idx="996">
                  <c:v>43503</c:v>
                </c:pt>
                <c:pt idx="997">
                  <c:v>43502</c:v>
                </c:pt>
                <c:pt idx="998">
                  <c:v>43501</c:v>
                </c:pt>
                <c:pt idx="999">
                  <c:v>43500</c:v>
                </c:pt>
                <c:pt idx="1000">
                  <c:v>43499</c:v>
                </c:pt>
                <c:pt idx="1001">
                  <c:v>43498</c:v>
                </c:pt>
                <c:pt idx="1002">
                  <c:v>43497</c:v>
                </c:pt>
                <c:pt idx="1003">
                  <c:v>43496</c:v>
                </c:pt>
                <c:pt idx="1004">
                  <c:v>43495</c:v>
                </c:pt>
                <c:pt idx="1005">
                  <c:v>43494</c:v>
                </c:pt>
                <c:pt idx="1006">
                  <c:v>43493</c:v>
                </c:pt>
                <c:pt idx="1007">
                  <c:v>43492</c:v>
                </c:pt>
                <c:pt idx="1008">
                  <c:v>43491</c:v>
                </c:pt>
                <c:pt idx="1009">
                  <c:v>43490</c:v>
                </c:pt>
                <c:pt idx="1010">
                  <c:v>43489</c:v>
                </c:pt>
                <c:pt idx="1011">
                  <c:v>43488</c:v>
                </c:pt>
                <c:pt idx="1012">
                  <c:v>43487</c:v>
                </c:pt>
                <c:pt idx="1013">
                  <c:v>43486</c:v>
                </c:pt>
                <c:pt idx="1014">
                  <c:v>43485</c:v>
                </c:pt>
                <c:pt idx="1015">
                  <c:v>43484</c:v>
                </c:pt>
                <c:pt idx="1016">
                  <c:v>43483</c:v>
                </c:pt>
                <c:pt idx="1017">
                  <c:v>43482</c:v>
                </c:pt>
                <c:pt idx="1018">
                  <c:v>43481</c:v>
                </c:pt>
                <c:pt idx="1019">
                  <c:v>43480</c:v>
                </c:pt>
                <c:pt idx="1020">
                  <c:v>43479</c:v>
                </c:pt>
                <c:pt idx="1021">
                  <c:v>43478</c:v>
                </c:pt>
                <c:pt idx="1022">
                  <c:v>43477</c:v>
                </c:pt>
                <c:pt idx="1023">
                  <c:v>43476</c:v>
                </c:pt>
                <c:pt idx="1024">
                  <c:v>43475</c:v>
                </c:pt>
                <c:pt idx="1025">
                  <c:v>43474</c:v>
                </c:pt>
                <c:pt idx="1026">
                  <c:v>43473</c:v>
                </c:pt>
                <c:pt idx="1027">
                  <c:v>43472</c:v>
                </c:pt>
                <c:pt idx="1028">
                  <c:v>43471</c:v>
                </c:pt>
                <c:pt idx="1029">
                  <c:v>43470</c:v>
                </c:pt>
                <c:pt idx="1030">
                  <c:v>43469</c:v>
                </c:pt>
                <c:pt idx="1031">
                  <c:v>43468</c:v>
                </c:pt>
                <c:pt idx="1032">
                  <c:v>43467</c:v>
                </c:pt>
                <c:pt idx="1033">
                  <c:v>43466</c:v>
                </c:pt>
                <c:pt idx="1034">
                  <c:v>43465</c:v>
                </c:pt>
                <c:pt idx="1035">
                  <c:v>43464</c:v>
                </c:pt>
                <c:pt idx="1036">
                  <c:v>43463</c:v>
                </c:pt>
                <c:pt idx="1037">
                  <c:v>43462</c:v>
                </c:pt>
                <c:pt idx="1038">
                  <c:v>43461</c:v>
                </c:pt>
                <c:pt idx="1039">
                  <c:v>43460</c:v>
                </c:pt>
                <c:pt idx="1040">
                  <c:v>43459</c:v>
                </c:pt>
                <c:pt idx="1041">
                  <c:v>43458</c:v>
                </c:pt>
                <c:pt idx="1042">
                  <c:v>43457</c:v>
                </c:pt>
                <c:pt idx="1043">
                  <c:v>43456</c:v>
                </c:pt>
                <c:pt idx="1044">
                  <c:v>43455</c:v>
                </c:pt>
                <c:pt idx="1045">
                  <c:v>43454</c:v>
                </c:pt>
                <c:pt idx="1046">
                  <c:v>43453</c:v>
                </c:pt>
                <c:pt idx="1047">
                  <c:v>43452</c:v>
                </c:pt>
                <c:pt idx="1048">
                  <c:v>43451</c:v>
                </c:pt>
                <c:pt idx="1049">
                  <c:v>43450</c:v>
                </c:pt>
                <c:pt idx="1050">
                  <c:v>43449</c:v>
                </c:pt>
                <c:pt idx="1051">
                  <c:v>43448</c:v>
                </c:pt>
                <c:pt idx="1052">
                  <c:v>43447</c:v>
                </c:pt>
                <c:pt idx="1053">
                  <c:v>43446</c:v>
                </c:pt>
                <c:pt idx="1054">
                  <c:v>43445</c:v>
                </c:pt>
                <c:pt idx="1055">
                  <c:v>43444</c:v>
                </c:pt>
                <c:pt idx="1056">
                  <c:v>43443</c:v>
                </c:pt>
                <c:pt idx="1057">
                  <c:v>43442</c:v>
                </c:pt>
                <c:pt idx="1058">
                  <c:v>43441</c:v>
                </c:pt>
                <c:pt idx="1059">
                  <c:v>43440</c:v>
                </c:pt>
                <c:pt idx="1060">
                  <c:v>43439</c:v>
                </c:pt>
                <c:pt idx="1061">
                  <c:v>43438</c:v>
                </c:pt>
                <c:pt idx="1062">
                  <c:v>43437</c:v>
                </c:pt>
                <c:pt idx="1063">
                  <c:v>43436</c:v>
                </c:pt>
                <c:pt idx="1064">
                  <c:v>43435</c:v>
                </c:pt>
                <c:pt idx="1065">
                  <c:v>43434</c:v>
                </c:pt>
                <c:pt idx="1066">
                  <c:v>43433</c:v>
                </c:pt>
                <c:pt idx="1067">
                  <c:v>43432</c:v>
                </c:pt>
                <c:pt idx="1068">
                  <c:v>43431</c:v>
                </c:pt>
                <c:pt idx="1069">
                  <c:v>43430</c:v>
                </c:pt>
                <c:pt idx="1070">
                  <c:v>43429</c:v>
                </c:pt>
                <c:pt idx="1071">
                  <c:v>43428</c:v>
                </c:pt>
                <c:pt idx="1072">
                  <c:v>43427</c:v>
                </c:pt>
                <c:pt idx="1073">
                  <c:v>43426</c:v>
                </c:pt>
                <c:pt idx="1074">
                  <c:v>43425</c:v>
                </c:pt>
                <c:pt idx="1075">
                  <c:v>43424</c:v>
                </c:pt>
                <c:pt idx="1076">
                  <c:v>43423</c:v>
                </c:pt>
                <c:pt idx="1077">
                  <c:v>43422</c:v>
                </c:pt>
                <c:pt idx="1078">
                  <c:v>43421</c:v>
                </c:pt>
                <c:pt idx="1079">
                  <c:v>43420</c:v>
                </c:pt>
                <c:pt idx="1080">
                  <c:v>43419</c:v>
                </c:pt>
                <c:pt idx="1081">
                  <c:v>43418</c:v>
                </c:pt>
                <c:pt idx="1082">
                  <c:v>43417</c:v>
                </c:pt>
                <c:pt idx="1083">
                  <c:v>43416</c:v>
                </c:pt>
                <c:pt idx="1084">
                  <c:v>43415</c:v>
                </c:pt>
                <c:pt idx="1085">
                  <c:v>43414</c:v>
                </c:pt>
                <c:pt idx="1086">
                  <c:v>43413</c:v>
                </c:pt>
                <c:pt idx="1087">
                  <c:v>43412</c:v>
                </c:pt>
                <c:pt idx="1088">
                  <c:v>43411</c:v>
                </c:pt>
                <c:pt idx="1089">
                  <c:v>43410</c:v>
                </c:pt>
                <c:pt idx="1090">
                  <c:v>43409</c:v>
                </c:pt>
                <c:pt idx="1091">
                  <c:v>43408</c:v>
                </c:pt>
                <c:pt idx="1092">
                  <c:v>43407</c:v>
                </c:pt>
                <c:pt idx="1093">
                  <c:v>43406</c:v>
                </c:pt>
                <c:pt idx="1094">
                  <c:v>43405</c:v>
                </c:pt>
                <c:pt idx="1095">
                  <c:v>43404</c:v>
                </c:pt>
                <c:pt idx="1096">
                  <c:v>43403</c:v>
                </c:pt>
                <c:pt idx="1097">
                  <c:v>43402</c:v>
                </c:pt>
                <c:pt idx="1098">
                  <c:v>43401</c:v>
                </c:pt>
                <c:pt idx="1099">
                  <c:v>43400</c:v>
                </c:pt>
                <c:pt idx="1100">
                  <c:v>43399</c:v>
                </c:pt>
                <c:pt idx="1101">
                  <c:v>43398</c:v>
                </c:pt>
                <c:pt idx="1102">
                  <c:v>43397</c:v>
                </c:pt>
                <c:pt idx="1103">
                  <c:v>43396</c:v>
                </c:pt>
                <c:pt idx="1104">
                  <c:v>43395</c:v>
                </c:pt>
                <c:pt idx="1105">
                  <c:v>43394</c:v>
                </c:pt>
                <c:pt idx="1106">
                  <c:v>43393</c:v>
                </c:pt>
                <c:pt idx="1107">
                  <c:v>43392</c:v>
                </c:pt>
                <c:pt idx="1108">
                  <c:v>43391</c:v>
                </c:pt>
                <c:pt idx="1109">
                  <c:v>43390</c:v>
                </c:pt>
                <c:pt idx="1110">
                  <c:v>43389</c:v>
                </c:pt>
                <c:pt idx="1111">
                  <c:v>43388</c:v>
                </c:pt>
                <c:pt idx="1112">
                  <c:v>43387</c:v>
                </c:pt>
                <c:pt idx="1113">
                  <c:v>43386</c:v>
                </c:pt>
                <c:pt idx="1114">
                  <c:v>43385</c:v>
                </c:pt>
                <c:pt idx="1115">
                  <c:v>43384</c:v>
                </c:pt>
                <c:pt idx="1116">
                  <c:v>43383</c:v>
                </c:pt>
                <c:pt idx="1117">
                  <c:v>43382</c:v>
                </c:pt>
                <c:pt idx="1118">
                  <c:v>43381</c:v>
                </c:pt>
                <c:pt idx="1119">
                  <c:v>43380</c:v>
                </c:pt>
                <c:pt idx="1120">
                  <c:v>43379</c:v>
                </c:pt>
                <c:pt idx="1121">
                  <c:v>43378</c:v>
                </c:pt>
                <c:pt idx="1122">
                  <c:v>43377</c:v>
                </c:pt>
                <c:pt idx="1123">
                  <c:v>43376</c:v>
                </c:pt>
                <c:pt idx="1124">
                  <c:v>43375</c:v>
                </c:pt>
                <c:pt idx="1125">
                  <c:v>43374</c:v>
                </c:pt>
                <c:pt idx="1126">
                  <c:v>43373</c:v>
                </c:pt>
                <c:pt idx="1127">
                  <c:v>43372</c:v>
                </c:pt>
                <c:pt idx="1128">
                  <c:v>43371</c:v>
                </c:pt>
                <c:pt idx="1129">
                  <c:v>43370</c:v>
                </c:pt>
                <c:pt idx="1130">
                  <c:v>43369</c:v>
                </c:pt>
                <c:pt idx="1131">
                  <c:v>43368</c:v>
                </c:pt>
                <c:pt idx="1132">
                  <c:v>43367</c:v>
                </c:pt>
                <c:pt idx="1133">
                  <c:v>43366</c:v>
                </c:pt>
                <c:pt idx="1134">
                  <c:v>43365</c:v>
                </c:pt>
                <c:pt idx="1135">
                  <c:v>43364</c:v>
                </c:pt>
                <c:pt idx="1136">
                  <c:v>43363</c:v>
                </c:pt>
                <c:pt idx="1137">
                  <c:v>43362</c:v>
                </c:pt>
                <c:pt idx="1138">
                  <c:v>43361</c:v>
                </c:pt>
                <c:pt idx="1139">
                  <c:v>43360</c:v>
                </c:pt>
                <c:pt idx="1140">
                  <c:v>43359</c:v>
                </c:pt>
                <c:pt idx="1141">
                  <c:v>43358</c:v>
                </c:pt>
                <c:pt idx="1142">
                  <c:v>43357</c:v>
                </c:pt>
                <c:pt idx="1143">
                  <c:v>43356</c:v>
                </c:pt>
                <c:pt idx="1144">
                  <c:v>43355</c:v>
                </c:pt>
                <c:pt idx="1145">
                  <c:v>43354</c:v>
                </c:pt>
                <c:pt idx="1146">
                  <c:v>43353</c:v>
                </c:pt>
                <c:pt idx="1147">
                  <c:v>43352</c:v>
                </c:pt>
                <c:pt idx="1148">
                  <c:v>43351</c:v>
                </c:pt>
                <c:pt idx="1149">
                  <c:v>43350</c:v>
                </c:pt>
                <c:pt idx="1150">
                  <c:v>43349</c:v>
                </c:pt>
                <c:pt idx="1151">
                  <c:v>43348</c:v>
                </c:pt>
                <c:pt idx="1152">
                  <c:v>43347</c:v>
                </c:pt>
                <c:pt idx="1153">
                  <c:v>43346</c:v>
                </c:pt>
                <c:pt idx="1154">
                  <c:v>43345</c:v>
                </c:pt>
                <c:pt idx="1155">
                  <c:v>43344</c:v>
                </c:pt>
                <c:pt idx="1156">
                  <c:v>43343</c:v>
                </c:pt>
                <c:pt idx="1157">
                  <c:v>43342</c:v>
                </c:pt>
                <c:pt idx="1158">
                  <c:v>43341</c:v>
                </c:pt>
                <c:pt idx="1159">
                  <c:v>43340</c:v>
                </c:pt>
                <c:pt idx="1160">
                  <c:v>43339</c:v>
                </c:pt>
                <c:pt idx="1161">
                  <c:v>43338</c:v>
                </c:pt>
                <c:pt idx="1162">
                  <c:v>43337</c:v>
                </c:pt>
                <c:pt idx="1163">
                  <c:v>43336</c:v>
                </c:pt>
                <c:pt idx="1164">
                  <c:v>43335</c:v>
                </c:pt>
                <c:pt idx="1165">
                  <c:v>43334</c:v>
                </c:pt>
                <c:pt idx="1166">
                  <c:v>43333</c:v>
                </c:pt>
                <c:pt idx="1167">
                  <c:v>43332</c:v>
                </c:pt>
                <c:pt idx="1168">
                  <c:v>43331</c:v>
                </c:pt>
                <c:pt idx="1169">
                  <c:v>43330</c:v>
                </c:pt>
                <c:pt idx="1170">
                  <c:v>43329</c:v>
                </c:pt>
                <c:pt idx="1171">
                  <c:v>43328</c:v>
                </c:pt>
                <c:pt idx="1172">
                  <c:v>43327</c:v>
                </c:pt>
                <c:pt idx="1173">
                  <c:v>43326</c:v>
                </c:pt>
                <c:pt idx="1174">
                  <c:v>43325</c:v>
                </c:pt>
                <c:pt idx="1175">
                  <c:v>43324</c:v>
                </c:pt>
                <c:pt idx="1176">
                  <c:v>43323</c:v>
                </c:pt>
                <c:pt idx="1177">
                  <c:v>43322</c:v>
                </c:pt>
                <c:pt idx="1178">
                  <c:v>43321</c:v>
                </c:pt>
                <c:pt idx="1179">
                  <c:v>43320</c:v>
                </c:pt>
                <c:pt idx="1180">
                  <c:v>43319</c:v>
                </c:pt>
                <c:pt idx="1181">
                  <c:v>43318</c:v>
                </c:pt>
                <c:pt idx="1182">
                  <c:v>43317</c:v>
                </c:pt>
                <c:pt idx="1183">
                  <c:v>43316</c:v>
                </c:pt>
                <c:pt idx="1184">
                  <c:v>43315</c:v>
                </c:pt>
                <c:pt idx="1185">
                  <c:v>43314</c:v>
                </c:pt>
                <c:pt idx="1186">
                  <c:v>43313</c:v>
                </c:pt>
                <c:pt idx="1187">
                  <c:v>43312</c:v>
                </c:pt>
                <c:pt idx="1188">
                  <c:v>43311</c:v>
                </c:pt>
                <c:pt idx="1189">
                  <c:v>43310</c:v>
                </c:pt>
                <c:pt idx="1190">
                  <c:v>43309</c:v>
                </c:pt>
                <c:pt idx="1191">
                  <c:v>43308</c:v>
                </c:pt>
                <c:pt idx="1192">
                  <c:v>43307</c:v>
                </c:pt>
                <c:pt idx="1193">
                  <c:v>43306</c:v>
                </c:pt>
                <c:pt idx="1194">
                  <c:v>43305</c:v>
                </c:pt>
                <c:pt idx="1195">
                  <c:v>43304</c:v>
                </c:pt>
                <c:pt idx="1196">
                  <c:v>43303</c:v>
                </c:pt>
                <c:pt idx="1197">
                  <c:v>43302</c:v>
                </c:pt>
                <c:pt idx="1198">
                  <c:v>43301</c:v>
                </c:pt>
                <c:pt idx="1199">
                  <c:v>43300</c:v>
                </c:pt>
                <c:pt idx="1200">
                  <c:v>43299</c:v>
                </c:pt>
                <c:pt idx="1201">
                  <c:v>43298</c:v>
                </c:pt>
                <c:pt idx="1202">
                  <c:v>43297</c:v>
                </c:pt>
                <c:pt idx="1203">
                  <c:v>43296</c:v>
                </c:pt>
                <c:pt idx="1204">
                  <c:v>43295</c:v>
                </c:pt>
                <c:pt idx="1205">
                  <c:v>43294</c:v>
                </c:pt>
                <c:pt idx="1206">
                  <c:v>43293</c:v>
                </c:pt>
                <c:pt idx="1207">
                  <c:v>43292</c:v>
                </c:pt>
                <c:pt idx="1208">
                  <c:v>43291</c:v>
                </c:pt>
                <c:pt idx="1209">
                  <c:v>43290</c:v>
                </c:pt>
                <c:pt idx="1210">
                  <c:v>43289</c:v>
                </c:pt>
                <c:pt idx="1211">
                  <c:v>43288</c:v>
                </c:pt>
                <c:pt idx="1212">
                  <c:v>43287</c:v>
                </c:pt>
                <c:pt idx="1213">
                  <c:v>43286</c:v>
                </c:pt>
                <c:pt idx="1214">
                  <c:v>43285</c:v>
                </c:pt>
                <c:pt idx="1215">
                  <c:v>43284</c:v>
                </c:pt>
                <c:pt idx="1216">
                  <c:v>43283</c:v>
                </c:pt>
                <c:pt idx="1217">
                  <c:v>43282</c:v>
                </c:pt>
                <c:pt idx="1218">
                  <c:v>43281</c:v>
                </c:pt>
                <c:pt idx="1219">
                  <c:v>43280</c:v>
                </c:pt>
                <c:pt idx="1220">
                  <c:v>43279</c:v>
                </c:pt>
                <c:pt idx="1221">
                  <c:v>43278</c:v>
                </c:pt>
                <c:pt idx="1222">
                  <c:v>43277</c:v>
                </c:pt>
                <c:pt idx="1223">
                  <c:v>43276</c:v>
                </c:pt>
                <c:pt idx="1224">
                  <c:v>43275</c:v>
                </c:pt>
                <c:pt idx="1225">
                  <c:v>43274</c:v>
                </c:pt>
                <c:pt idx="1226">
                  <c:v>43273</c:v>
                </c:pt>
                <c:pt idx="1227">
                  <c:v>43272</c:v>
                </c:pt>
                <c:pt idx="1228">
                  <c:v>43271</c:v>
                </c:pt>
                <c:pt idx="1229">
                  <c:v>43270</c:v>
                </c:pt>
                <c:pt idx="1230">
                  <c:v>43269</c:v>
                </c:pt>
                <c:pt idx="1231">
                  <c:v>43268</c:v>
                </c:pt>
                <c:pt idx="1232">
                  <c:v>43267</c:v>
                </c:pt>
                <c:pt idx="1233">
                  <c:v>43266</c:v>
                </c:pt>
                <c:pt idx="1234">
                  <c:v>43265</c:v>
                </c:pt>
                <c:pt idx="1235">
                  <c:v>43264</c:v>
                </c:pt>
                <c:pt idx="1236">
                  <c:v>43263</c:v>
                </c:pt>
                <c:pt idx="1237">
                  <c:v>43262</c:v>
                </c:pt>
                <c:pt idx="1238">
                  <c:v>43261</c:v>
                </c:pt>
                <c:pt idx="1239">
                  <c:v>43260</c:v>
                </c:pt>
                <c:pt idx="1240">
                  <c:v>43259</c:v>
                </c:pt>
                <c:pt idx="1241">
                  <c:v>43258</c:v>
                </c:pt>
                <c:pt idx="1242">
                  <c:v>43257</c:v>
                </c:pt>
                <c:pt idx="1243">
                  <c:v>43256</c:v>
                </c:pt>
                <c:pt idx="1244">
                  <c:v>43255</c:v>
                </c:pt>
                <c:pt idx="1245">
                  <c:v>43254</c:v>
                </c:pt>
                <c:pt idx="1246">
                  <c:v>43253</c:v>
                </c:pt>
                <c:pt idx="1247">
                  <c:v>43252</c:v>
                </c:pt>
                <c:pt idx="1248">
                  <c:v>43251</c:v>
                </c:pt>
                <c:pt idx="1249">
                  <c:v>43250</c:v>
                </c:pt>
                <c:pt idx="1250">
                  <c:v>43249</c:v>
                </c:pt>
                <c:pt idx="1251">
                  <c:v>43248</c:v>
                </c:pt>
                <c:pt idx="1252">
                  <c:v>43247</c:v>
                </c:pt>
                <c:pt idx="1253">
                  <c:v>43246</c:v>
                </c:pt>
                <c:pt idx="1254">
                  <c:v>43245</c:v>
                </c:pt>
                <c:pt idx="1255">
                  <c:v>43244</c:v>
                </c:pt>
                <c:pt idx="1256">
                  <c:v>43243</c:v>
                </c:pt>
                <c:pt idx="1257">
                  <c:v>43242</c:v>
                </c:pt>
                <c:pt idx="1258">
                  <c:v>43241</c:v>
                </c:pt>
                <c:pt idx="1259">
                  <c:v>43240</c:v>
                </c:pt>
                <c:pt idx="1260">
                  <c:v>43239</c:v>
                </c:pt>
                <c:pt idx="1261">
                  <c:v>43238</c:v>
                </c:pt>
                <c:pt idx="1262">
                  <c:v>43237</c:v>
                </c:pt>
                <c:pt idx="1263">
                  <c:v>43236</c:v>
                </c:pt>
                <c:pt idx="1264">
                  <c:v>43235</c:v>
                </c:pt>
                <c:pt idx="1265">
                  <c:v>43234</c:v>
                </c:pt>
                <c:pt idx="1266">
                  <c:v>43233</c:v>
                </c:pt>
                <c:pt idx="1267">
                  <c:v>43232</c:v>
                </c:pt>
                <c:pt idx="1268">
                  <c:v>43231</c:v>
                </c:pt>
                <c:pt idx="1269">
                  <c:v>43230</c:v>
                </c:pt>
                <c:pt idx="1270">
                  <c:v>43229</c:v>
                </c:pt>
                <c:pt idx="1271">
                  <c:v>43228</c:v>
                </c:pt>
                <c:pt idx="1272">
                  <c:v>43227</c:v>
                </c:pt>
                <c:pt idx="1273">
                  <c:v>43226</c:v>
                </c:pt>
                <c:pt idx="1274">
                  <c:v>43225</c:v>
                </c:pt>
                <c:pt idx="1275">
                  <c:v>43224</c:v>
                </c:pt>
                <c:pt idx="1276">
                  <c:v>43223</c:v>
                </c:pt>
                <c:pt idx="1277">
                  <c:v>43222</c:v>
                </c:pt>
                <c:pt idx="1278">
                  <c:v>43221</c:v>
                </c:pt>
                <c:pt idx="1279">
                  <c:v>43220</c:v>
                </c:pt>
                <c:pt idx="1280">
                  <c:v>43219</c:v>
                </c:pt>
                <c:pt idx="1281">
                  <c:v>43218</c:v>
                </c:pt>
                <c:pt idx="1282">
                  <c:v>43217</c:v>
                </c:pt>
                <c:pt idx="1283">
                  <c:v>43216</c:v>
                </c:pt>
                <c:pt idx="1284">
                  <c:v>43215</c:v>
                </c:pt>
                <c:pt idx="1285">
                  <c:v>43214</c:v>
                </c:pt>
                <c:pt idx="1286">
                  <c:v>43213</c:v>
                </c:pt>
                <c:pt idx="1287">
                  <c:v>43212</c:v>
                </c:pt>
                <c:pt idx="1288">
                  <c:v>43211</c:v>
                </c:pt>
                <c:pt idx="1289">
                  <c:v>43210</c:v>
                </c:pt>
                <c:pt idx="1290">
                  <c:v>43209</c:v>
                </c:pt>
                <c:pt idx="1291">
                  <c:v>43208</c:v>
                </c:pt>
                <c:pt idx="1292">
                  <c:v>43207</c:v>
                </c:pt>
                <c:pt idx="1293">
                  <c:v>43206</c:v>
                </c:pt>
                <c:pt idx="1294">
                  <c:v>43205</c:v>
                </c:pt>
                <c:pt idx="1295">
                  <c:v>43204</c:v>
                </c:pt>
                <c:pt idx="1296">
                  <c:v>43203</c:v>
                </c:pt>
                <c:pt idx="1297">
                  <c:v>43202</c:v>
                </c:pt>
                <c:pt idx="1298">
                  <c:v>43201</c:v>
                </c:pt>
                <c:pt idx="1299">
                  <c:v>43200</c:v>
                </c:pt>
                <c:pt idx="1300">
                  <c:v>43199</c:v>
                </c:pt>
                <c:pt idx="1301">
                  <c:v>43198</c:v>
                </c:pt>
                <c:pt idx="1302">
                  <c:v>43197</c:v>
                </c:pt>
                <c:pt idx="1303">
                  <c:v>43196</c:v>
                </c:pt>
                <c:pt idx="1304">
                  <c:v>43195</c:v>
                </c:pt>
                <c:pt idx="1305">
                  <c:v>43194</c:v>
                </c:pt>
                <c:pt idx="1306">
                  <c:v>43193</c:v>
                </c:pt>
                <c:pt idx="1307">
                  <c:v>43192</c:v>
                </c:pt>
                <c:pt idx="1308">
                  <c:v>43191</c:v>
                </c:pt>
                <c:pt idx="1309">
                  <c:v>43190</c:v>
                </c:pt>
                <c:pt idx="1310">
                  <c:v>43189</c:v>
                </c:pt>
                <c:pt idx="1311">
                  <c:v>43188</c:v>
                </c:pt>
                <c:pt idx="1312">
                  <c:v>43187</c:v>
                </c:pt>
                <c:pt idx="1313">
                  <c:v>43186</c:v>
                </c:pt>
                <c:pt idx="1314">
                  <c:v>43185</c:v>
                </c:pt>
                <c:pt idx="1315">
                  <c:v>43184</c:v>
                </c:pt>
                <c:pt idx="1316">
                  <c:v>43183</c:v>
                </c:pt>
                <c:pt idx="1317">
                  <c:v>43182</c:v>
                </c:pt>
                <c:pt idx="1318">
                  <c:v>43181</c:v>
                </c:pt>
                <c:pt idx="1319">
                  <c:v>43180</c:v>
                </c:pt>
                <c:pt idx="1320">
                  <c:v>43179</c:v>
                </c:pt>
                <c:pt idx="1321">
                  <c:v>43178</c:v>
                </c:pt>
                <c:pt idx="1322">
                  <c:v>43177</c:v>
                </c:pt>
                <c:pt idx="1323">
                  <c:v>43176</c:v>
                </c:pt>
                <c:pt idx="1324">
                  <c:v>43175</c:v>
                </c:pt>
                <c:pt idx="1325">
                  <c:v>43174</c:v>
                </c:pt>
                <c:pt idx="1326">
                  <c:v>43173</c:v>
                </c:pt>
                <c:pt idx="1327">
                  <c:v>43172</c:v>
                </c:pt>
                <c:pt idx="1328">
                  <c:v>43171</c:v>
                </c:pt>
                <c:pt idx="1329">
                  <c:v>43170</c:v>
                </c:pt>
                <c:pt idx="1330">
                  <c:v>43169</c:v>
                </c:pt>
                <c:pt idx="1331">
                  <c:v>43168</c:v>
                </c:pt>
                <c:pt idx="1332">
                  <c:v>43167</c:v>
                </c:pt>
                <c:pt idx="1333">
                  <c:v>43166</c:v>
                </c:pt>
                <c:pt idx="1334">
                  <c:v>43165</c:v>
                </c:pt>
                <c:pt idx="1335">
                  <c:v>43164</c:v>
                </c:pt>
                <c:pt idx="1336">
                  <c:v>43163</c:v>
                </c:pt>
                <c:pt idx="1337">
                  <c:v>43162</c:v>
                </c:pt>
                <c:pt idx="1338">
                  <c:v>43161</c:v>
                </c:pt>
                <c:pt idx="1339">
                  <c:v>43160</c:v>
                </c:pt>
                <c:pt idx="1340">
                  <c:v>43159</c:v>
                </c:pt>
                <c:pt idx="1341">
                  <c:v>43158</c:v>
                </c:pt>
                <c:pt idx="1342">
                  <c:v>43157</c:v>
                </c:pt>
                <c:pt idx="1343">
                  <c:v>43156</c:v>
                </c:pt>
                <c:pt idx="1344">
                  <c:v>43155</c:v>
                </c:pt>
                <c:pt idx="1345">
                  <c:v>43154</c:v>
                </c:pt>
                <c:pt idx="1346">
                  <c:v>43153</c:v>
                </c:pt>
                <c:pt idx="1347">
                  <c:v>43152</c:v>
                </c:pt>
                <c:pt idx="1348">
                  <c:v>43151</c:v>
                </c:pt>
                <c:pt idx="1349">
                  <c:v>43150</c:v>
                </c:pt>
                <c:pt idx="1350">
                  <c:v>43149</c:v>
                </c:pt>
                <c:pt idx="1351">
                  <c:v>43148</c:v>
                </c:pt>
                <c:pt idx="1352">
                  <c:v>43147</c:v>
                </c:pt>
                <c:pt idx="1353">
                  <c:v>43146</c:v>
                </c:pt>
                <c:pt idx="1354">
                  <c:v>43145</c:v>
                </c:pt>
                <c:pt idx="1355">
                  <c:v>43144</c:v>
                </c:pt>
                <c:pt idx="1356">
                  <c:v>43143</c:v>
                </c:pt>
                <c:pt idx="1357">
                  <c:v>43142</c:v>
                </c:pt>
                <c:pt idx="1358">
                  <c:v>43141</c:v>
                </c:pt>
                <c:pt idx="1359">
                  <c:v>43140</c:v>
                </c:pt>
                <c:pt idx="1360">
                  <c:v>43139</c:v>
                </c:pt>
                <c:pt idx="1361">
                  <c:v>43138</c:v>
                </c:pt>
                <c:pt idx="1362">
                  <c:v>43137</c:v>
                </c:pt>
                <c:pt idx="1363">
                  <c:v>43136</c:v>
                </c:pt>
                <c:pt idx="1364">
                  <c:v>43135</c:v>
                </c:pt>
                <c:pt idx="1365">
                  <c:v>43134</c:v>
                </c:pt>
                <c:pt idx="1366">
                  <c:v>43133</c:v>
                </c:pt>
                <c:pt idx="1367">
                  <c:v>43132</c:v>
                </c:pt>
                <c:pt idx="1368">
                  <c:v>43131</c:v>
                </c:pt>
                <c:pt idx="1369">
                  <c:v>43130</c:v>
                </c:pt>
                <c:pt idx="1370">
                  <c:v>43129</c:v>
                </c:pt>
                <c:pt idx="1371">
                  <c:v>43128</c:v>
                </c:pt>
                <c:pt idx="1372">
                  <c:v>43127</c:v>
                </c:pt>
                <c:pt idx="1373">
                  <c:v>43126</c:v>
                </c:pt>
                <c:pt idx="1374">
                  <c:v>43125</c:v>
                </c:pt>
                <c:pt idx="1375">
                  <c:v>43124</c:v>
                </c:pt>
                <c:pt idx="1376">
                  <c:v>43123</c:v>
                </c:pt>
                <c:pt idx="1377">
                  <c:v>43122</c:v>
                </c:pt>
                <c:pt idx="1378">
                  <c:v>43121</c:v>
                </c:pt>
                <c:pt idx="1379">
                  <c:v>43120</c:v>
                </c:pt>
                <c:pt idx="1380">
                  <c:v>43119</c:v>
                </c:pt>
                <c:pt idx="1381">
                  <c:v>43118</c:v>
                </c:pt>
                <c:pt idx="1382">
                  <c:v>43117</c:v>
                </c:pt>
                <c:pt idx="1383">
                  <c:v>43116</c:v>
                </c:pt>
                <c:pt idx="1384">
                  <c:v>43115</c:v>
                </c:pt>
                <c:pt idx="1385">
                  <c:v>43114</c:v>
                </c:pt>
                <c:pt idx="1386">
                  <c:v>43113</c:v>
                </c:pt>
                <c:pt idx="1387">
                  <c:v>43112</c:v>
                </c:pt>
                <c:pt idx="1388">
                  <c:v>43111</c:v>
                </c:pt>
                <c:pt idx="1389">
                  <c:v>43110</c:v>
                </c:pt>
                <c:pt idx="1390">
                  <c:v>43109</c:v>
                </c:pt>
                <c:pt idx="1391">
                  <c:v>43108</c:v>
                </c:pt>
                <c:pt idx="1392">
                  <c:v>43107</c:v>
                </c:pt>
                <c:pt idx="1393">
                  <c:v>43106</c:v>
                </c:pt>
                <c:pt idx="1394">
                  <c:v>43105</c:v>
                </c:pt>
                <c:pt idx="1395">
                  <c:v>43104</c:v>
                </c:pt>
                <c:pt idx="1396">
                  <c:v>43103</c:v>
                </c:pt>
                <c:pt idx="1397">
                  <c:v>43102</c:v>
                </c:pt>
                <c:pt idx="1398">
                  <c:v>43101</c:v>
                </c:pt>
                <c:pt idx="1399">
                  <c:v>43100</c:v>
                </c:pt>
                <c:pt idx="1400">
                  <c:v>43099</c:v>
                </c:pt>
                <c:pt idx="1401">
                  <c:v>43098</c:v>
                </c:pt>
                <c:pt idx="1402">
                  <c:v>43097</c:v>
                </c:pt>
                <c:pt idx="1403">
                  <c:v>43096</c:v>
                </c:pt>
                <c:pt idx="1404">
                  <c:v>43095</c:v>
                </c:pt>
                <c:pt idx="1405">
                  <c:v>43094</c:v>
                </c:pt>
                <c:pt idx="1406">
                  <c:v>43093</c:v>
                </c:pt>
                <c:pt idx="1407">
                  <c:v>43092</c:v>
                </c:pt>
                <c:pt idx="1408">
                  <c:v>43091</c:v>
                </c:pt>
                <c:pt idx="1409">
                  <c:v>43090</c:v>
                </c:pt>
                <c:pt idx="1410">
                  <c:v>43089</c:v>
                </c:pt>
                <c:pt idx="1411">
                  <c:v>43088</c:v>
                </c:pt>
                <c:pt idx="1412">
                  <c:v>43087</c:v>
                </c:pt>
                <c:pt idx="1413">
                  <c:v>43086</c:v>
                </c:pt>
                <c:pt idx="1414">
                  <c:v>43085</c:v>
                </c:pt>
                <c:pt idx="1415">
                  <c:v>43084</c:v>
                </c:pt>
                <c:pt idx="1416">
                  <c:v>43083</c:v>
                </c:pt>
                <c:pt idx="1417">
                  <c:v>43082</c:v>
                </c:pt>
                <c:pt idx="1418">
                  <c:v>43081</c:v>
                </c:pt>
                <c:pt idx="1419">
                  <c:v>43080</c:v>
                </c:pt>
                <c:pt idx="1420">
                  <c:v>43079</c:v>
                </c:pt>
                <c:pt idx="1421">
                  <c:v>43078</c:v>
                </c:pt>
                <c:pt idx="1422">
                  <c:v>43077</c:v>
                </c:pt>
                <c:pt idx="1423">
                  <c:v>43076</c:v>
                </c:pt>
                <c:pt idx="1424">
                  <c:v>43075</c:v>
                </c:pt>
                <c:pt idx="1425">
                  <c:v>43074</c:v>
                </c:pt>
                <c:pt idx="1426">
                  <c:v>43073</c:v>
                </c:pt>
                <c:pt idx="1427">
                  <c:v>43072</c:v>
                </c:pt>
                <c:pt idx="1428">
                  <c:v>43071</c:v>
                </c:pt>
                <c:pt idx="1429">
                  <c:v>43070</c:v>
                </c:pt>
                <c:pt idx="1430">
                  <c:v>43069</c:v>
                </c:pt>
                <c:pt idx="1431">
                  <c:v>43068</c:v>
                </c:pt>
                <c:pt idx="1432">
                  <c:v>43067</c:v>
                </c:pt>
                <c:pt idx="1433">
                  <c:v>43066</c:v>
                </c:pt>
                <c:pt idx="1434">
                  <c:v>43065</c:v>
                </c:pt>
                <c:pt idx="1435">
                  <c:v>43064</c:v>
                </c:pt>
                <c:pt idx="1436">
                  <c:v>43063</c:v>
                </c:pt>
                <c:pt idx="1437">
                  <c:v>43062</c:v>
                </c:pt>
                <c:pt idx="1438">
                  <c:v>43061</c:v>
                </c:pt>
                <c:pt idx="1439">
                  <c:v>43060</c:v>
                </c:pt>
                <c:pt idx="1440">
                  <c:v>43059</c:v>
                </c:pt>
                <c:pt idx="1441">
                  <c:v>43058</c:v>
                </c:pt>
                <c:pt idx="1442">
                  <c:v>43057</c:v>
                </c:pt>
                <c:pt idx="1443">
                  <c:v>43056</c:v>
                </c:pt>
                <c:pt idx="1444">
                  <c:v>43055</c:v>
                </c:pt>
                <c:pt idx="1445">
                  <c:v>43054</c:v>
                </c:pt>
                <c:pt idx="1446">
                  <c:v>43053</c:v>
                </c:pt>
                <c:pt idx="1447">
                  <c:v>43052</c:v>
                </c:pt>
                <c:pt idx="1448">
                  <c:v>43051</c:v>
                </c:pt>
                <c:pt idx="1449">
                  <c:v>43050</c:v>
                </c:pt>
                <c:pt idx="1450">
                  <c:v>43049</c:v>
                </c:pt>
                <c:pt idx="1451">
                  <c:v>43048</c:v>
                </c:pt>
                <c:pt idx="1452">
                  <c:v>43047</c:v>
                </c:pt>
                <c:pt idx="1453">
                  <c:v>43046</c:v>
                </c:pt>
                <c:pt idx="1454">
                  <c:v>43045</c:v>
                </c:pt>
                <c:pt idx="1455">
                  <c:v>43044</c:v>
                </c:pt>
                <c:pt idx="1456">
                  <c:v>43043</c:v>
                </c:pt>
                <c:pt idx="1457">
                  <c:v>43042</c:v>
                </c:pt>
                <c:pt idx="1458">
                  <c:v>43041</c:v>
                </c:pt>
                <c:pt idx="1459">
                  <c:v>43040</c:v>
                </c:pt>
                <c:pt idx="1460">
                  <c:v>43039</c:v>
                </c:pt>
                <c:pt idx="1461">
                  <c:v>43038</c:v>
                </c:pt>
                <c:pt idx="1462">
                  <c:v>43037</c:v>
                </c:pt>
                <c:pt idx="1463">
                  <c:v>43036</c:v>
                </c:pt>
                <c:pt idx="1464">
                  <c:v>43035</c:v>
                </c:pt>
                <c:pt idx="1465">
                  <c:v>43034</c:v>
                </c:pt>
                <c:pt idx="1466">
                  <c:v>43033</c:v>
                </c:pt>
                <c:pt idx="1467">
                  <c:v>43032</c:v>
                </c:pt>
                <c:pt idx="1468">
                  <c:v>43031</c:v>
                </c:pt>
                <c:pt idx="1469">
                  <c:v>43030</c:v>
                </c:pt>
                <c:pt idx="1470">
                  <c:v>43029</c:v>
                </c:pt>
                <c:pt idx="1471">
                  <c:v>43028</c:v>
                </c:pt>
                <c:pt idx="1472">
                  <c:v>43027</c:v>
                </c:pt>
                <c:pt idx="1473">
                  <c:v>43026</c:v>
                </c:pt>
                <c:pt idx="1474">
                  <c:v>43025</c:v>
                </c:pt>
                <c:pt idx="1475">
                  <c:v>43024</c:v>
                </c:pt>
                <c:pt idx="1476">
                  <c:v>43023</c:v>
                </c:pt>
                <c:pt idx="1477">
                  <c:v>43022</c:v>
                </c:pt>
                <c:pt idx="1478">
                  <c:v>43021</c:v>
                </c:pt>
                <c:pt idx="1479">
                  <c:v>43020</c:v>
                </c:pt>
                <c:pt idx="1480">
                  <c:v>43019</c:v>
                </c:pt>
                <c:pt idx="1481">
                  <c:v>43018</c:v>
                </c:pt>
                <c:pt idx="1482">
                  <c:v>43017</c:v>
                </c:pt>
                <c:pt idx="1483">
                  <c:v>43016</c:v>
                </c:pt>
                <c:pt idx="1484">
                  <c:v>43015</c:v>
                </c:pt>
                <c:pt idx="1485">
                  <c:v>43014</c:v>
                </c:pt>
                <c:pt idx="1486">
                  <c:v>43013</c:v>
                </c:pt>
                <c:pt idx="1487">
                  <c:v>43012</c:v>
                </c:pt>
                <c:pt idx="1488">
                  <c:v>43011</c:v>
                </c:pt>
                <c:pt idx="1489">
                  <c:v>43010</c:v>
                </c:pt>
                <c:pt idx="1490">
                  <c:v>43009</c:v>
                </c:pt>
                <c:pt idx="1491">
                  <c:v>43008</c:v>
                </c:pt>
                <c:pt idx="1492">
                  <c:v>43007</c:v>
                </c:pt>
                <c:pt idx="1493">
                  <c:v>43006</c:v>
                </c:pt>
                <c:pt idx="1494">
                  <c:v>43005</c:v>
                </c:pt>
                <c:pt idx="1495">
                  <c:v>43004</c:v>
                </c:pt>
                <c:pt idx="1496">
                  <c:v>43003</c:v>
                </c:pt>
                <c:pt idx="1497">
                  <c:v>43002</c:v>
                </c:pt>
                <c:pt idx="1498">
                  <c:v>43001</c:v>
                </c:pt>
                <c:pt idx="1499">
                  <c:v>43000</c:v>
                </c:pt>
                <c:pt idx="1500">
                  <c:v>42999</c:v>
                </c:pt>
                <c:pt idx="1501">
                  <c:v>42998</c:v>
                </c:pt>
                <c:pt idx="1502">
                  <c:v>42997</c:v>
                </c:pt>
                <c:pt idx="1503">
                  <c:v>42996</c:v>
                </c:pt>
                <c:pt idx="1504">
                  <c:v>42995</c:v>
                </c:pt>
                <c:pt idx="1505">
                  <c:v>42994</c:v>
                </c:pt>
                <c:pt idx="1506">
                  <c:v>42993</c:v>
                </c:pt>
                <c:pt idx="1507">
                  <c:v>42992</c:v>
                </c:pt>
                <c:pt idx="1508">
                  <c:v>42991</c:v>
                </c:pt>
                <c:pt idx="1509">
                  <c:v>42990</c:v>
                </c:pt>
                <c:pt idx="1510">
                  <c:v>42989</c:v>
                </c:pt>
                <c:pt idx="1511">
                  <c:v>42988</c:v>
                </c:pt>
                <c:pt idx="1512">
                  <c:v>42987</c:v>
                </c:pt>
                <c:pt idx="1513">
                  <c:v>42986</c:v>
                </c:pt>
                <c:pt idx="1514">
                  <c:v>42985</c:v>
                </c:pt>
                <c:pt idx="1515">
                  <c:v>42984</c:v>
                </c:pt>
                <c:pt idx="1516">
                  <c:v>42983</c:v>
                </c:pt>
                <c:pt idx="1517">
                  <c:v>42982</c:v>
                </c:pt>
                <c:pt idx="1518">
                  <c:v>42981</c:v>
                </c:pt>
                <c:pt idx="1519">
                  <c:v>42980</c:v>
                </c:pt>
                <c:pt idx="1520">
                  <c:v>42979</c:v>
                </c:pt>
                <c:pt idx="1521">
                  <c:v>42978</c:v>
                </c:pt>
                <c:pt idx="1522">
                  <c:v>42977</c:v>
                </c:pt>
                <c:pt idx="1523">
                  <c:v>42976</c:v>
                </c:pt>
                <c:pt idx="1524">
                  <c:v>42975</c:v>
                </c:pt>
                <c:pt idx="1525">
                  <c:v>42974</c:v>
                </c:pt>
                <c:pt idx="1526">
                  <c:v>42973</c:v>
                </c:pt>
                <c:pt idx="1527">
                  <c:v>42972</c:v>
                </c:pt>
                <c:pt idx="1528">
                  <c:v>42971</c:v>
                </c:pt>
                <c:pt idx="1529">
                  <c:v>42970</c:v>
                </c:pt>
                <c:pt idx="1530">
                  <c:v>42969</c:v>
                </c:pt>
                <c:pt idx="1531">
                  <c:v>42968</c:v>
                </c:pt>
                <c:pt idx="1532">
                  <c:v>42967</c:v>
                </c:pt>
                <c:pt idx="1533">
                  <c:v>42966</c:v>
                </c:pt>
                <c:pt idx="1534">
                  <c:v>42965</c:v>
                </c:pt>
                <c:pt idx="1535">
                  <c:v>42964</c:v>
                </c:pt>
                <c:pt idx="1536">
                  <c:v>42963</c:v>
                </c:pt>
                <c:pt idx="1537">
                  <c:v>42962</c:v>
                </c:pt>
                <c:pt idx="1538">
                  <c:v>42961</c:v>
                </c:pt>
                <c:pt idx="1539">
                  <c:v>42960</c:v>
                </c:pt>
                <c:pt idx="1540">
                  <c:v>42959</c:v>
                </c:pt>
                <c:pt idx="1541">
                  <c:v>42958</c:v>
                </c:pt>
                <c:pt idx="1542">
                  <c:v>42957</c:v>
                </c:pt>
                <c:pt idx="1543">
                  <c:v>42956</c:v>
                </c:pt>
                <c:pt idx="1544">
                  <c:v>42955</c:v>
                </c:pt>
                <c:pt idx="1545">
                  <c:v>42954</c:v>
                </c:pt>
                <c:pt idx="1546">
                  <c:v>42953</c:v>
                </c:pt>
                <c:pt idx="1547">
                  <c:v>42952</c:v>
                </c:pt>
                <c:pt idx="1548">
                  <c:v>42951</c:v>
                </c:pt>
                <c:pt idx="1549">
                  <c:v>42950</c:v>
                </c:pt>
                <c:pt idx="1550">
                  <c:v>42949</c:v>
                </c:pt>
                <c:pt idx="1551">
                  <c:v>42948</c:v>
                </c:pt>
                <c:pt idx="1552">
                  <c:v>42947</c:v>
                </c:pt>
                <c:pt idx="1553">
                  <c:v>42946</c:v>
                </c:pt>
                <c:pt idx="1554">
                  <c:v>42945</c:v>
                </c:pt>
                <c:pt idx="1555">
                  <c:v>42944</c:v>
                </c:pt>
                <c:pt idx="1556">
                  <c:v>42943</c:v>
                </c:pt>
                <c:pt idx="1557">
                  <c:v>42942</c:v>
                </c:pt>
                <c:pt idx="1558">
                  <c:v>42941</c:v>
                </c:pt>
                <c:pt idx="1559">
                  <c:v>42940</c:v>
                </c:pt>
                <c:pt idx="1560">
                  <c:v>42939</c:v>
                </c:pt>
                <c:pt idx="1561">
                  <c:v>42938</c:v>
                </c:pt>
                <c:pt idx="1562">
                  <c:v>42937</c:v>
                </c:pt>
                <c:pt idx="1563">
                  <c:v>42936</c:v>
                </c:pt>
                <c:pt idx="1564">
                  <c:v>42935</c:v>
                </c:pt>
                <c:pt idx="1565">
                  <c:v>42934</c:v>
                </c:pt>
                <c:pt idx="1566">
                  <c:v>42933</c:v>
                </c:pt>
                <c:pt idx="1567">
                  <c:v>42932</c:v>
                </c:pt>
                <c:pt idx="1568">
                  <c:v>42931</c:v>
                </c:pt>
                <c:pt idx="1569">
                  <c:v>42930</c:v>
                </c:pt>
                <c:pt idx="1570">
                  <c:v>42929</c:v>
                </c:pt>
                <c:pt idx="1571">
                  <c:v>42928</c:v>
                </c:pt>
                <c:pt idx="1572">
                  <c:v>42927</c:v>
                </c:pt>
                <c:pt idx="1573">
                  <c:v>42926</c:v>
                </c:pt>
                <c:pt idx="1574">
                  <c:v>42925</c:v>
                </c:pt>
                <c:pt idx="1575">
                  <c:v>42924</c:v>
                </c:pt>
                <c:pt idx="1576">
                  <c:v>42923</c:v>
                </c:pt>
                <c:pt idx="1577">
                  <c:v>42922</c:v>
                </c:pt>
                <c:pt idx="1578">
                  <c:v>42921</c:v>
                </c:pt>
                <c:pt idx="1579">
                  <c:v>42920</c:v>
                </c:pt>
                <c:pt idx="1580">
                  <c:v>42919</c:v>
                </c:pt>
                <c:pt idx="1581">
                  <c:v>42918</c:v>
                </c:pt>
                <c:pt idx="1582">
                  <c:v>42917</c:v>
                </c:pt>
                <c:pt idx="1583">
                  <c:v>42916</c:v>
                </c:pt>
                <c:pt idx="1584">
                  <c:v>42915</c:v>
                </c:pt>
                <c:pt idx="1585">
                  <c:v>42914</c:v>
                </c:pt>
                <c:pt idx="1586">
                  <c:v>42913</c:v>
                </c:pt>
                <c:pt idx="1587">
                  <c:v>42912</c:v>
                </c:pt>
                <c:pt idx="1588">
                  <c:v>42911</c:v>
                </c:pt>
                <c:pt idx="1589">
                  <c:v>42910</c:v>
                </c:pt>
                <c:pt idx="1590">
                  <c:v>42909</c:v>
                </c:pt>
                <c:pt idx="1591">
                  <c:v>42908</c:v>
                </c:pt>
                <c:pt idx="1592">
                  <c:v>42907</c:v>
                </c:pt>
                <c:pt idx="1593">
                  <c:v>42906</c:v>
                </c:pt>
                <c:pt idx="1594">
                  <c:v>42905</c:v>
                </c:pt>
                <c:pt idx="1595">
                  <c:v>42904</c:v>
                </c:pt>
                <c:pt idx="1596">
                  <c:v>42903</c:v>
                </c:pt>
                <c:pt idx="1597">
                  <c:v>42902</c:v>
                </c:pt>
                <c:pt idx="1598">
                  <c:v>42901</c:v>
                </c:pt>
                <c:pt idx="1599">
                  <c:v>42900</c:v>
                </c:pt>
                <c:pt idx="1600">
                  <c:v>42899</c:v>
                </c:pt>
                <c:pt idx="1601">
                  <c:v>42898</c:v>
                </c:pt>
                <c:pt idx="1602">
                  <c:v>42897</c:v>
                </c:pt>
                <c:pt idx="1603">
                  <c:v>42896</c:v>
                </c:pt>
                <c:pt idx="1604">
                  <c:v>42895</c:v>
                </c:pt>
                <c:pt idx="1605">
                  <c:v>42894</c:v>
                </c:pt>
                <c:pt idx="1606">
                  <c:v>42893</c:v>
                </c:pt>
                <c:pt idx="1607">
                  <c:v>42892</c:v>
                </c:pt>
                <c:pt idx="1608">
                  <c:v>42891</c:v>
                </c:pt>
                <c:pt idx="1609">
                  <c:v>42890</c:v>
                </c:pt>
                <c:pt idx="1610">
                  <c:v>42889</c:v>
                </c:pt>
                <c:pt idx="1611">
                  <c:v>42888</c:v>
                </c:pt>
                <c:pt idx="1612">
                  <c:v>42887</c:v>
                </c:pt>
                <c:pt idx="1613">
                  <c:v>42886</c:v>
                </c:pt>
                <c:pt idx="1614">
                  <c:v>42885</c:v>
                </c:pt>
                <c:pt idx="1615">
                  <c:v>42884</c:v>
                </c:pt>
                <c:pt idx="1616">
                  <c:v>42883</c:v>
                </c:pt>
                <c:pt idx="1617">
                  <c:v>42882</c:v>
                </c:pt>
                <c:pt idx="1618">
                  <c:v>42881</c:v>
                </c:pt>
                <c:pt idx="1619">
                  <c:v>42880</c:v>
                </c:pt>
                <c:pt idx="1620">
                  <c:v>42879</c:v>
                </c:pt>
                <c:pt idx="1621">
                  <c:v>42878</c:v>
                </c:pt>
                <c:pt idx="1622">
                  <c:v>42877</c:v>
                </c:pt>
                <c:pt idx="1623">
                  <c:v>42876</c:v>
                </c:pt>
                <c:pt idx="1624">
                  <c:v>42875</c:v>
                </c:pt>
                <c:pt idx="1625">
                  <c:v>42874</c:v>
                </c:pt>
                <c:pt idx="1626">
                  <c:v>42873</c:v>
                </c:pt>
                <c:pt idx="1627">
                  <c:v>42872</c:v>
                </c:pt>
                <c:pt idx="1628">
                  <c:v>42871</c:v>
                </c:pt>
                <c:pt idx="1629">
                  <c:v>42870</c:v>
                </c:pt>
                <c:pt idx="1630">
                  <c:v>42869</c:v>
                </c:pt>
                <c:pt idx="1631">
                  <c:v>42868</c:v>
                </c:pt>
                <c:pt idx="1632">
                  <c:v>42867</c:v>
                </c:pt>
                <c:pt idx="1633">
                  <c:v>42866</c:v>
                </c:pt>
                <c:pt idx="1634">
                  <c:v>42865</c:v>
                </c:pt>
                <c:pt idx="1635">
                  <c:v>42864</c:v>
                </c:pt>
                <c:pt idx="1636">
                  <c:v>42863</c:v>
                </c:pt>
                <c:pt idx="1637">
                  <c:v>42862</c:v>
                </c:pt>
                <c:pt idx="1638">
                  <c:v>42861</c:v>
                </c:pt>
                <c:pt idx="1639">
                  <c:v>42860</c:v>
                </c:pt>
                <c:pt idx="1640">
                  <c:v>42859</c:v>
                </c:pt>
                <c:pt idx="1641">
                  <c:v>42858</c:v>
                </c:pt>
                <c:pt idx="1642">
                  <c:v>42857</c:v>
                </c:pt>
                <c:pt idx="1643">
                  <c:v>42856</c:v>
                </c:pt>
                <c:pt idx="1644">
                  <c:v>42855</c:v>
                </c:pt>
                <c:pt idx="1645">
                  <c:v>42854</c:v>
                </c:pt>
                <c:pt idx="1646">
                  <c:v>42853</c:v>
                </c:pt>
                <c:pt idx="1647">
                  <c:v>42852</c:v>
                </c:pt>
                <c:pt idx="1648">
                  <c:v>42851</c:v>
                </c:pt>
                <c:pt idx="1649">
                  <c:v>42850</c:v>
                </c:pt>
                <c:pt idx="1650">
                  <c:v>42849</c:v>
                </c:pt>
                <c:pt idx="1651">
                  <c:v>42848</c:v>
                </c:pt>
                <c:pt idx="1652">
                  <c:v>42847</c:v>
                </c:pt>
                <c:pt idx="1653">
                  <c:v>42846</c:v>
                </c:pt>
                <c:pt idx="1654">
                  <c:v>42845</c:v>
                </c:pt>
                <c:pt idx="1655">
                  <c:v>42844</c:v>
                </c:pt>
                <c:pt idx="1656">
                  <c:v>42843</c:v>
                </c:pt>
                <c:pt idx="1657">
                  <c:v>42842</c:v>
                </c:pt>
                <c:pt idx="1658">
                  <c:v>42841</c:v>
                </c:pt>
                <c:pt idx="1659">
                  <c:v>42840</c:v>
                </c:pt>
                <c:pt idx="1660">
                  <c:v>42839</c:v>
                </c:pt>
                <c:pt idx="1661">
                  <c:v>42838</c:v>
                </c:pt>
                <c:pt idx="1662">
                  <c:v>42837</c:v>
                </c:pt>
                <c:pt idx="1663">
                  <c:v>42836</c:v>
                </c:pt>
                <c:pt idx="1664">
                  <c:v>42835</c:v>
                </c:pt>
                <c:pt idx="1665">
                  <c:v>42834</c:v>
                </c:pt>
                <c:pt idx="1666">
                  <c:v>42833</c:v>
                </c:pt>
                <c:pt idx="1667">
                  <c:v>42832</c:v>
                </c:pt>
                <c:pt idx="1668">
                  <c:v>42831</c:v>
                </c:pt>
                <c:pt idx="1669">
                  <c:v>42830</c:v>
                </c:pt>
                <c:pt idx="1670">
                  <c:v>42829</c:v>
                </c:pt>
                <c:pt idx="1671">
                  <c:v>42828</c:v>
                </c:pt>
                <c:pt idx="1672">
                  <c:v>42827</c:v>
                </c:pt>
                <c:pt idx="1673">
                  <c:v>42826</c:v>
                </c:pt>
                <c:pt idx="1674">
                  <c:v>42825</c:v>
                </c:pt>
                <c:pt idx="1675">
                  <c:v>42824</c:v>
                </c:pt>
                <c:pt idx="1676">
                  <c:v>42823</c:v>
                </c:pt>
                <c:pt idx="1677">
                  <c:v>42822</c:v>
                </c:pt>
                <c:pt idx="1678">
                  <c:v>42821</c:v>
                </c:pt>
                <c:pt idx="1679">
                  <c:v>42820</c:v>
                </c:pt>
                <c:pt idx="1680">
                  <c:v>42819</c:v>
                </c:pt>
                <c:pt idx="1681">
                  <c:v>42818</c:v>
                </c:pt>
                <c:pt idx="1682">
                  <c:v>42817</c:v>
                </c:pt>
                <c:pt idx="1683">
                  <c:v>42816</c:v>
                </c:pt>
                <c:pt idx="1684">
                  <c:v>42815</c:v>
                </c:pt>
                <c:pt idx="1685">
                  <c:v>42814</c:v>
                </c:pt>
                <c:pt idx="1686">
                  <c:v>42813</c:v>
                </c:pt>
                <c:pt idx="1687">
                  <c:v>42812</c:v>
                </c:pt>
                <c:pt idx="1688">
                  <c:v>42811</c:v>
                </c:pt>
                <c:pt idx="1689">
                  <c:v>42810</c:v>
                </c:pt>
                <c:pt idx="1690">
                  <c:v>42809</c:v>
                </c:pt>
                <c:pt idx="1691">
                  <c:v>42808</c:v>
                </c:pt>
                <c:pt idx="1692">
                  <c:v>42807</c:v>
                </c:pt>
                <c:pt idx="1693">
                  <c:v>42806</c:v>
                </c:pt>
                <c:pt idx="1694">
                  <c:v>42805</c:v>
                </c:pt>
                <c:pt idx="1695">
                  <c:v>42804</c:v>
                </c:pt>
                <c:pt idx="1696">
                  <c:v>42803</c:v>
                </c:pt>
                <c:pt idx="1697">
                  <c:v>42802</c:v>
                </c:pt>
                <c:pt idx="1698">
                  <c:v>42801</c:v>
                </c:pt>
                <c:pt idx="1699">
                  <c:v>42800</c:v>
                </c:pt>
                <c:pt idx="1700">
                  <c:v>42799</c:v>
                </c:pt>
                <c:pt idx="1701">
                  <c:v>42798</c:v>
                </c:pt>
                <c:pt idx="1702">
                  <c:v>42797</c:v>
                </c:pt>
                <c:pt idx="1703">
                  <c:v>42796</c:v>
                </c:pt>
                <c:pt idx="1704">
                  <c:v>42795</c:v>
                </c:pt>
                <c:pt idx="1705">
                  <c:v>42794</c:v>
                </c:pt>
                <c:pt idx="1706">
                  <c:v>42793</c:v>
                </c:pt>
                <c:pt idx="1707">
                  <c:v>42792</c:v>
                </c:pt>
                <c:pt idx="1708">
                  <c:v>42791</c:v>
                </c:pt>
                <c:pt idx="1709">
                  <c:v>42790</c:v>
                </c:pt>
                <c:pt idx="1710">
                  <c:v>42789</c:v>
                </c:pt>
                <c:pt idx="1711">
                  <c:v>42788</c:v>
                </c:pt>
                <c:pt idx="1712">
                  <c:v>42787</c:v>
                </c:pt>
                <c:pt idx="1713">
                  <c:v>42786</c:v>
                </c:pt>
                <c:pt idx="1714">
                  <c:v>42785</c:v>
                </c:pt>
                <c:pt idx="1715">
                  <c:v>42784</c:v>
                </c:pt>
                <c:pt idx="1716">
                  <c:v>42783</c:v>
                </c:pt>
                <c:pt idx="1717">
                  <c:v>42782</c:v>
                </c:pt>
                <c:pt idx="1718">
                  <c:v>42781</c:v>
                </c:pt>
                <c:pt idx="1719">
                  <c:v>42780</c:v>
                </c:pt>
                <c:pt idx="1720">
                  <c:v>42779</c:v>
                </c:pt>
                <c:pt idx="1721">
                  <c:v>42778</c:v>
                </c:pt>
                <c:pt idx="1722">
                  <c:v>42777</c:v>
                </c:pt>
                <c:pt idx="1723">
                  <c:v>42776</c:v>
                </c:pt>
                <c:pt idx="1724">
                  <c:v>42775</c:v>
                </c:pt>
                <c:pt idx="1725">
                  <c:v>42774</c:v>
                </c:pt>
                <c:pt idx="1726">
                  <c:v>42773</c:v>
                </c:pt>
                <c:pt idx="1727">
                  <c:v>42772</c:v>
                </c:pt>
                <c:pt idx="1728">
                  <c:v>42771</c:v>
                </c:pt>
                <c:pt idx="1729">
                  <c:v>42770</c:v>
                </c:pt>
                <c:pt idx="1730">
                  <c:v>42769</c:v>
                </c:pt>
                <c:pt idx="1731">
                  <c:v>42768</c:v>
                </c:pt>
                <c:pt idx="1732">
                  <c:v>42767</c:v>
                </c:pt>
                <c:pt idx="1733">
                  <c:v>42766</c:v>
                </c:pt>
                <c:pt idx="1734">
                  <c:v>42765</c:v>
                </c:pt>
                <c:pt idx="1735">
                  <c:v>42764</c:v>
                </c:pt>
                <c:pt idx="1736">
                  <c:v>42763</c:v>
                </c:pt>
                <c:pt idx="1737">
                  <c:v>42762</c:v>
                </c:pt>
                <c:pt idx="1738">
                  <c:v>42761</c:v>
                </c:pt>
                <c:pt idx="1739">
                  <c:v>42760</c:v>
                </c:pt>
                <c:pt idx="1740">
                  <c:v>42759</c:v>
                </c:pt>
                <c:pt idx="1741">
                  <c:v>42758</c:v>
                </c:pt>
                <c:pt idx="1742">
                  <c:v>42757</c:v>
                </c:pt>
                <c:pt idx="1743">
                  <c:v>42756</c:v>
                </c:pt>
                <c:pt idx="1744">
                  <c:v>42755</c:v>
                </c:pt>
                <c:pt idx="1745">
                  <c:v>42754</c:v>
                </c:pt>
                <c:pt idx="1746">
                  <c:v>42753</c:v>
                </c:pt>
                <c:pt idx="1747">
                  <c:v>42752</c:v>
                </c:pt>
                <c:pt idx="1748">
                  <c:v>42751</c:v>
                </c:pt>
                <c:pt idx="1749">
                  <c:v>42750</c:v>
                </c:pt>
                <c:pt idx="1750">
                  <c:v>42749</c:v>
                </c:pt>
                <c:pt idx="1751">
                  <c:v>42748</c:v>
                </c:pt>
                <c:pt idx="1752">
                  <c:v>42747</c:v>
                </c:pt>
                <c:pt idx="1753">
                  <c:v>42746</c:v>
                </c:pt>
                <c:pt idx="1754">
                  <c:v>42745</c:v>
                </c:pt>
                <c:pt idx="1755">
                  <c:v>42744</c:v>
                </c:pt>
                <c:pt idx="1756">
                  <c:v>42743</c:v>
                </c:pt>
                <c:pt idx="1757">
                  <c:v>42742</c:v>
                </c:pt>
                <c:pt idx="1758">
                  <c:v>42741</c:v>
                </c:pt>
                <c:pt idx="1759">
                  <c:v>42740</c:v>
                </c:pt>
                <c:pt idx="1760">
                  <c:v>42739</c:v>
                </c:pt>
                <c:pt idx="1761">
                  <c:v>42738</c:v>
                </c:pt>
                <c:pt idx="1762">
                  <c:v>42737</c:v>
                </c:pt>
                <c:pt idx="1763">
                  <c:v>42736</c:v>
                </c:pt>
                <c:pt idx="1764">
                  <c:v>42735</c:v>
                </c:pt>
                <c:pt idx="1765">
                  <c:v>42734</c:v>
                </c:pt>
                <c:pt idx="1766">
                  <c:v>42733</c:v>
                </c:pt>
                <c:pt idx="1767">
                  <c:v>42732</c:v>
                </c:pt>
                <c:pt idx="1768">
                  <c:v>42731</c:v>
                </c:pt>
                <c:pt idx="1769">
                  <c:v>42730</c:v>
                </c:pt>
                <c:pt idx="1770">
                  <c:v>42729</c:v>
                </c:pt>
                <c:pt idx="1771">
                  <c:v>42728</c:v>
                </c:pt>
                <c:pt idx="1772">
                  <c:v>42727</c:v>
                </c:pt>
                <c:pt idx="1773">
                  <c:v>42726</c:v>
                </c:pt>
                <c:pt idx="1774">
                  <c:v>42725</c:v>
                </c:pt>
                <c:pt idx="1775">
                  <c:v>42724</c:v>
                </c:pt>
                <c:pt idx="1776">
                  <c:v>42723</c:v>
                </c:pt>
                <c:pt idx="1777">
                  <c:v>42722</c:v>
                </c:pt>
                <c:pt idx="1778">
                  <c:v>42721</c:v>
                </c:pt>
                <c:pt idx="1779">
                  <c:v>42720</c:v>
                </c:pt>
                <c:pt idx="1780">
                  <c:v>42719</c:v>
                </c:pt>
                <c:pt idx="1781">
                  <c:v>42718</c:v>
                </c:pt>
                <c:pt idx="1782">
                  <c:v>42717</c:v>
                </c:pt>
                <c:pt idx="1783">
                  <c:v>42716</c:v>
                </c:pt>
                <c:pt idx="1784">
                  <c:v>42715</c:v>
                </c:pt>
                <c:pt idx="1785">
                  <c:v>42714</c:v>
                </c:pt>
                <c:pt idx="1786">
                  <c:v>42713</c:v>
                </c:pt>
                <c:pt idx="1787">
                  <c:v>42712</c:v>
                </c:pt>
                <c:pt idx="1788">
                  <c:v>42711</c:v>
                </c:pt>
                <c:pt idx="1789">
                  <c:v>42710</c:v>
                </c:pt>
                <c:pt idx="1790">
                  <c:v>42709</c:v>
                </c:pt>
                <c:pt idx="1791">
                  <c:v>42708</c:v>
                </c:pt>
                <c:pt idx="1792">
                  <c:v>42707</c:v>
                </c:pt>
                <c:pt idx="1793">
                  <c:v>42706</c:v>
                </c:pt>
                <c:pt idx="1794">
                  <c:v>42705</c:v>
                </c:pt>
                <c:pt idx="1795">
                  <c:v>42704</c:v>
                </c:pt>
                <c:pt idx="1796">
                  <c:v>42703</c:v>
                </c:pt>
                <c:pt idx="1797">
                  <c:v>42702</c:v>
                </c:pt>
                <c:pt idx="1798">
                  <c:v>42701</c:v>
                </c:pt>
                <c:pt idx="1799">
                  <c:v>42700</c:v>
                </c:pt>
                <c:pt idx="1800">
                  <c:v>42699</c:v>
                </c:pt>
                <c:pt idx="1801">
                  <c:v>42698</c:v>
                </c:pt>
                <c:pt idx="1802">
                  <c:v>42697</c:v>
                </c:pt>
                <c:pt idx="1803">
                  <c:v>42696</c:v>
                </c:pt>
                <c:pt idx="1804">
                  <c:v>42695</c:v>
                </c:pt>
                <c:pt idx="1805">
                  <c:v>42694</c:v>
                </c:pt>
                <c:pt idx="1806">
                  <c:v>42693</c:v>
                </c:pt>
                <c:pt idx="1807">
                  <c:v>42692</c:v>
                </c:pt>
                <c:pt idx="1808">
                  <c:v>42691</c:v>
                </c:pt>
                <c:pt idx="1809">
                  <c:v>42690</c:v>
                </c:pt>
                <c:pt idx="1810">
                  <c:v>42689</c:v>
                </c:pt>
                <c:pt idx="1811">
                  <c:v>42688</c:v>
                </c:pt>
                <c:pt idx="1812">
                  <c:v>42687</c:v>
                </c:pt>
                <c:pt idx="1813">
                  <c:v>42686</c:v>
                </c:pt>
                <c:pt idx="1814">
                  <c:v>42685</c:v>
                </c:pt>
                <c:pt idx="1815">
                  <c:v>42684</c:v>
                </c:pt>
                <c:pt idx="1816">
                  <c:v>42683</c:v>
                </c:pt>
                <c:pt idx="1817">
                  <c:v>42682</c:v>
                </c:pt>
                <c:pt idx="1818">
                  <c:v>42681</c:v>
                </c:pt>
                <c:pt idx="1819">
                  <c:v>42680</c:v>
                </c:pt>
                <c:pt idx="1820">
                  <c:v>42679</c:v>
                </c:pt>
                <c:pt idx="1821">
                  <c:v>42678</c:v>
                </c:pt>
                <c:pt idx="1822">
                  <c:v>42677</c:v>
                </c:pt>
                <c:pt idx="1823">
                  <c:v>42676</c:v>
                </c:pt>
                <c:pt idx="1824">
                  <c:v>42675</c:v>
                </c:pt>
                <c:pt idx="1825">
                  <c:v>42674</c:v>
                </c:pt>
                <c:pt idx="1826">
                  <c:v>42673</c:v>
                </c:pt>
                <c:pt idx="1827">
                  <c:v>42672</c:v>
                </c:pt>
                <c:pt idx="1828">
                  <c:v>42671</c:v>
                </c:pt>
                <c:pt idx="1829">
                  <c:v>42670</c:v>
                </c:pt>
                <c:pt idx="1830">
                  <c:v>42669</c:v>
                </c:pt>
                <c:pt idx="1831">
                  <c:v>42668</c:v>
                </c:pt>
                <c:pt idx="1832">
                  <c:v>42667</c:v>
                </c:pt>
                <c:pt idx="1833">
                  <c:v>42666</c:v>
                </c:pt>
                <c:pt idx="1834">
                  <c:v>42665</c:v>
                </c:pt>
                <c:pt idx="1835">
                  <c:v>42664</c:v>
                </c:pt>
                <c:pt idx="1836">
                  <c:v>42663</c:v>
                </c:pt>
                <c:pt idx="1837">
                  <c:v>42662</c:v>
                </c:pt>
                <c:pt idx="1838">
                  <c:v>42661</c:v>
                </c:pt>
                <c:pt idx="1839">
                  <c:v>42660</c:v>
                </c:pt>
                <c:pt idx="1840">
                  <c:v>42659</c:v>
                </c:pt>
                <c:pt idx="1841">
                  <c:v>42658</c:v>
                </c:pt>
                <c:pt idx="1842">
                  <c:v>42657</c:v>
                </c:pt>
                <c:pt idx="1843">
                  <c:v>42656</c:v>
                </c:pt>
                <c:pt idx="1844">
                  <c:v>42655</c:v>
                </c:pt>
                <c:pt idx="1845">
                  <c:v>42654</c:v>
                </c:pt>
                <c:pt idx="1846">
                  <c:v>42653</c:v>
                </c:pt>
                <c:pt idx="1847">
                  <c:v>42652</c:v>
                </c:pt>
                <c:pt idx="1848">
                  <c:v>42651</c:v>
                </c:pt>
                <c:pt idx="1849">
                  <c:v>42650</c:v>
                </c:pt>
                <c:pt idx="1850">
                  <c:v>42649</c:v>
                </c:pt>
                <c:pt idx="1851">
                  <c:v>42648</c:v>
                </c:pt>
                <c:pt idx="1852">
                  <c:v>42647</c:v>
                </c:pt>
                <c:pt idx="1853">
                  <c:v>42646</c:v>
                </c:pt>
                <c:pt idx="1854">
                  <c:v>42645</c:v>
                </c:pt>
                <c:pt idx="1855">
                  <c:v>42644</c:v>
                </c:pt>
                <c:pt idx="1856">
                  <c:v>42643</c:v>
                </c:pt>
                <c:pt idx="1857">
                  <c:v>42642</c:v>
                </c:pt>
                <c:pt idx="1858">
                  <c:v>42641</c:v>
                </c:pt>
                <c:pt idx="1859">
                  <c:v>42640</c:v>
                </c:pt>
                <c:pt idx="1860">
                  <c:v>42639</c:v>
                </c:pt>
                <c:pt idx="1861">
                  <c:v>42638</c:v>
                </c:pt>
                <c:pt idx="1862">
                  <c:v>42637</c:v>
                </c:pt>
                <c:pt idx="1863">
                  <c:v>42636</c:v>
                </c:pt>
                <c:pt idx="1864">
                  <c:v>42635</c:v>
                </c:pt>
                <c:pt idx="1865">
                  <c:v>42634</c:v>
                </c:pt>
                <c:pt idx="1866">
                  <c:v>42633</c:v>
                </c:pt>
                <c:pt idx="1867">
                  <c:v>42632</c:v>
                </c:pt>
                <c:pt idx="1868">
                  <c:v>42631</c:v>
                </c:pt>
                <c:pt idx="1869">
                  <c:v>42630</c:v>
                </c:pt>
                <c:pt idx="1870">
                  <c:v>42629</c:v>
                </c:pt>
                <c:pt idx="1871">
                  <c:v>42628</c:v>
                </c:pt>
                <c:pt idx="1872">
                  <c:v>42627</c:v>
                </c:pt>
                <c:pt idx="1873">
                  <c:v>42626</c:v>
                </c:pt>
                <c:pt idx="1874">
                  <c:v>42625</c:v>
                </c:pt>
                <c:pt idx="1875">
                  <c:v>42624</c:v>
                </c:pt>
                <c:pt idx="1876">
                  <c:v>42623</c:v>
                </c:pt>
                <c:pt idx="1877">
                  <c:v>42622</c:v>
                </c:pt>
                <c:pt idx="1878">
                  <c:v>42621</c:v>
                </c:pt>
                <c:pt idx="1879">
                  <c:v>42620</c:v>
                </c:pt>
                <c:pt idx="1880">
                  <c:v>42619</c:v>
                </c:pt>
                <c:pt idx="1881">
                  <c:v>42618</c:v>
                </c:pt>
                <c:pt idx="1882">
                  <c:v>42617</c:v>
                </c:pt>
                <c:pt idx="1883">
                  <c:v>42616</c:v>
                </c:pt>
                <c:pt idx="1884">
                  <c:v>42615</c:v>
                </c:pt>
                <c:pt idx="1885">
                  <c:v>42614</c:v>
                </c:pt>
                <c:pt idx="1886">
                  <c:v>42613</c:v>
                </c:pt>
                <c:pt idx="1887">
                  <c:v>42612</c:v>
                </c:pt>
                <c:pt idx="1888">
                  <c:v>42611</c:v>
                </c:pt>
                <c:pt idx="1889">
                  <c:v>42610</c:v>
                </c:pt>
                <c:pt idx="1890">
                  <c:v>42609</c:v>
                </c:pt>
                <c:pt idx="1891">
                  <c:v>42608</c:v>
                </c:pt>
                <c:pt idx="1892">
                  <c:v>42607</c:v>
                </c:pt>
                <c:pt idx="1893">
                  <c:v>42606</c:v>
                </c:pt>
                <c:pt idx="1894">
                  <c:v>42605</c:v>
                </c:pt>
                <c:pt idx="1895">
                  <c:v>42604</c:v>
                </c:pt>
                <c:pt idx="1896">
                  <c:v>42603</c:v>
                </c:pt>
                <c:pt idx="1897">
                  <c:v>42602</c:v>
                </c:pt>
                <c:pt idx="1898">
                  <c:v>42601</c:v>
                </c:pt>
                <c:pt idx="1899">
                  <c:v>42600</c:v>
                </c:pt>
                <c:pt idx="1900">
                  <c:v>42599</c:v>
                </c:pt>
                <c:pt idx="1901">
                  <c:v>42598</c:v>
                </c:pt>
                <c:pt idx="1902">
                  <c:v>42597</c:v>
                </c:pt>
                <c:pt idx="1903">
                  <c:v>42596</c:v>
                </c:pt>
                <c:pt idx="1904">
                  <c:v>42595</c:v>
                </c:pt>
                <c:pt idx="1905">
                  <c:v>42594</c:v>
                </c:pt>
                <c:pt idx="1906">
                  <c:v>42593</c:v>
                </c:pt>
                <c:pt idx="1907">
                  <c:v>42592</c:v>
                </c:pt>
                <c:pt idx="1908">
                  <c:v>42591</c:v>
                </c:pt>
                <c:pt idx="1909">
                  <c:v>42590</c:v>
                </c:pt>
                <c:pt idx="1910">
                  <c:v>42589</c:v>
                </c:pt>
                <c:pt idx="1911">
                  <c:v>42588</c:v>
                </c:pt>
                <c:pt idx="1912">
                  <c:v>42587</c:v>
                </c:pt>
                <c:pt idx="1913">
                  <c:v>42586</c:v>
                </c:pt>
                <c:pt idx="1914">
                  <c:v>42585</c:v>
                </c:pt>
                <c:pt idx="1915">
                  <c:v>42584</c:v>
                </c:pt>
                <c:pt idx="1916">
                  <c:v>42583</c:v>
                </c:pt>
                <c:pt idx="1917">
                  <c:v>42582</c:v>
                </c:pt>
                <c:pt idx="1918">
                  <c:v>42581</c:v>
                </c:pt>
                <c:pt idx="1919">
                  <c:v>42580</c:v>
                </c:pt>
                <c:pt idx="1920">
                  <c:v>42579</c:v>
                </c:pt>
                <c:pt idx="1921">
                  <c:v>42578</c:v>
                </c:pt>
                <c:pt idx="1922">
                  <c:v>42577</c:v>
                </c:pt>
                <c:pt idx="1923">
                  <c:v>42576</c:v>
                </c:pt>
                <c:pt idx="1924">
                  <c:v>42575</c:v>
                </c:pt>
                <c:pt idx="1925">
                  <c:v>42574</c:v>
                </c:pt>
                <c:pt idx="1926">
                  <c:v>42573</c:v>
                </c:pt>
                <c:pt idx="1927">
                  <c:v>42572</c:v>
                </c:pt>
                <c:pt idx="1928">
                  <c:v>42571</c:v>
                </c:pt>
                <c:pt idx="1929">
                  <c:v>42570</c:v>
                </c:pt>
                <c:pt idx="1930">
                  <c:v>42569</c:v>
                </c:pt>
                <c:pt idx="1931">
                  <c:v>42568</c:v>
                </c:pt>
                <c:pt idx="1932">
                  <c:v>42567</c:v>
                </c:pt>
                <c:pt idx="1933">
                  <c:v>42566</c:v>
                </c:pt>
                <c:pt idx="1934">
                  <c:v>42565</c:v>
                </c:pt>
                <c:pt idx="1935">
                  <c:v>42564</c:v>
                </c:pt>
                <c:pt idx="1936">
                  <c:v>42563</c:v>
                </c:pt>
                <c:pt idx="1937">
                  <c:v>42562</c:v>
                </c:pt>
                <c:pt idx="1938">
                  <c:v>42561</c:v>
                </c:pt>
                <c:pt idx="1939">
                  <c:v>42560</c:v>
                </c:pt>
                <c:pt idx="1940">
                  <c:v>42559</c:v>
                </c:pt>
                <c:pt idx="1941">
                  <c:v>42558</c:v>
                </c:pt>
                <c:pt idx="1942">
                  <c:v>42557</c:v>
                </c:pt>
                <c:pt idx="1943">
                  <c:v>42556</c:v>
                </c:pt>
                <c:pt idx="1944">
                  <c:v>42555</c:v>
                </c:pt>
                <c:pt idx="1945">
                  <c:v>42554</c:v>
                </c:pt>
                <c:pt idx="1946">
                  <c:v>42553</c:v>
                </c:pt>
                <c:pt idx="1947">
                  <c:v>42552</c:v>
                </c:pt>
                <c:pt idx="1948">
                  <c:v>42551</c:v>
                </c:pt>
                <c:pt idx="1949">
                  <c:v>42550</c:v>
                </c:pt>
                <c:pt idx="1950">
                  <c:v>42549</c:v>
                </c:pt>
                <c:pt idx="1951">
                  <c:v>42548</c:v>
                </c:pt>
                <c:pt idx="1952">
                  <c:v>42547</c:v>
                </c:pt>
                <c:pt idx="1953">
                  <c:v>42546</c:v>
                </c:pt>
                <c:pt idx="1954">
                  <c:v>42545</c:v>
                </c:pt>
                <c:pt idx="1955">
                  <c:v>42544</c:v>
                </c:pt>
                <c:pt idx="1956">
                  <c:v>42543</c:v>
                </c:pt>
                <c:pt idx="1957">
                  <c:v>42542</c:v>
                </c:pt>
                <c:pt idx="1958">
                  <c:v>42541</c:v>
                </c:pt>
                <c:pt idx="1959">
                  <c:v>42540</c:v>
                </c:pt>
                <c:pt idx="1960">
                  <c:v>42539</c:v>
                </c:pt>
                <c:pt idx="1961">
                  <c:v>42538</c:v>
                </c:pt>
                <c:pt idx="1962">
                  <c:v>42537</c:v>
                </c:pt>
                <c:pt idx="1963">
                  <c:v>42536</c:v>
                </c:pt>
                <c:pt idx="1964">
                  <c:v>42535</c:v>
                </c:pt>
                <c:pt idx="1965">
                  <c:v>42534</c:v>
                </c:pt>
                <c:pt idx="1966">
                  <c:v>42533</c:v>
                </c:pt>
                <c:pt idx="1967">
                  <c:v>42532</c:v>
                </c:pt>
                <c:pt idx="1968">
                  <c:v>42531</c:v>
                </c:pt>
                <c:pt idx="1969">
                  <c:v>42530</c:v>
                </c:pt>
                <c:pt idx="1970">
                  <c:v>42529</c:v>
                </c:pt>
                <c:pt idx="1971">
                  <c:v>42528</c:v>
                </c:pt>
                <c:pt idx="1972">
                  <c:v>42527</c:v>
                </c:pt>
                <c:pt idx="1973">
                  <c:v>42526</c:v>
                </c:pt>
                <c:pt idx="1974">
                  <c:v>42525</c:v>
                </c:pt>
                <c:pt idx="1975">
                  <c:v>42524</c:v>
                </c:pt>
                <c:pt idx="1976">
                  <c:v>42523</c:v>
                </c:pt>
                <c:pt idx="1977">
                  <c:v>42522</c:v>
                </c:pt>
                <c:pt idx="1978">
                  <c:v>42521</c:v>
                </c:pt>
                <c:pt idx="1979">
                  <c:v>42520</c:v>
                </c:pt>
                <c:pt idx="1980">
                  <c:v>42519</c:v>
                </c:pt>
                <c:pt idx="1981">
                  <c:v>42518</c:v>
                </c:pt>
                <c:pt idx="1982">
                  <c:v>42517</c:v>
                </c:pt>
                <c:pt idx="1983">
                  <c:v>42516</c:v>
                </c:pt>
                <c:pt idx="1984">
                  <c:v>42515</c:v>
                </c:pt>
                <c:pt idx="1985">
                  <c:v>42514</c:v>
                </c:pt>
                <c:pt idx="1986">
                  <c:v>42513</c:v>
                </c:pt>
                <c:pt idx="1987">
                  <c:v>42512</c:v>
                </c:pt>
                <c:pt idx="1988">
                  <c:v>42511</c:v>
                </c:pt>
                <c:pt idx="1989">
                  <c:v>42510</c:v>
                </c:pt>
                <c:pt idx="1990">
                  <c:v>42509</c:v>
                </c:pt>
                <c:pt idx="1991">
                  <c:v>42508</c:v>
                </c:pt>
                <c:pt idx="1992">
                  <c:v>42507</c:v>
                </c:pt>
                <c:pt idx="1993">
                  <c:v>42506</c:v>
                </c:pt>
                <c:pt idx="1994">
                  <c:v>42505</c:v>
                </c:pt>
                <c:pt idx="1995">
                  <c:v>42504</c:v>
                </c:pt>
                <c:pt idx="1996">
                  <c:v>42503</c:v>
                </c:pt>
                <c:pt idx="1997">
                  <c:v>42502</c:v>
                </c:pt>
                <c:pt idx="1998">
                  <c:v>42501</c:v>
                </c:pt>
                <c:pt idx="1999">
                  <c:v>42500</c:v>
                </c:pt>
                <c:pt idx="2000">
                  <c:v>42499</c:v>
                </c:pt>
                <c:pt idx="2001">
                  <c:v>42498</c:v>
                </c:pt>
                <c:pt idx="2002">
                  <c:v>42497</c:v>
                </c:pt>
                <c:pt idx="2003">
                  <c:v>42496</c:v>
                </c:pt>
                <c:pt idx="2004">
                  <c:v>42495</c:v>
                </c:pt>
                <c:pt idx="2005">
                  <c:v>42494</c:v>
                </c:pt>
                <c:pt idx="2006">
                  <c:v>42493</c:v>
                </c:pt>
                <c:pt idx="2007">
                  <c:v>42492</c:v>
                </c:pt>
                <c:pt idx="2008">
                  <c:v>42491</c:v>
                </c:pt>
                <c:pt idx="2009">
                  <c:v>42490</c:v>
                </c:pt>
                <c:pt idx="2010">
                  <c:v>42489</c:v>
                </c:pt>
                <c:pt idx="2011">
                  <c:v>42488</c:v>
                </c:pt>
                <c:pt idx="2012">
                  <c:v>42487</c:v>
                </c:pt>
                <c:pt idx="2013">
                  <c:v>42486</c:v>
                </c:pt>
                <c:pt idx="2014">
                  <c:v>42485</c:v>
                </c:pt>
                <c:pt idx="2015">
                  <c:v>42484</c:v>
                </c:pt>
                <c:pt idx="2016">
                  <c:v>42483</c:v>
                </c:pt>
                <c:pt idx="2017">
                  <c:v>42482</c:v>
                </c:pt>
                <c:pt idx="2018">
                  <c:v>42481</c:v>
                </c:pt>
                <c:pt idx="2019">
                  <c:v>42480</c:v>
                </c:pt>
                <c:pt idx="2020">
                  <c:v>42479</c:v>
                </c:pt>
                <c:pt idx="2021">
                  <c:v>42478</c:v>
                </c:pt>
                <c:pt idx="2022">
                  <c:v>42477</c:v>
                </c:pt>
                <c:pt idx="2023">
                  <c:v>42476</c:v>
                </c:pt>
                <c:pt idx="2024">
                  <c:v>42475</c:v>
                </c:pt>
                <c:pt idx="2025">
                  <c:v>42474</c:v>
                </c:pt>
                <c:pt idx="2026">
                  <c:v>42473</c:v>
                </c:pt>
                <c:pt idx="2027">
                  <c:v>42472</c:v>
                </c:pt>
                <c:pt idx="2028">
                  <c:v>42471</c:v>
                </c:pt>
                <c:pt idx="2029">
                  <c:v>42470</c:v>
                </c:pt>
                <c:pt idx="2030">
                  <c:v>42469</c:v>
                </c:pt>
                <c:pt idx="2031">
                  <c:v>42468</c:v>
                </c:pt>
                <c:pt idx="2032">
                  <c:v>42467</c:v>
                </c:pt>
                <c:pt idx="2033">
                  <c:v>42466</c:v>
                </c:pt>
                <c:pt idx="2034">
                  <c:v>42465</c:v>
                </c:pt>
                <c:pt idx="2035">
                  <c:v>42464</c:v>
                </c:pt>
                <c:pt idx="2036">
                  <c:v>42463</c:v>
                </c:pt>
                <c:pt idx="2037">
                  <c:v>42462</c:v>
                </c:pt>
                <c:pt idx="2038">
                  <c:v>42461</c:v>
                </c:pt>
                <c:pt idx="2039">
                  <c:v>42460</c:v>
                </c:pt>
                <c:pt idx="2040">
                  <c:v>42459</c:v>
                </c:pt>
                <c:pt idx="2041">
                  <c:v>42458</c:v>
                </c:pt>
                <c:pt idx="2042">
                  <c:v>42457</c:v>
                </c:pt>
                <c:pt idx="2043">
                  <c:v>42456</c:v>
                </c:pt>
                <c:pt idx="2044">
                  <c:v>42455</c:v>
                </c:pt>
                <c:pt idx="2045">
                  <c:v>42454</c:v>
                </c:pt>
                <c:pt idx="2046">
                  <c:v>42453</c:v>
                </c:pt>
                <c:pt idx="2047">
                  <c:v>42452</c:v>
                </c:pt>
                <c:pt idx="2048">
                  <c:v>42451</c:v>
                </c:pt>
                <c:pt idx="2049">
                  <c:v>42450</c:v>
                </c:pt>
                <c:pt idx="2050">
                  <c:v>42449</c:v>
                </c:pt>
                <c:pt idx="2051">
                  <c:v>42448</c:v>
                </c:pt>
                <c:pt idx="2052">
                  <c:v>42447</c:v>
                </c:pt>
                <c:pt idx="2053">
                  <c:v>42446</c:v>
                </c:pt>
                <c:pt idx="2054">
                  <c:v>42445</c:v>
                </c:pt>
                <c:pt idx="2055">
                  <c:v>42444</c:v>
                </c:pt>
                <c:pt idx="2056">
                  <c:v>42443</c:v>
                </c:pt>
                <c:pt idx="2057">
                  <c:v>42442</c:v>
                </c:pt>
                <c:pt idx="2058">
                  <c:v>42441</c:v>
                </c:pt>
                <c:pt idx="2059">
                  <c:v>42440</c:v>
                </c:pt>
                <c:pt idx="2060">
                  <c:v>42439</c:v>
                </c:pt>
                <c:pt idx="2061">
                  <c:v>42438</c:v>
                </c:pt>
                <c:pt idx="2062">
                  <c:v>42437</c:v>
                </c:pt>
                <c:pt idx="2063">
                  <c:v>42436</c:v>
                </c:pt>
                <c:pt idx="2064">
                  <c:v>42435</c:v>
                </c:pt>
                <c:pt idx="2065">
                  <c:v>42434</c:v>
                </c:pt>
                <c:pt idx="2066">
                  <c:v>42433</c:v>
                </c:pt>
                <c:pt idx="2067">
                  <c:v>42432</c:v>
                </c:pt>
                <c:pt idx="2068">
                  <c:v>42431</c:v>
                </c:pt>
                <c:pt idx="2069">
                  <c:v>42430</c:v>
                </c:pt>
                <c:pt idx="2070">
                  <c:v>42429</c:v>
                </c:pt>
                <c:pt idx="2071">
                  <c:v>42428</c:v>
                </c:pt>
                <c:pt idx="2072">
                  <c:v>42427</c:v>
                </c:pt>
                <c:pt idx="2073">
                  <c:v>42426</c:v>
                </c:pt>
                <c:pt idx="2074">
                  <c:v>42425</c:v>
                </c:pt>
                <c:pt idx="2075">
                  <c:v>42424</c:v>
                </c:pt>
                <c:pt idx="2076">
                  <c:v>42423</c:v>
                </c:pt>
                <c:pt idx="2077">
                  <c:v>42422</c:v>
                </c:pt>
                <c:pt idx="2078">
                  <c:v>42421</c:v>
                </c:pt>
                <c:pt idx="2079">
                  <c:v>42420</c:v>
                </c:pt>
                <c:pt idx="2080">
                  <c:v>42419</c:v>
                </c:pt>
                <c:pt idx="2081">
                  <c:v>42418</c:v>
                </c:pt>
                <c:pt idx="2082">
                  <c:v>42417</c:v>
                </c:pt>
                <c:pt idx="2083">
                  <c:v>42416</c:v>
                </c:pt>
                <c:pt idx="2084">
                  <c:v>42415</c:v>
                </c:pt>
                <c:pt idx="2085">
                  <c:v>42414</c:v>
                </c:pt>
                <c:pt idx="2086">
                  <c:v>42413</c:v>
                </c:pt>
                <c:pt idx="2087">
                  <c:v>42412</c:v>
                </c:pt>
                <c:pt idx="2088">
                  <c:v>42411</c:v>
                </c:pt>
                <c:pt idx="2089">
                  <c:v>42410</c:v>
                </c:pt>
                <c:pt idx="2090">
                  <c:v>42409</c:v>
                </c:pt>
                <c:pt idx="2091">
                  <c:v>42408</c:v>
                </c:pt>
                <c:pt idx="2092">
                  <c:v>42407</c:v>
                </c:pt>
                <c:pt idx="2093">
                  <c:v>42406</c:v>
                </c:pt>
                <c:pt idx="2094">
                  <c:v>42405</c:v>
                </c:pt>
                <c:pt idx="2095">
                  <c:v>42404</c:v>
                </c:pt>
                <c:pt idx="2096">
                  <c:v>42403</c:v>
                </c:pt>
                <c:pt idx="2097">
                  <c:v>42402</c:v>
                </c:pt>
                <c:pt idx="2098">
                  <c:v>42401</c:v>
                </c:pt>
                <c:pt idx="2099">
                  <c:v>42400</c:v>
                </c:pt>
                <c:pt idx="2100">
                  <c:v>42399</c:v>
                </c:pt>
                <c:pt idx="2101">
                  <c:v>42398</c:v>
                </c:pt>
                <c:pt idx="2102">
                  <c:v>42397</c:v>
                </c:pt>
                <c:pt idx="2103">
                  <c:v>42396</c:v>
                </c:pt>
                <c:pt idx="2104">
                  <c:v>42395</c:v>
                </c:pt>
                <c:pt idx="2105">
                  <c:v>42394</c:v>
                </c:pt>
                <c:pt idx="2106">
                  <c:v>42393</c:v>
                </c:pt>
                <c:pt idx="2107">
                  <c:v>42392</c:v>
                </c:pt>
                <c:pt idx="2108">
                  <c:v>42391</c:v>
                </c:pt>
                <c:pt idx="2109">
                  <c:v>42390</c:v>
                </c:pt>
                <c:pt idx="2110">
                  <c:v>42389</c:v>
                </c:pt>
                <c:pt idx="2111">
                  <c:v>42388</c:v>
                </c:pt>
                <c:pt idx="2112">
                  <c:v>42387</c:v>
                </c:pt>
                <c:pt idx="2113">
                  <c:v>42386</c:v>
                </c:pt>
                <c:pt idx="2114">
                  <c:v>42385</c:v>
                </c:pt>
                <c:pt idx="2115">
                  <c:v>42384</c:v>
                </c:pt>
                <c:pt idx="2116">
                  <c:v>42383</c:v>
                </c:pt>
                <c:pt idx="2117">
                  <c:v>42382</c:v>
                </c:pt>
                <c:pt idx="2118">
                  <c:v>42381</c:v>
                </c:pt>
                <c:pt idx="2119">
                  <c:v>42380</c:v>
                </c:pt>
                <c:pt idx="2120">
                  <c:v>42379</c:v>
                </c:pt>
                <c:pt idx="2121">
                  <c:v>42378</c:v>
                </c:pt>
                <c:pt idx="2122">
                  <c:v>42377</c:v>
                </c:pt>
                <c:pt idx="2123">
                  <c:v>42376</c:v>
                </c:pt>
                <c:pt idx="2124">
                  <c:v>42375</c:v>
                </c:pt>
                <c:pt idx="2125">
                  <c:v>42374</c:v>
                </c:pt>
                <c:pt idx="2126">
                  <c:v>42373</c:v>
                </c:pt>
                <c:pt idx="2127">
                  <c:v>42372</c:v>
                </c:pt>
                <c:pt idx="2128">
                  <c:v>42371</c:v>
                </c:pt>
                <c:pt idx="2129">
                  <c:v>42370</c:v>
                </c:pt>
              </c:numCache>
            </c:numRef>
          </c:cat>
          <c:val>
            <c:numRef>
              <c:f>Sheet1!$Q$2:$Q$2161</c:f>
              <c:numCache>
                <c:formatCode>General</c:formatCode>
                <c:ptCount val="2160"/>
                <c:pt idx="0">
                  <c:v>11.021955428834042</c:v>
                </c:pt>
                <c:pt idx="1">
                  <c:v>11.0264463235699</c:v>
                </c:pt>
                <c:pt idx="2">
                  <c:v>11.0000464582414</c:v>
                </c:pt>
                <c:pt idx="3">
                  <c:v>10.96549664113309</c:v>
                </c:pt>
                <c:pt idx="4">
                  <c:v>10.997227261965861</c:v>
                </c:pt>
                <c:pt idx="5">
                  <c:v>11.039680216592291</c:v>
                </c:pt>
                <c:pt idx="6">
                  <c:v>11.007463962414006</c:v>
                </c:pt>
                <c:pt idx="7">
                  <c:v>11.014806756233476</c:v>
                </c:pt>
                <c:pt idx="8">
                  <c:v>11.001741521592503</c:v>
                </c:pt>
                <c:pt idx="9">
                  <c:v>11.02458216492748</c:v>
                </c:pt>
                <c:pt idx="10">
                  <c:v>11.08215865471437</c:v>
                </c:pt>
                <c:pt idx="11">
                  <c:v>11.056494147598041</c:v>
                </c:pt>
                <c:pt idx="12">
                  <c:v>11.022586821181767</c:v>
                </c:pt>
                <c:pt idx="13">
                  <c:v>11.016614877761409</c:v>
                </c:pt>
                <c:pt idx="14">
                  <c:v>11.005243374408186</c:v>
                </c:pt>
                <c:pt idx="15">
                  <c:v>11.014038873715522</c:v>
                </c:pt>
                <c:pt idx="16">
                  <c:v>10.946454538025455</c:v>
                </c:pt>
                <c:pt idx="17">
                  <c:v>10.947053062141599</c:v>
                </c:pt>
                <c:pt idx="18">
                  <c:v>10.923927966629778</c:v>
                </c:pt>
                <c:pt idx="19">
                  <c:v>10.948240208143929</c:v>
                </c:pt>
                <c:pt idx="20">
                  <c:v>10.901923739403937</c:v>
                </c:pt>
                <c:pt idx="21">
                  <c:v>10.906387553997742</c:v>
                </c:pt>
                <c:pt idx="22">
                  <c:v>10.888240203617922</c:v>
                </c:pt>
                <c:pt idx="23">
                  <c:v>10.88499832186378</c:v>
                </c:pt>
                <c:pt idx="24">
                  <c:v>10.910924251045373</c:v>
                </c:pt>
                <c:pt idx="25">
                  <c:v>10.843038035794795</c:v>
                </c:pt>
                <c:pt idx="26">
                  <c:v>10.797275975582503</c:v>
                </c:pt>
                <c:pt idx="27">
                  <c:v>10.78032691027833</c:v>
                </c:pt>
                <c:pt idx="28">
                  <c:v>10.769696175145874</c:v>
                </c:pt>
                <c:pt idx="29">
                  <c:v>10.775995779886237</c:v>
                </c:pt>
                <c:pt idx="30">
                  <c:v>10.686713981619169</c:v>
                </c:pt>
                <c:pt idx="31">
                  <c:v>10.636378906025211</c:v>
                </c:pt>
                <c:pt idx="32">
                  <c:v>10.624018149205529</c:v>
                </c:pt>
                <c:pt idx="33">
                  <c:v>10.651689196988094</c:v>
                </c:pt>
                <c:pt idx="34">
                  <c:v>10.673680062679427</c:v>
                </c:pt>
                <c:pt idx="35">
                  <c:v>10.66241833756545</c:v>
                </c:pt>
                <c:pt idx="36">
                  <c:v>10.663511189833146</c:v>
                </c:pt>
                <c:pt idx="37">
                  <c:v>10.709913445527794</c:v>
                </c:pt>
                <c:pt idx="38">
                  <c:v>10.680456337849058</c:v>
                </c:pt>
                <c:pt idx="39">
                  <c:v>10.613062754670862</c:v>
                </c:pt>
                <c:pt idx="40">
                  <c:v>10.663289071059754</c:v>
                </c:pt>
                <c:pt idx="41">
                  <c:v>10.7605790314731</c:v>
                </c:pt>
                <c:pt idx="42">
                  <c:v>10.780791572844604</c:v>
                </c:pt>
                <c:pt idx="43">
                  <c:v>10.7602845219782</c:v>
                </c:pt>
                <c:pt idx="44">
                  <c:v>10.770176120632774</c:v>
                </c:pt>
                <c:pt idx="45">
                  <c:v>10.77826064863935</c:v>
                </c:pt>
                <c:pt idx="46">
                  <c:v>10.754968031042319</c:v>
                </c:pt>
                <c:pt idx="47">
                  <c:v>10.709927472046919</c:v>
                </c:pt>
                <c:pt idx="48">
                  <c:v>10.735289776511637</c:v>
                </c:pt>
                <c:pt idx="49">
                  <c:v>10.715862926725935</c:v>
                </c:pt>
                <c:pt idx="50">
                  <c:v>10.70832848374801</c:v>
                </c:pt>
                <c:pt idx="51">
                  <c:v>10.74024404667523</c:v>
                </c:pt>
                <c:pt idx="52">
                  <c:v>10.732660407525106</c:v>
                </c:pt>
                <c:pt idx="53">
                  <c:v>10.746034356011947</c:v>
                </c:pt>
                <c:pt idx="54">
                  <c:v>10.861949805762229</c:v>
                </c:pt>
                <c:pt idx="55">
                  <c:v>10.84695298622926</c:v>
                </c:pt>
                <c:pt idx="56">
                  <c:v>10.811415876825228</c:v>
                </c:pt>
                <c:pt idx="57">
                  <c:v>10.812159811043106</c:v>
                </c:pt>
                <c:pt idx="58">
                  <c:v>10.79903451390641</c:v>
                </c:pt>
                <c:pt idx="59">
                  <c:v>10.789578145923919</c:v>
                </c:pt>
                <c:pt idx="60">
                  <c:v>10.756387800127216</c:v>
                </c:pt>
                <c:pt idx="61">
                  <c:v>10.754519880495941</c:v>
                </c:pt>
                <c:pt idx="62">
                  <c:v>10.791336774845309</c:v>
                </c:pt>
                <c:pt idx="63">
                  <c:v>10.792189000097034</c:v>
                </c:pt>
                <c:pt idx="64">
                  <c:v>10.794204181913393</c:v>
                </c:pt>
                <c:pt idx="65">
                  <c:v>10.751879483769633</c:v>
                </c:pt>
                <c:pt idx="66">
                  <c:v>10.792483367096649</c:v>
                </c:pt>
                <c:pt idx="67">
                  <c:v>10.766938059385923</c:v>
                </c:pt>
                <c:pt idx="68">
                  <c:v>10.803589974878197</c:v>
                </c:pt>
                <c:pt idx="69">
                  <c:v>10.800764498470725</c:v>
                </c:pt>
                <c:pt idx="70">
                  <c:v>10.79000345653081</c:v>
                </c:pt>
                <c:pt idx="71">
                  <c:v>10.79931473594214</c:v>
                </c:pt>
                <c:pt idx="72">
                  <c:v>10.746176082343441</c:v>
                </c:pt>
                <c:pt idx="73">
                  <c:v>10.706469719880705</c:v>
                </c:pt>
                <c:pt idx="74">
                  <c:v>10.703936455032057</c:v>
                </c:pt>
                <c:pt idx="75">
                  <c:v>10.731863250089534</c:v>
                </c:pt>
                <c:pt idx="76">
                  <c:v>10.753744568595815</c:v>
                </c:pt>
                <c:pt idx="77">
                  <c:v>10.754674429346277</c:v>
                </c:pt>
                <c:pt idx="78">
                  <c:v>10.768700405318402</c:v>
                </c:pt>
                <c:pt idx="79">
                  <c:v>10.697838502831116</c:v>
                </c:pt>
                <c:pt idx="80">
                  <c:v>10.722697918759534</c:v>
                </c:pt>
                <c:pt idx="81">
                  <c:v>10.722591296077573</c:v>
                </c:pt>
                <c:pt idx="82">
                  <c:v>10.738152250265285</c:v>
                </c:pt>
                <c:pt idx="83">
                  <c:v>10.683456788945707</c:v>
                </c:pt>
                <c:pt idx="84">
                  <c:v>10.699438234126088</c:v>
                </c:pt>
                <c:pt idx="85">
                  <c:v>10.661190380671837</c:v>
                </c:pt>
                <c:pt idx="86">
                  <c:v>10.616657789213463</c:v>
                </c:pt>
                <c:pt idx="87">
                  <c:v>10.591489982182512</c:v>
                </c:pt>
                <c:pt idx="88">
                  <c:v>10.551747223118063</c:v>
                </c:pt>
                <c:pt idx="89">
                  <c:v>10.578002516019362</c:v>
                </c:pt>
                <c:pt idx="90">
                  <c:v>10.596582722568645</c:v>
                </c:pt>
                <c:pt idx="91">
                  <c:v>10.63579167494019</c:v>
                </c:pt>
                <c:pt idx="92">
                  <c:v>10.64843570328213</c:v>
                </c:pt>
                <c:pt idx="93">
                  <c:v>10.597140731087434</c:v>
                </c:pt>
                <c:pt idx="94">
                  <c:v>10.594882439071036</c:v>
                </c:pt>
                <c:pt idx="95">
                  <c:v>10.581034539757061</c:v>
                </c:pt>
                <c:pt idx="96">
                  <c:v>10.526889185240707</c:v>
                </c:pt>
                <c:pt idx="97">
                  <c:v>10.478851038101725</c:v>
                </c:pt>
                <c:pt idx="98">
                  <c:v>10.449267892424587</c:v>
                </c:pt>
                <c:pt idx="99">
                  <c:v>10.428780885136902</c:v>
                </c:pt>
                <c:pt idx="100">
                  <c:v>10.392329647585514</c:v>
                </c:pt>
                <c:pt idx="101">
                  <c:v>10.384243727500138</c:v>
                </c:pt>
                <c:pt idx="102">
                  <c:v>10.313398294730248</c:v>
                </c:pt>
                <c:pt idx="103">
                  <c:v>10.346214509265817</c:v>
                </c:pt>
                <c:pt idx="104">
                  <c:v>10.376807451756447</c:v>
                </c:pt>
                <c:pt idx="105">
                  <c:v>10.368688234369921</c:v>
                </c:pt>
                <c:pt idx="106">
                  <c:v>10.364000853846687</c:v>
                </c:pt>
                <c:pt idx="107">
                  <c:v>10.375501986942449</c:v>
                </c:pt>
                <c:pt idx="108">
                  <c:v>10.40657454630173</c:v>
                </c:pt>
                <c:pt idx="109">
                  <c:v>10.403575042588152</c:v>
                </c:pt>
                <c:pt idx="110">
                  <c:v>10.415542714938971</c:v>
                </c:pt>
                <c:pt idx="111">
                  <c:v>10.447596056757883</c:v>
                </c:pt>
                <c:pt idx="112">
                  <c:v>10.426330961579993</c:v>
                </c:pt>
                <c:pt idx="113">
                  <c:v>10.433280374653965</c:v>
                </c:pt>
                <c:pt idx="114">
                  <c:v>10.406109851206679</c:v>
                </c:pt>
                <c:pt idx="115">
                  <c:v>10.43537581525832</c:v>
                </c:pt>
                <c:pt idx="116">
                  <c:v>10.445750210300059</c:v>
                </c:pt>
                <c:pt idx="117">
                  <c:v>10.431763913279573</c:v>
                </c:pt>
                <c:pt idx="118">
                  <c:v>10.475228941596184</c:v>
                </c:pt>
                <c:pt idx="119">
                  <c:v>10.45821673460603</c:v>
                </c:pt>
                <c:pt idx="120">
                  <c:v>10.433959461567609</c:v>
                </c:pt>
                <c:pt idx="121">
                  <c:v>10.424754620890976</c:v>
                </c:pt>
                <c:pt idx="122">
                  <c:v>10.466631384811571</c:v>
                </c:pt>
                <c:pt idx="123">
                  <c:v>10.488545458160379</c:v>
                </c:pt>
                <c:pt idx="124">
                  <c:v>10.449740452646841</c:v>
                </c:pt>
                <c:pt idx="125">
                  <c:v>10.455481899157292</c:v>
                </c:pt>
                <c:pt idx="126">
                  <c:v>10.383815577223718</c:v>
                </c:pt>
                <c:pt idx="127">
                  <c:v>10.366968567870019</c:v>
                </c:pt>
                <c:pt idx="128">
                  <c:v>10.456127813253863</c:v>
                </c:pt>
                <c:pt idx="129">
                  <c:v>10.427756099793125</c:v>
                </c:pt>
                <c:pt idx="130">
                  <c:v>10.390935253133129</c:v>
                </c:pt>
                <c:pt idx="131">
                  <c:v>10.366560188721632</c:v>
                </c:pt>
                <c:pt idx="132">
                  <c:v>10.483880754076925</c:v>
                </c:pt>
                <c:pt idx="133">
                  <c:v>10.482482997400167</c:v>
                </c:pt>
                <c:pt idx="134">
                  <c:v>10.486285155410421</c:v>
                </c:pt>
                <c:pt idx="135">
                  <c:v>10.545392977784132</c:v>
                </c:pt>
                <c:pt idx="136">
                  <c:v>10.552471347153475</c:v>
                </c:pt>
                <c:pt idx="137">
                  <c:v>10.602001078981472</c:v>
                </c:pt>
                <c:pt idx="138">
                  <c:v>10.597845375660524</c:v>
                </c:pt>
                <c:pt idx="139">
                  <c:v>10.570867215660829</c:v>
                </c:pt>
                <c:pt idx="140">
                  <c:v>10.479430988076983</c:v>
                </c:pt>
                <c:pt idx="141">
                  <c:v>10.526494325997621</c:v>
                </c:pt>
                <c:pt idx="142">
                  <c:v>10.509343776178536</c:v>
                </c:pt>
                <c:pt idx="143">
                  <c:v>10.524906391780734</c:v>
                </c:pt>
                <c:pt idx="144">
                  <c:v>10.419599698143061</c:v>
                </c:pt>
                <c:pt idx="145">
                  <c:v>10.424204668489018</c:v>
                </c:pt>
                <c:pt idx="146">
                  <c:v>10.489024970909286</c:v>
                </c:pt>
                <c:pt idx="147">
                  <c:v>10.479407889706966</c:v>
                </c:pt>
                <c:pt idx="148">
                  <c:v>10.514334444388597</c:v>
                </c:pt>
                <c:pt idx="149">
                  <c:v>10.573920488039681</c:v>
                </c:pt>
                <c:pt idx="150">
                  <c:v>10.53316374575371</c:v>
                </c:pt>
                <c:pt idx="151">
                  <c:v>10.509710991074741</c:v>
                </c:pt>
                <c:pt idx="152">
                  <c:v>10.525929060662952</c:v>
                </c:pt>
                <c:pt idx="153">
                  <c:v>10.483240344615636</c:v>
                </c:pt>
                <c:pt idx="154">
                  <c:v>10.452094725263416</c:v>
                </c:pt>
                <c:pt idx="155">
                  <c:v>10.480688279631845</c:v>
                </c:pt>
                <c:pt idx="156">
                  <c:v>10.553349259847222</c:v>
                </c:pt>
                <c:pt idx="157">
                  <c:v>10.573676975903654</c:v>
                </c:pt>
                <c:pt idx="158">
                  <c:v>10.550981320794259</c:v>
                </c:pt>
                <c:pt idx="159">
                  <c:v>10.557369389225725</c:v>
                </c:pt>
                <c:pt idx="160">
                  <c:v>10.453030887711257</c:v>
                </c:pt>
                <c:pt idx="161">
                  <c:v>10.528616671029528</c:v>
                </c:pt>
                <c:pt idx="162">
                  <c:v>10.520706384501034</c:v>
                </c:pt>
                <c:pt idx="163">
                  <c:v>10.606371116938979</c:v>
                </c:pt>
                <c:pt idx="164">
                  <c:v>10.510527161927699</c:v>
                </c:pt>
                <c:pt idx="165">
                  <c:v>10.657856294761597</c:v>
                </c:pt>
                <c:pt idx="166">
                  <c:v>10.670306038369542</c:v>
                </c:pt>
                <c:pt idx="167">
                  <c:v>10.733750301779125</c:v>
                </c:pt>
                <c:pt idx="168">
                  <c:v>10.740434544477081</c:v>
                </c:pt>
                <c:pt idx="169">
                  <c:v>10.803081150966895</c:v>
                </c:pt>
                <c:pt idx="170">
                  <c:v>10.796884259178025</c:v>
                </c:pt>
                <c:pt idx="171">
                  <c:v>10.787138538257043</c:v>
                </c:pt>
                <c:pt idx="172">
                  <c:v>10.926209744905663</c:v>
                </c:pt>
                <c:pt idx="173">
                  <c:v>10.910814197731028</c:v>
                </c:pt>
                <c:pt idx="174">
                  <c:v>10.951375035461055</c:v>
                </c:pt>
                <c:pt idx="175">
                  <c:v>10.960784754401111</c:v>
                </c:pt>
                <c:pt idx="176">
                  <c:v>10.93642053565131</c:v>
                </c:pt>
                <c:pt idx="177">
                  <c:v>10.919986887398265</c:v>
                </c:pt>
                <c:pt idx="178">
                  <c:v>10.937387829910834</c:v>
                </c:pt>
                <c:pt idx="179">
                  <c:v>10.866045518948996</c:v>
                </c:pt>
                <c:pt idx="180">
                  <c:v>10.935077955321491</c:v>
                </c:pt>
                <c:pt idx="181">
                  <c:v>10.927003508654417</c:v>
                </c:pt>
                <c:pt idx="182">
                  <c:v>10.946515879801227</c:v>
                </c:pt>
                <c:pt idx="183">
                  <c:v>10.944086575537835</c:v>
                </c:pt>
                <c:pt idx="184">
                  <c:v>10.87192309271521</c:v>
                </c:pt>
                <c:pt idx="185">
                  <c:v>10.894286396390774</c:v>
                </c:pt>
                <c:pt idx="186">
                  <c:v>10.897741707657314</c:v>
                </c:pt>
                <c:pt idx="187">
                  <c:v>10.878903323058069</c:v>
                </c:pt>
                <c:pt idx="188">
                  <c:v>10.786015312021497</c:v>
                </c:pt>
                <c:pt idx="189">
                  <c:v>10.806041065566678</c:v>
                </c:pt>
                <c:pt idx="190">
                  <c:v>10.822836348712226</c:v>
                </c:pt>
                <c:pt idx="191">
                  <c:v>10.836138569242811</c:v>
                </c:pt>
                <c:pt idx="192">
                  <c:v>10.87693459046403</c:v>
                </c:pt>
                <c:pt idx="193">
                  <c:v>10.920675068866931</c:v>
                </c:pt>
                <c:pt idx="194">
                  <c:v>10.907951103478563</c:v>
                </c:pt>
                <c:pt idx="195">
                  <c:v>10.914251317804453</c:v>
                </c:pt>
                <c:pt idx="196">
                  <c:v>10.990131108265851</c:v>
                </c:pt>
                <c:pt idx="197">
                  <c:v>11.002835195340989</c:v>
                </c:pt>
                <c:pt idx="198">
                  <c:v>11.031466542231888</c:v>
                </c:pt>
                <c:pt idx="199">
                  <c:v>11.027001225504927</c:v>
                </c:pt>
                <c:pt idx="200">
                  <c:v>11.03350861753065</c:v>
                </c:pt>
                <c:pt idx="201">
                  <c:v>10.978577370416087</c:v>
                </c:pt>
                <c:pt idx="202">
                  <c:v>10.984148597716128</c:v>
                </c:pt>
                <c:pt idx="203">
                  <c:v>10.976238350909618</c:v>
                </c:pt>
                <c:pt idx="204">
                  <c:v>10.952052746704096</c:v>
                </c:pt>
                <c:pt idx="205">
                  <c:v>10.952622834614939</c:v>
                </c:pt>
                <c:pt idx="206">
                  <c:v>10.912253734277236</c:v>
                </c:pt>
                <c:pt idx="207">
                  <c:v>10.949166173647013</c:v>
                </c:pt>
                <c:pt idx="208">
                  <c:v>10.963828919965581</c:v>
                </c:pt>
                <c:pt idx="209">
                  <c:v>10.959836697533442</c:v>
                </c:pt>
                <c:pt idx="210">
                  <c:v>10.93975841915203</c:v>
                </c:pt>
                <c:pt idx="211">
                  <c:v>10.969187104716728</c:v>
                </c:pt>
                <c:pt idx="212">
                  <c:v>10.964179172249093</c:v>
                </c:pt>
                <c:pt idx="213">
                  <c:v>10.960907568097412</c:v>
                </c:pt>
                <c:pt idx="214">
                  <c:v>10.961840358035916</c:v>
                </c:pt>
                <c:pt idx="215">
                  <c:v>10.942158948310309</c:v>
                </c:pt>
                <c:pt idx="216">
                  <c:v>10.912571962024764</c:v>
                </c:pt>
                <c:pt idx="217">
                  <c:v>10.912959328573017</c:v>
                </c:pt>
                <c:pt idx="218">
                  <c:v>10.897400868402551</c:v>
                </c:pt>
                <c:pt idx="219">
                  <c:v>10.83430989711915</c:v>
                </c:pt>
                <c:pt idx="220">
                  <c:v>10.853835234307889</c:v>
                </c:pt>
                <c:pt idx="221">
                  <c:v>10.890277688455374</c:v>
                </c:pt>
                <c:pt idx="222">
                  <c:v>10.886511955819513</c:v>
                </c:pt>
                <c:pt idx="223">
                  <c:v>10.938525940280764</c:v>
                </c:pt>
                <c:pt idx="224">
                  <c:v>10.9518133505105</c:v>
                </c:pt>
                <c:pt idx="225">
                  <c:v>10.952451781561377</c:v>
                </c:pt>
                <c:pt idx="226">
                  <c:v>10.943610804935554</c:v>
                </c:pt>
                <c:pt idx="227">
                  <c:v>10.959883635639107</c:v>
                </c:pt>
                <c:pt idx="228">
                  <c:v>10.925396832940592</c:v>
                </c:pt>
                <c:pt idx="229">
                  <c:v>10.909399600180567</c:v>
                </c:pt>
                <c:pt idx="230">
                  <c:v>10.968498309653651</c:v>
                </c:pt>
                <c:pt idx="231">
                  <c:v>10.997794919580508</c:v>
                </c:pt>
                <c:pt idx="232">
                  <c:v>10.934500582900602</c:v>
                </c:pt>
                <c:pt idx="233">
                  <c:v>10.942281645645387</c:v>
                </c:pt>
                <c:pt idx="234">
                  <c:v>10.911706764745174</c:v>
                </c:pt>
                <c:pt idx="235">
                  <c:v>10.891660280142132</c:v>
                </c:pt>
                <c:pt idx="236">
                  <c:v>10.84537155732945</c:v>
                </c:pt>
                <c:pt idx="237">
                  <c:v>10.82655494455155</c:v>
                </c:pt>
                <c:pt idx="238">
                  <c:v>10.783478245884416</c:v>
                </c:pt>
                <c:pt idx="239">
                  <c:v>10.781853084879126</c:v>
                </c:pt>
                <c:pt idx="240">
                  <c:v>10.774157518806661</c:v>
                </c:pt>
                <c:pt idx="241">
                  <c:v>10.812554178770984</c:v>
                </c:pt>
                <c:pt idx="242">
                  <c:v>10.770958647025179</c:v>
                </c:pt>
                <c:pt idx="243">
                  <c:v>10.79490803324107</c:v>
                </c:pt>
                <c:pt idx="244">
                  <c:v>10.703287887589493</c:v>
                </c:pt>
                <c:pt idx="245">
                  <c:v>10.726279727245521</c:v>
                </c:pt>
                <c:pt idx="246">
                  <c:v>10.718431884753659</c:v>
                </c:pt>
                <c:pt idx="247">
                  <c:v>10.743999144761386</c:v>
                </c:pt>
                <c:pt idx="248">
                  <c:v>10.795215017870476</c:v>
                </c:pt>
                <c:pt idx="249">
                  <c:v>10.775151352199238</c:v>
                </c:pt>
                <c:pt idx="250">
                  <c:v>10.876848515910327</c:v>
                </c:pt>
                <c:pt idx="251">
                  <c:v>10.937492275683587</c:v>
                </c:pt>
                <c:pt idx="252">
                  <c:v>10.911503668972591</c:v>
                </c:pt>
                <c:pt idx="253">
                  <c:v>10.908191957803169</c:v>
                </c:pt>
                <c:pt idx="254">
                  <c:v>10.83363198988028</c:v>
                </c:pt>
                <c:pt idx="255">
                  <c:v>10.839943008732746</c:v>
                </c:pt>
                <c:pt idx="256">
                  <c:v>10.783954527063937</c:v>
                </c:pt>
                <c:pt idx="257">
                  <c:v>10.758972515615032</c:v>
                </c:pt>
                <c:pt idx="258">
                  <c:v>10.77477324012143</c:v>
                </c:pt>
                <c:pt idx="259">
                  <c:v>10.742316688881377</c:v>
                </c:pt>
                <c:pt idx="260">
                  <c:v>10.749956209148104</c:v>
                </c:pt>
                <c:pt idx="261">
                  <c:v>10.757764875573971</c:v>
                </c:pt>
                <c:pt idx="262">
                  <c:v>10.695108070563833</c:v>
                </c:pt>
                <c:pt idx="263">
                  <c:v>10.72780893515545</c:v>
                </c:pt>
                <c:pt idx="264">
                  <c:v>10.721296263191466</c:v>
                </c:pt>
                <c:pt idx="265">
                  <c:v>10.557715689370315</c:v>
                </c:pt>
                <c:pt idx="266">
                  <c:v>10.566162242357107</c:v>
                </c:pt>
                <c:pt idx="267">
                  <c:v>10.539188210407945</c:v>
                </c:pt>
                <c:pt idx="268">
                  <c:v>10.506928175899224</c:v>
                </c:pt>
                <c:pt idx="269">
                  <c:v>10.521685288535929</c:v>
                </c:pt>
                <c:pt idx="270">
                  <c:v>10.4695557946569</c:v>
                </c:pt>
                <c:pt idx="271">
                  <c:v>10.414461901405907</c:v>
                </c:pt>
                <c:pt idx="272">
                  <c:v>10.402991211900169</c:v>
                </c:pt>
                <c:pt idx="273">
                  <c:v>10.434910361225157</c:v>
                </c:pt>
                <c:pt idx="274">
                  <c:v>10.432992317004841</c:v>
                </c:pt>
                <c:pt idx="275">
                  <c:v>10.411048953399197</c:v>
                </c:pt>
                <c:pt idx="276">
                  <c:v>10.32034713183393</c:v>
                </c:pt>
                <c:pt idx="277">
                  <c:v>10.386034307635615</c:v>
                </c:pt>
                <c:pt idx="278">
                  <c:v>10.379964465109849</c:v>
                </c:pt>
                <c:pt idx="279">
                  <c:v>10.378739787812068</c:v>
                </c:pt>
                <c:pt idx="280">
                  <c:v>10.372072241992345</c:v>
                </c:pt>
                <c:pt idx="281">
                  <c:v>10.397343693807882</c:v>
                </c:pt>
                <c:pt idx="282">
                  <c:v>10.331433595189294</c:v>
                </c:pt>
                <c:pt idx="283">
                  <c:v>10.4696620301604</c:v>
                </c:pt>
                <c:pt idx="284">
                  <c:v>10.484525116999901</c:v>
                </c:pt>
                <c:pt idx="285">
                  <c:v>10.500137773032311</c:v>
                </c:pt>
                <c:pt idx="286">
                  <c:v>10.47742351765929</c:v>
                </c:pt>
                <c:pt idx="287">
                  <c:v>10.487239255792312</c:v>
                </c:pt>
                <c:pt idx="288">
                  <c:v>10.503444275398101</c:v>
                </c:pt>
                <c:pt idx="289">
                  <c:v>10.563752415435866</c:v>
                </c:pt>
                <c:pt idx="290">
                  <c:v>10.516008807347406</c:v>
                </c:pt>
                <c:pt idx="291">
                  <c:v>10.423509048281282</c:v>
                </c:pt>
                <c:pt idx="292">
                  <c:v>10.466446722950383</c:v>
                </c:pt>
                <c:pt idx="293">
                  <c:v>10.541633384319615</c:v>
                </c:pt>
                <c:pt idx="294">
                  <c:v>10.589585979392059</c:v>
                </c:pt>
                <c:pt idx="295">
                  <c:v>10.600583392542053</c:v>
                </c:pt>
                <c:pt idx="296">
                  <c:v>10.56638109617837</c:v>
                </c:pt>
                <c:pt idx="297">
                  <c:v>10.502405182923312</c:v>
                </c:pt>
                <c:pt idx="298">
                  <c:v>10.425676380763642</c:v>
                </c:pt>
                <c:pt idx="299">
                  <c:v>10.365475155565582</c:v>
                </c:pt>
                <c:pt idx="300">
                  <c:v>10.389745034551227</c:v>
                </c:pt>
                <c:pt idx="301">
                  <c:v>10.371011481458719</c:v>
                </c:pt>
                <c:pt idx="302">
                  <c:v>10.287219086189308</c:v>
                </c:pt>
                <c:pt idx="303">
                  <c:v>10.27410755341924</c:v>
                </c:pt>
                <c:pt idx="304">
                  <c:v>10.268190081655428</c:v>
                </c:pt>
                <c:pt idx="305">
                  <c:v>10.217998201248404</c:v>
                </c:pt>
                <c:pt idx="306">
                  <c:v>10.207672042481949</c:v>
                </c:pt>
                <c:pt idx="307">
                  <c:v>10.176577732371612</c:v>
                </c:pt>
                <c:pt idx="308">
                  <c:v>10.184282711501643</c:v>
                </c:pt>
                <c:pt idx="309">
                  <c:v>10.117993249333837</c:v>
                </c:pt>
                <c:pt idx="310">
                  <c:v>10.081015515991455</c:v>
                </c:pt>
                <c:pt idx="311">
                  <c:v>10.059463649781135</c:v>
                </c:pt>
                <c:pt idx="312">
                  <c:v>10.082448204633513</c:v>
                </c:pt>
                <c:pt idx="313">
                  <c:v>10.041579331750604</c:v>
                </c:pt>
                <c:pt idx="314">
                  <c:v>10.070697606698346</c:v>
                </c:pt>
                <c:pt idx="315">
                  <c:v>10.086567249938115</c:v>
                </c:pt>
                <c:pt idx="316">
                  <c:v>10.056191244946854</c:v>
                </c:pt>
                <c:pt idx="317">
                  <c:v>10.039086266555204</c:v>
                </c:pt>
                <c:pt idx="318">
                  <c:v>9.9761597068147463</c:v>
                </c:pt>
                <c:pt idx="319">
                  <c:v>9.8890105259663095</c:v>
                </c:pt>
                <c:pt idx="320">
                  <c:v>9.8813896471057561</c:v>
                </c:pt>
                <c:pt idx="321">
                  <c:v>9.8754292546819578</c:v>
                </c:pt>
                <c:pt idx="322">
                  <c:v>9.8589876432189847</c:v>
                </c:pt>
                <c:pt idx="323">
                  <c:v>9.8185848531884687</c:v>
                </c:pt>
                <c:pt idx="324">
                  <c:v>9.8299727972724273</c:v>
                </c:pt>
                <c:pt idx="325">
                  <c:v>9.8434772570467182</c:v>
                </c:pt>
                <c:pt idx="326">
                  <c:v>9.8316881345022704</c:v>
                </c:pt>
                <c:pt idx="327">
                  <c:v>9.8773400291551123</c:v>
                </c:pt>
                <c:pt idx="328">
                  <c:v>9.8853097644954673</c:v>
                </c:pt>
                <c:pt idx="329">
                  <c:v>9.8752930111045849</c:v>
                </c:pt>
                <c:pt idx="330">
                  <c:v>9.8508920900193822</c:v>
                </c:pt>
                <c:pt idx="331">
                  <c:v>9.8889096960127727</c:v>
                </c:pt>
                <c:pt idx="332">
                  <c:v>9.8758042115725218</c:v>
                </c:pt>
                <c:pt idx="333">
                  <c:v>9.8540085572616558</c:v>
                </c:pt>
                <c:pt idx="334">
                  <c:v>9.8955206523251853</c:v>
                </c:pt>
                <c:pt idx="335">
                  <c:v>9.8237689508498374</c:v>
                </c:pt>
                <c:pt idx="336">
                  <c:v>9.7987249308448128</c:v>
                </c:pt>
                <c:pt idx="337">
                  <c:v>9.7639547333650949</c:v>
                </c:pt>
                <c:pt idx="338">
                  <c:v>9.7638264561150656</c:v>
                </c:pt>
                <c:pt idx="339">
                  <c:v>9.8507626503481784</c:v>
                </c:pt>
                <c:pt idx="340">
                  <c:v>9.8689855509323401</c:v>
                </c:pt>
                <c:pt idx="341">
                  <c:v>9.8316352965954028</c:v>
                </c:pt>
                <c:pt idx="342">
                  <c:v>9.8320835414722296</c:v>
                </c:pt>
                <c:pt idx="343">
                  <c:v>9.8464434045093121</c:v>
                </c:pt>
                <c:pt idx="344">
                  <c:v>9.8456790912754801</c:v>
                </c:pt>
                <c:pt idx="345">
                  <c:v>9.8030020952965522</c:v>
                </c:pt>
                <c:pt idx="346">
                  <c:v>9.8007285437476241</c:v>
                </c:pt>
                <c:pt idx="347">
                  <c:v>9.793268257426158</c:v>
                </c:pt>
                <c:pt idx="348">
                  <c:v>9.7417689885245462</c:v>
                </c:pt>
                <c:pt idx="349">
                  <c:v>9.6983617060229008</c:v>
                </c:pt>
                <c:pt idx="350">
                  <c:v>9.7043402663972369</c:v>
                </c:pt>
                <c:pt idx="351">
                  <c:v>9.7184741433412061</c:v>
                </c:pt>
                <c:pt idx="352">
                  <c:v>9.715595733959713</c:v>
                </c:pt>
                <c:pt idx="353">
                  <c:v>9.6816149627167327</c:v>
                </c:pt>
                <c:pt idx="354">
                  <c:v>9.6568608764974844</c:v>
                </c:pt>
                <c:pt idx="355">
                  <c:v>9.6579150653868062</c:v>
                </c:pt>
                <c:pt idx="356">
                  <c:v>9.6684456627674802</c:v>
                </c:pt>
                <c:pt idx="357">
                  <c:v>9.625782140086736</c:v>
                </c:pt>
                <c:pt idx="358">
                  <c:v>9.6715505684241823</c:v>
                </c:pt>
                <c:pt idx="359">
                  <c:v>9.6722326903871565</c:v>
                </c:pt>
                <c:pt idx="360">
                  <c:v>9.57895071877501</c:v>
                </c:pt>
                <c:pt idx="361">
                  <c:v>9.5671616517249145</c:v>
                </c:pt>
                <c:pt idx="362">
                  <c:v>9.5388825790617489</c:v>
                </c:pt>
                <c:pt idx="363">
                  <c:v>9.553293034454839</c:v>
                </c:pt>
                <c:pt idx="364">
                  <c:v>9.5551754278771579</c:v>
                </c:pt>
                <c:pt idx="365">
                  <c:v>9.5385248243964931</c:v>
                </c:pt>
                <c:pt idx="366">
                  <c:v>9.5274076593714483</c:v>
                </c:pt>
                <c:pt idx="367">
                  <c:v>9.5177772536769574</c:v>
                </c:pt>
                <c:pt idx="368">
                  <c:v>9.5455327137449242</c:v>
                </c:pt>
                <c:pt idx="369">
                  <c:v>9.5044036201402022</c:v>
                </c:pt>
                <c:pt idx="370">
                  <c:v>9.5021206281646755</c:v>
                </c:pt>
                <c:pt idx="371">
                  <c:v>9.5077314129954758</c:v>
                </c:pt>
                <c:pt idx="372">
                  <c:v>9.493699087947066</c:v>
                </c:pt>
                <c:pt idx="373">
                  <c:v>9.4951739755871571</c:v>
                </c:pt>
                <c:pt idx="374">
                  <c:v>9.483325159805668</c:v>
                </c:pt>
                <c:pt idx="375">
                  <c:v>9.4142874407002424</c:v>
                </c:pt>
                <c:pt idx="376">
                  <c:v>9.4014105571550637</c:v>
                </c:pt>
                <c:pt idx="377">
                  <c:v>9.3812985851019182</c:v>
                </c:pt>
                <c:pt idx="378">
                  <c:v>9.370424649192973</c:v>
                </c:pt>
                <c:pt idx="379">
                  <c:v>9.3657335837240367</c:v>
                </c:pt>
                <c:pt idx="380">
                  <c:v>9.3805896674513995</c:v>
                </c:pt>
                <c:pt idx="381">
                  <c:v>9.3750814948854888</c:v>
                </c:pt>
                <c:pt idx="382">
                  <c:v>9.374695774540573</c:v>
                </c:pt>
                <c:pt idx="383">
                  <c:v>9.3851053457790776</c:v>
                </c:pt>
                <c:pt idx="384">
                  <c:v>9.3720880364308048</c:v>
                </c:pt>
                <c:pt idx="385">
                  <c:v>9.3638298449293629</c:v>
                </c:pt>
                <c:pt idx="386">
                  <c:v>9.343777700868154</c:v>
                </c:pt>
                <c:pt idx="387">
                  <c:v>9.3251639528974266</c:v>
                </c:pt>
                <c:pt idx="388">
                  <c:v>9.3058155043738697</c:v>
                </c:pt>
                <c:pt idx="389">
                  <c:v>9.2992651857767168</c:v>
                </c:pt>
                <c:pt idx="390">
                  <c:v>9.315681607100176</c:v>
                </c:pt>
                <c:pt idx="391">
                  <c:v>9.3023189557044503</c:v>
                </c:pt>
                <c:pt idx="392">
                  <c:v>9.2938417465583374</c:v>
                </c:pt>
                <c:pt idx="393">
                  <c:v>9.2957646620806305</c:v>
                </c:pt>
                <c:pt idx="394">
                  <c:v>9.3007356839401378</c:v>
                </c:pt>
                <c:pt idx="395">
                  <c:v>9.3150489888466179</c:v>
                </c:pt>
                <c:pt idx="396">
                  <c:v>9.3200848286845819</c:v>
                </c:pt>
                <c:pt idx="397">
                  <c:v>9.3078169705919365</c:v>
                </c:pt>
                <c:pt idx="398">
                  <c:v>9.3130291973340373</c:v>
                </c:pt>
                <c:pt idx="399">
                  <c:v>9.3115141518452091</c:v>
                </c:pt>
                <c:pt idx="400">
                  <c:v>9.3071826549530101</c:v>
                </c:pt>
                <c:pt idx="401">
                  <c:v>9.3122211727081723</c:v>
                </c:pt>
                <c:pt idx="402">
                  <c:v>9.2686107190012645</c:v>
                </c:pt>
                <c:pt idx="403">
                  <c:v>9.2957821193584351</c:v>
                </c:pt>
                <c:pt idx="404">
                  <c:v>9.2876509378236261</c:v>
                </c:pt>
                <c:pt idx="405">
                  <c:v>9.3314021146608699</c:v>
                </c:pt>
                <c:pt idx="406">
                  <c:v>9.345473033712226</c:v>
                </c:pt>
                <c:pt idx="407">
                  <c:v>9.33151764726599</c:v>
                </c:pt>
                <c:pt idx="408">
                  <c:v>9.3298564832585029</c:v>
                </c:pt>
                <c:pt idx="409">
                  <c:v>9.3332394390860305</c:v>
                </c:pt>
                <c:pt idx="410">
                  <c:v>9.3171105813861566</c:v>
                </c:pt>
                <c:pt idx="411">
                  <c:v>9.3061529963313774</c:v>
                </c:pt>
                <c:pt idx="412">
                  <c:v>9.2731102451005292</c:v>
                </c:pt>
                <c:pt idx="413">
                  <c:v>9.2840322421517616</c:v>
                </c:pt>
                <c:pt idx="414">
                  <c:v>9.2790405537387972</c:v>
                </c:pt>
                <c:pt idx="415">
                  <c:v>9.2744838380516832</c:v>
                </c:pt>
                <c:pt idx="416">
                  <c:v>9.2674925638032644</c:v>
                </c:pt>
                <c:pt idx="417">
                  <c:v>9.2551836613268286</c:v>
                </c:pt>
                <c:pt idx="418">
                  <c:v>9.2775102978479431</c:v>
                </c:pt>
                <c:pt idx="419">
                  <c:v>9.2685990082757979</c:v>
                </c:pt>
                <c:pt idx="420">
                  <c:v>9.2570556163035622</c:v>
                </c:pt>
                <c:pt idx="421">
                  <c:v>9.2911454424937681</c:v>
                </c:pt>
                <c:pt idx="422">
                  <c:v>9.2659667565665131</c:v>
                </c:pt>
                <c:pt idx="423">
                  <c:v>9.3709151192755087</c:v>
                </c:pt>
                <c:pt idx="424">
                  <c:v>9.4169637090013794</c:v>
                </c:pt>
                <c:pt idx="425">
                  <c:v>9.3943598538947626</c:v>
                </c:pt>
                <c:pt idx="426">
                  <c:v>9.3974915691551626</c:v>
                </c:pt>
                <c:pt idx="427">
                  <c:v>9.3810906432351828</c:v>
                </c:pt>
                <c:pt idx="428">
                  <c:v>9.383356722757016</c:v>
                </c:pt>
                <c:pt idx="429">
                  <c:v>9.3639399813031279</c:v>
                </c:pt>
                <c:pt idx="430">
                  <c:v>9.3780438277991287</c:v>
                </c:pt>
                <c:pt idx="431">
                  <c:v>9.3668224740660673</c:v>
                </c:pt>
                <c:pt idx="432">
                  <c:v>9.4021608934572658</c:v>
                </c:pt>
                <c:pt idx="433">
                  <c:v>9.3936766028402783</c:v>
                </c:pt>
                <c:pt idx="434">
                  <c:v>9.3945443450031458</c:v>
                </c:pt>
                <c:pt idx="435">
                  <c:v>9.3862204475757576</c:v>
                </c:pt>
                <c:pt idx="436">
                  <c:v>9.4105705839879867</c:v>
                </c:pt>
                <c:pt idx="437">
                  <c:v>9.3996666334828607</c:v>
                </c:pt>
                <c:pt idx="438">
                  <c:v>9.4182323374483552</c:v>
                </c:pt>
                <c:pt idx="439">
                  <c:v>9.4387121842256292</c:v>
                </c:pt>
                <c:pt idx="440">
                  <c:v>9.4114559639242241</c:v>
                </c:pt>
                <c:pt idx="441">
                  <c:v>9.4085231125516291</c:v>
                </c:pt>
                <c:pt idx="442">
                  <c:v>9.4003610430583979</c:v>
                </c:pt>
                <c:pt idx="443">
                  <c:v>9.4008740067273759</c:v>
                </c:pt>
                <c:pt idx="444">
                  <c:v>9.384869480893812</c:v>
                </c:pt>
                <c:pt idx="445">
                  <c:v>9.3697650135799648</c:v>
                </c:pt>
                <c:pt idx="446">
                  <c:v>9.4086752145235852</c:v>
                </c:pt>
                <c:pt idx="447">
                  <c:v>9.3941996490600239</c:v>
                </c:pt>
                <c:pt idx="448">
                  <c:v>9.4005766613317974</c:v>
                </c:pt>
                <c:pt idx="449">
                  <c:v>9.3864351919323692</c:v>
                </c:pt>
                <c:pt idx="450">
                  <c:v>9.4010484001679995</c:v>
                </c:pt>
                <c:pt idx="451">
                  <c:v>9.3980821632758147</c:v>
                </c:pt>
                <c:pt idx="452">
                  <c:v>9.3532560991909541</c:v>
                </c:pt>
                <c:pt idx="453">
                  <c:v>9.3569417251499516</c:v>
                </c:pt>
                <c:pt idx="454">
                  <c:v>9.3385754945977162</c:v>
                </c:pt>
                <c:pt idx="455">
                  <c:v>9.3985691694184279</c:v>
                </c:pt>
                <c:pt idx="456">
                  <c:v>9.3626786027675166</c:v>
                </c:pt>
                <c:pt idx="457">
                  <c:v>9.3444311574821395</c:v>
                </c:pt>
                <c:pt idx="458">
                  <c:v>9.3430533944060361</c:v>
                </c:pt>
                <c:pt idx="459">
                  <c:v>9.3257066480566646</c:v>
                </c:pt>
                <c:pt idx="460">
                  <c:v>9.3314276305446562</c:v>
                </c:pt>
                <c:pt idx="461">
                  <c:v>9.233899408538166</c:v>
                </c:pt>
                <c:pt idx="462">
                  <c:v>9.2124947980677767</c:v>
                </c:pt>
                <c:pt idx="463">
                  <c:v>9.198374832457441</c:v>
                </c:pt>
                <c:pt idx="464">
                  <c:v>9.2022898652870584</c:v>
                </c:pt>
                <c:pt idx="465">
                  <c:v>9.197117191246738</c:v>
                </c:pt>
                <c:pt idx="466">
                  <c:v>9.18121841180837</c:v>
                </c:pt>
                <c:pt idx="467">
                  <c:v>9.1607051038442258</c:v>
                </c:pt>
                <c:pt idx="468">
                  <c:v>9.1632601924913164</c:v>
                </c:pt>
                <c:pt idx="469">
                  <c:v>9.1606921359507183</c:v>
                </c:pt>
                <c:pt idx="470">
                  <c:v>9.1591458778279407</c:v>
                </c:pt>
                <c:pt idx="471">
                  <c:v>9.1564407014916149</c:v>
                </c:pt>
                <c:pt idx="472">
                  <c:v>9.1627382424838792</c:v>
                </c:pt>
                <c:pt idx="473">
                  <c:v>9.1672566171698175</c:v>
                </c:pt>
                <c:pt idx="474">
                  <c:v>9.1674219812285855</c:v>
                </c:pt>
                <c:pt idx="475">
                  <c:v>9.171839637243421</c:v>
                </c:pt>
                <c:pt idx="476">
                  <c:v>9.168487390880232</c:v>
                </c:pt>
                <c:pt idx="477">
                  <c:v>9.1711482261509989</c:v>
                </c:pt>
                <c:pt idx="478">
                  <c:v>9.1706562093406578</c:v>
                </c:pt>
                <c:pt idx="479">
                  <c:v>9.1856371716764489</c:v>
                </c:pt>
                <c:pt idx="480">
                  <c:v>9.1692910867309898</c:v>
                </c:pt>
                <c:pt idx="481">
                  <c:v>9.1806264176880799</c:v>
                </c:pt>
                <c:pt idx="482">
                  <c:v>9.1507759793967196</c:v>
                </c:pt>
                <c:pt idx="483">
                  <c:v>9.1571936301941257</c:v>
                </c:pt>
                <c:pt idx="484">
                  <c:v>9.1520189193490395</c:v>
                </c:pt>
                <c:pt idx="485">
                  <c:v>9.1545953930763186</c:v>
                </c:pt>
                <c:pt idx="486">
                  <c:v>9.1657025945493338</c:v>
                </c:pt>
                <c:pt idx="487">
                  <c:v>9.1562330891269301</c:v>
                </c:pt>
                <c:pt idx="488">
                  <c:v>9.1615102116511853</c:v>
                </c:pt>
                <c:pt idx="489">
                  <c:v>9.1571452911818039</c:v>
                </c:pt>
                <c:pt idx="490">
                  <c:v>9.1457522245824965</c:v>
                </c:pt>
                <c:pt idx="491">
                  <c:v>9.1578469561574813</c:v>
                </c:pt>
                <c:pt idx="492">
                  <c:v>9.1683896812977217</c:v>
                </c:pt>
                <c:pt idx="493">
                  <c:v>9.1733166051180426</c:v>
                </c:pt>
                <c:pt idx="494">
                  <c:v>9.206074649253102</c:v>
                </c:pt>
                <c:pt idx="495">
                  <c:v>9.2067689345337644</c:v>
                </c:pt>
                <c:pt idx="496">
                  <c:v>9.1732842396279697</c:v>
                </c:pt>
                <c:pt idx="497">
                  <c:v>9.1756107614088265</c:v>
                </c:pt>
                <c:pt idx="498">
                  <c:v>9.1702363737792165</c:v>
                </c:pt>
                <c:pt idx="499">
                  <c:v>9.1835117424605421</c:v>
                </c:pt>
                <c:pt idx="500">
                  <c:v>9.1897795488532807</c:v>
                </c:pt>
                <c:pt idx="501">
                  <c:v>9.1952412145893856</c:v>
                </c:pt>
                <c:pt idx="502">
                  <c:v>9.185161557499967</c:v>
                </c:pt>
                <c:pt idx="503">
                  <c:v>9.1804001271691025</c:v>
                </c:pt>
                <c:pt idx="504">
                  <c:v>9.1898237501358384</c:v>
                </c:pt>
                <c:pt idx="505">
                  <c:v>9.1889788873588056</c:v>
                </c:pt>
                <c:pt idx="506">
                  <c:v>9.1710233034321416</c:v>
                </c:pt>
                <c:pt idx="507">
                  <c:v>9.2270191005418152</c:v>
                </c:pt>
                <c:pt idx="508">
                  <c:v>9.2200945477211</c:v>
                </c:pt>
                <c:pt idx="509">
                  <c:v>9.2181850993141072</c:v>
                </c:pt>
                <c:pt idx="510">
                  <c:v>9.2160640178722684</c:v>
                </c:pt>
                <c:pt idx="511">
                  <c:v>9.2066385526253054</c:v>
                </c:pt>
                <c:pt idx="512">
                  <c:v>9.2070047577687006</c:v>
                </c:pt>
                <c:pt idx="513">
                  <c:v>9.2198213545513692</c:v>
                </c:pt>
                <c:pt idx="514">
                  <c:v>9.2056823498576339</c:v>
                </c:pt>
                <c:pt idx="515">
                  <c:v>9.190453604282995</c:v>
                </c:pt>
                <c:pt idx="516">
                  <c:v>9.2534928852317133</c:v>
                </c:pt>
                <c:pt idx="517">
                  <c:v>9.1852241973883029</c:v>
                </c:pt>
                <c:pt idx="518">
                  <c:v>9.208413161459827</c:v>
                </c:pt>
                <c:pt idx="519">
                  <c:v>9.1819715151270938</c:v>
                </c:pt>
                <c:pt idx="520">
                  <c:v>9.1905145048783954</c:v>
                </c:pt>
                <c:pt idx="521">
                  <c:v>9.1551459500498193</c:v>
                </c:pt>
                <c:pt idx="522">
                  <c:v>9.1185622540843418</c:v>
                </c:pt>
                <c:pt idx="523">
                  <c:v>9.1260439648100924</c:v>
                </c:pt>
                <c:pt idx="524">
                  <c:v>9.1130768844165004</c:v>
                </c:pt>
                <c:pt idx="525">
                  <c:v>9.1588435740218372</c:v>
                </c:pt>
                <c:pt idx="526">
                  <c:v>9.1556102916229811</c:v>
                </c:pt>
                <c:pt idx="527">
                  <c:v>9.1434239321771607</c:v>
                </c:pt>
                <c:pt idx="528">
                  <c:v>9.1895754461571411</c:v>
                </c:pt>
                <c:pt idx="529">
                  <c:v>9.2098195836989696</c:v>
                </c:pt>
                <c:pt idx="530">
                  <c:v>9.2091961172651953</c:v>
                </c:pt>
                <c:pt idx="531">
                  <c:v>9.2038249263401539</c:v>
                </c:pt>
                <c:pt idx="532">
                  <c:v>9.1745688914156762</c:v>
                </c:pt>
                <c:pt idx="533">
                  <c:v>9.1679455480608443</c:v>
                </c:pt>
                <c:pt idx="534">
                  <c:v>9.2081352808168244</c:v>
                </c:pt>
                <c:pt idx="535">
                  <c:v>9.1621227127280491</c:v>
                </c:pt>
                <c:pt idx="536">
                  <c:v>9.1127624261378646</c:v>
                </c:pt>
                <c:pt idx="537">
                  <c:v>9.0885924248840464</c:v>
                </c:pt>
                <c:pt idx="538">
                  <c:v>9.1051430532775015</c:v>
                </c:pt>
                <c:pt idx="539">
                  <c:v>9.1948686224642717</c:v>
                </c:pt>
                <c:pt idx="540">
                  <c:v>9.2189223644059783</c:v>
                </c:pt>
                <c:pt idx="541">
                  <c:v>9.2285583720759963</c:v>
                </c:pt>
                <c:pt idx="542">
                  <c:v>9.1609919499851316</c:v>
                </c:pt>
                <c:pt idx="543">
                  <c:v>9.1335367159711094</c:v>
                </c:pt>
                <c:pt idx="544">
                  <c:v>9.1233766234387978</c:v>
                </c:pt>
                <c:pt idx="545">
                  <c:v>9.1214665808036628</c:v>
                </c:pt>
                <c:pt idx="546">
                  <c:v>9.1320552121946168</c:v>
                </c:pt>
                <c:pt idx="547">
                  <c:v>9.1180617594571984</c:v>
                </c:pt>
                <c:pt idx="548">
                  <c:v>9.0929924103831539</c:v>
                </c:pt>
                <c:pt idx="549">
                  <c:v>9.1092347593166814</c:v>
                </c:pt>
                <c:pt idx="550">
                  <c:v>8.9966477312749742</c:v>
                </c:pt>
                <c:pt idx="551">
                  <c:v>8.9946663462793275</c:v>
                </c:pt>
                <c:pt idx="552">
                  <c:v>8.9806146284747239</c:v>
                </c:pt>
                <c:pt idx="553">
                  <c:v>8.9666268378735499</c:v>
                </c:pt>
                <c:pt idx="554">
                  <c:v>8.9638364704479301</c:v>
                </c:pt>
                <c:pt idx="555">
                  <c:v>8.9468943483934567</c:v>
                </c:pt>
                <c:pt idx="556">
                  <c:v>8.90676077752933</c:v>
                </c:pt>
                <c:pt idx="557">
                  <c:v>8.8741032980301089</c:v>
                </c:pt>
                <c:pt idx="558">
                  <c:v>8.8734422205295562</c:v>
                </c:pt>
                <c:pt idx="559">
                  <c:v>8.91654140147857</c:v>
                </c:pt>
                <c:pt idx="560">
                  <c:v>8.9253692416082533</c:v>
                </c:pt>
                <c:pt idx="561">
                  <c:v>8.9035290867688204</c:v>
                </c:pt>
                <c:pt idx="562">
                  <c:v>8.9042891313887811</c:v>
                </c:pt>
                <c:pt idx="563">
                  <c:v>8.8395421426967307</c:v>
                </c:pt>
                <c:pt idx="564">
                  <c:v>8.8678205282071634</c:v>
                </c:pt>
                <c:pt idx="565">
                  <c:v>8.8674101108550811</c:v>
                </c:pt>
                <c:pt idx="566">
                  <c:v>8.8853276527857084</c:v>
                </c:pt>
                <c:pt idx="567">
                  <c:v>8.8703193652296459</c:v>
                </c:pt>
                <c:pt idx="568">
                  <c:v>8.869316012248369</c:v>
                </c:pt>
                <c:pt idx="569">
                  <c:v>8.9299455171030235</c:v>
                </c:pt>
                <c:pt idx="570">
                  <c:v>8.9336570424339055</c:v>
                </c:pt>
                <c:pt idx="571">
                  <c:v>8.9116972889027277</c:v>
                </c:pt>
                <c:pt idx="572">
                  <c:v>8.9240186320370274</c:v>
                </c:pt>
                <c:pt idx="573">
                  <c:v>8.8604057048596143</c:v>
                </c:pt>
                <c:pt idx="574">
                  <c:v>8.8704610536278157</c:v>
                </c:pt>
                <c:pt idx="575">
                  <c:v>8.850446785170087</c:v>
                </c:pt>
                <c:pt idx="576">
                  <c:v>8.8578729566067747</c:v>
                </c:pt>
                <c:pt idx="577">
                  <c:v>8.8317457571868463</c:v>
                </c:pt>
                <c:pt idx="578">
                  <c:v>8.8078767312338151</c:v>
                </c:pt>
                <c:pt idx="579">
                  <c:v>8.8057845032043556</c:v>
                </c:pt>
                <c:pt idx="580">
                  <c:v>8.7277062282949771</c:v>
                </c:pt>
                <c:pt idx="581">
                  <c:v>8.7773250977297277</c:v>
                </c:pt>
                <c:pt idx="582">
                  <c:v>8.8118572044242889</c:v>
                </c:pt>
                <c:pt idx="583">
                  <c:v>8.8477627590246897</c:v>
                </c:pt>
                <c:pt idx="584">
                  <c:v>8.8413033713874203</c:v>
                </c:pt>
                <c:pt idx="585">
                  <c:v>8.8485549923555968</c:v>
                </c:pt>
                <c:pt idx="586">
                  <c:v>8.8018956082412476</c:v>
                </c:pt>
                <c:pt idx="587">
                  <c:v>8.710145583602678</c:v>
                </c:pt>
                <c:pt idx="588">
                  <c:v>8.7667845100898472</c:v>
                </c:pt>
                <c:pt idx="589">
                  <c:v>8.7675061919477795</c:v>
                </c:pt>
                <c:pt idx="590">
                  <c:v>8.7666032006669372</c:v>
                </c:pt>
                <c:pt idx="591">
                  <c:v>8.6068057818050274</c:v>
                </c:pt>
                <c:pt idx="592">
                  <c:v>8.6042700597679822</c:v>
                </c:pt>
                <c:pt idx="593">
                  <c:v>8.5635027319709511</c:v>
                </c:pt>
                <c:pt idx="594">
                  <c:v>8.6351133197663366</c:v>
                </c:pt>
                <c:pt idx="595">
                  <c:v>8.5997106022653469</c:v>
                </c:pt>
                <c:pt idx="596">
                  <c:v>8.6609586773530065</c:v>
                </c:pt>
                <c:pt idx="597">
                  <c:v>8.5537941710604883</c:v>
                </c:pt>
                <c:pt idx="598">
                  <c:v>9.0041571457849816</c:v>
                </c:pt>
                <c:pt idx="599">
                  <c:v>9.0034004939030492</c:v>
                </c:pt>
                <c:pt idx="600">
                  <c:v>9.0044371463562722</c:v>
                </c:pt>
                <c:pt idx="601">
                  <c:v>9.027423041359576</c:v>
                </c:pt>
                <c:pt idx="602">
                  <c:v>9.1188946930497838</c:v>
                </c:pt>
                <c:pt idx="603">
                  <c:v>9.1409079196716299</c:v>
                </c:pt>
                <c:pt idx="604">
                  <c:v>9.1363137604734437</c:v>
                </c:pt>
                <c:pt idx="605">
                  <c:v>9.101891310710533</c:v>
                </c:pt>
                <c:pt idx="606">
                  <c:v>9.1042928124998319</c:v>
                </c:pt>
                <c:pt idx="607">
                  <c:v>9.1130869991525625</c:v>
                </c:pt>
                <c:pt idx="608">
                  <c:v>9.0799939714729039</c:v>
                </c:pt>
                <c:pt idx="609">
                  <c:v>9.0839781121185954</c:v>
                </c:pt>
                <c:pt idx="610">
                  <c:v>9.090855033855803</c:v>
                </c:pt>
                <c:pt idx="611">
                  <c:v>9.1030409228141131</c:v>
                </c:pt>
                <c:pt idx="612">
                  <c:v>9.1063387270068876</c:v>
                </c:pt>
                <c:pt idx="613">
                  <c:v>9.1625905862372665</c:v>
                </c:pt>
                <c:pt idx="614">
                  <c:v>9.1935434631978303</c:v>
                </c:pt>
                <c:pt idx="615">
                  <c:v>9.2210005544822362</c:v>
                </c:pt>
                <c:pt idx="616">
                  <c:v>9.1958914848507725</c:v>
                </c:pt>
                <c:pt idx="617">
                  <c:v>9.1974003413765715</c:v>
                </c:pt>
                <c:pt idx="618">
                  <c:v>9.1889941087233957</c:v>
                </c:pt>
                <c:pt idx="619">
                  <c:v>9.1911675404871076</c:v>
                </c:pt>
                <c:pt idx="620">
                  <c:v>9.2407146720493536</c:v>
                </c:pt>
                <c:pt idx="621">
                  <c:v>9.1967618572775827</c:v>
                </c:pt>
                <c:pt idx="622">
                  <c:v>9.2210119497873659</c:v>
                </c:pt>
                <c:pt idx="623">
                  <c:v>9.2164734412325551</c:v>
                </c:pt>
                <c:pt idx="624">
                  <c:v>9.2568500773670781</c:v>
                </c:pt>
                <c:pt idx="625">
                  <c:v>9.2468671948873276</c:v>
                </c:pt>
                <c:pt idx="626">
                  <c:v>9.2579594506177507</c:v>
                </c:pt>
                <c:pt idx="627">
                  <c:v>9.2475577546661221</c:v>
                </c:pt>
                <c:pt idx="628">
                  <c:v>9.2133750459738817</c:v>
                </c:pt>
                <c:pt idx="629">
                  <c:v>9.2389468887204806</c:v>
                </c:pt>
                <c:pt idx="630">
                  <c:v>9.2146352075890796</c:v>
                </c:pt>
                <c:pt idx="631">
                  <c:v>9.2078504501519109</c:v>
                </c:pt>
                <c:pt idx="632">
                  <c:v>9.200753020800974</c:v>
                </c:pt>
                <c:pt idx="633">
                  <c:v>9.1894016283056157</c:v>
                </c:pt>
                <c:pt idx="634">
                  <c:v>9.1457427847919881</c:v>
                </c:pt>
                <c:pt idx="635">
                  <c:v>9.1572351600519166</c:v>
                </c:pt>
                <c:pt idx="636">
                  <c:v>9.1624222919026046</c:v>
                </c:pt>
                <c:pt idx="637">
                  <c:v>9.1682597203009699</c:v>
                </c:pt>
                <c:pt idx="638">
                  <c:v>9.1631147566376718</c:v>
                </c:pt>
                <c:pt idx="639">
                  <c:v>9.1787297006411972</c:v>
                </c:pt>
                <c:pt idx="640">
                  <c:v>9.1591845371717309</c:v>
                </c:pt>
                <c:pt idx="641">
                  <c:v>9.1628018308750132</c:v>
                </c:pt>
                <c:pt idx="642">
                  <c:v>9.1162506298297714</c:v>
                </c:pt>
                <c:pt idx="643">
                  <c:v>9.0830184076095009</c:v>
                </c:pt>
                <c:pt idx="644">
                  <c:v>9.0575108439945993</c:v>
                </c:pt>
                <c:pt idx="645">
                  <c:v>9.0651473677609324</c:v>
                </c:pt>
                <c:pt idx="646">
                  <c:v>9.060292472402919</c:v>
                </c:pt>
                <c:pt idx="647">
                  <c:v>9.0918985227252058</c:v>
                </c:pt>
                <c:pt idx="648">
                  <c:v>9.0986535617579012</c:v>
                </c:pt>
                <c:pt idx="649">
                  <c:v>9.0882645939873488</c:v>
                </c:pt>
                <c:pt idx="650">
                  <c:v>9.0921766876114347</c:v>
                </c:pt>
                <c:pt idx="651">
                  <c:v>9.1182638249796693</c:v>
                </c:pt>
                <c:pt idx="652">
                  <c:v>9.116055862357122</c:v>
                </c:pt>
                <c:pt idx="653">
                  <c:v>9.0943050343074834</c:v>
                </c:pt>
                <c:pt idx="654">
                  <c:v>9.1020330797804903</c:v>
                </c:pt>
                <c:pt idx="655">
                  <c:v>9.1036036966475748</c:v>
                </c:pt>
                <c:pt idx="656">
                  <c:v>9.0294144344239999</c:v>
                </c:pt>
                <c:pt idx="657">
                  <c:v>9.0349282770846564</c:v>
                </c:pt>
                <c:pt idx="658">
                  <c:v>9.0158094681653456</c:v>
                </c:pt>
                <c:pt idx="659">
                  <c:v>9.0304401474653115</c:v>
                </c:pt>
                <c:pt idx="660">
                  <c:v>8.9966989638444819</c:v>
                </c:pt>
                <c:pt idx="661">
                  <c:v>9.0194047169411871</c:v>
                </c:pt>
                <c:pt idx="662">
                  <c:v>9.029794015454101</c:v>
                </c:pt>
                <c:pt idx="663">
                  <c:v>8.9830031514798812</c:v>
                </c:pt>
                <c:pt idx="664">
                  <c:v>8.9382728004798953</c:v>
                </c:pt>
                <c:pt idx="665">
                  <c:v>8.9384398757865338</c:v>
                </c:pt>
                <c:pt idx="666">
                  <c:v>8.9274491115139014</c:v>
                </c:pt>
                <c:pt idx="667">
                  <c:v>8.8805232818996931</c:v>
                </c:pt>
                <c:pt idx="668">
                  <c:v>8.9102679446078703</c:v>
                </c:pt>
                <c:pt idx="669">
                  <c:v>8.9085650109541685</c:v>
                </c:pt>
                <c:pt idx="670">
                  <c:v>8.9212981530612829</c:v>
                </c:pt>
                <c:pt idx="671">
                  <c:v>8.9383040161414247</c:v>
                </c:pt>
                <c:pt idx="672">
                  <c:v>8.9247556759995934</c:v>
                </c:pt>
                <c:pt idx="673">
                  <c:v>8.9206225806385859</c:v>
                </c:pt>
                <c:pt idx="674">
                  <c:v>8.9137318137240218</c:v>
                </c:pt>
                <c:pt idx="675">
                  <c:v>8.9187324881064267</c:v>
                </c:pt>
                <c:pt idx="676">
                  <c:v>8.9245682584451895</c:v>
                </c:pt>
                <c:pt idx="677">
                  <c:v>8.9278091675348445</c:v>
                </c:pt>
                <c:pt idx="678">
                  <c:v>8.9489648077053037</c:v>
                </c:pt>
                <c:pt idx="679">
                  <c:v>8.9077373460497</c:v>
                </c:pt>
                <c:pt idx="680">
                  <c:v>8.9104715495629474</c:v>
                </c:pt>
                <c:pt idx="681">
                  <c:v>8.9074749336160739</c:v>
                </c:pt>
                <c:pt idx="682">
                  <c:v>8.9160057761188831</c:v>
                </c:pt>
                <c:pt idx="683">
                  <c:v>8.8295682775213056</c:v>
                </c:pt>
                <c:pt idx="684">
                  <c:v>8.8716150086595018</c:v>
                </c:pt>
                <c:pt idx="685">
                  <c:v>8.9026174252670245</c:v>
                </c:pt>
                <c:pt idx="686">
                  <c:v>8.8987172350074726</c:v>
                </c:pt>
                <c:pt idx="687">
                  <c:v>8.9180719658047707</c:v>
                </c:pt>
                <c:pt idx="688">
                  <c:v>8.9139003210867163</c:v>
                </c:pt>
                <c:pt idx="689">
                  <c:v>8.911167048642584</c:v>
                </c:pt>
                <c:pt idx="690">
                  <c:v>8.9185713746032</c:v>
                </c:pt>
                <c:pt idx="691">
                  <c:v>8.9347351509761577</c:v>
                </c:pt>
                <c:pt idx="692">
                  <c:v>8.9565252716333976</c:v>
                </c:pt>
                <c:pt idx="693">
                  <c:v>8.9553760236630353</c:v>
                </c:pt>
                <c:pt idx="694">
                  <c:v>8.9532378834532516</c:v>
                </c:pt>
                <c:pt idx="695">
                  <c:v>8.9402262665445402</c:v>
                </c:pt>
                <c:pt idx="696">
                  <c:v>8.9135847142686124</c:v>
                </c:pt>
                <c:pt idx="697">
                  <c:v>8.9245545229164982</c:v>
                </c:pt>
                <c:pt idx="698">
                  <c:v>8.9239202291190534</c:v>
                </c:pt>
                <c:pt idx="699">
                  <c:v>8.9367259965578576</c:v>
                </c:pt>
                <c:pt idx="700">
                  <c:v>8.9558193454621939</c:v>
                </c:pt>
                <c:pt idx="701">
                  <c:v>8.9791182842092372</c:v>
                </c:pt>
                <c:pt idx="702">
                  <c:v>8.9413984732505902</c:v>
                </c:pt>
                <c:pt idx="703">
                  <c:v>8.9488731640723813</c:v>
                </c:pt>
                <c:pt idx="704">
                  <c:v>8.9084482786244283</c:v>
                </c:pt>
                <c:pt idx="705">
                  <c:v>8.8948704536820902</c:v>
                </c:pt>
                <c:pt idx="706">
                  <c:v>8.8832477416336229</c:v>
                </c:pt>
                <c:pt idx="707">
                  <c:v>8.9319315495547489</c:v>
                </c:pt>
                <c:pt idx="708">
                  <c:v>8.9158831876353268</c:v>
                </c:pt>
                <c:pt idx="709">
                  <c:v>8.9628037795701054</c:v>
                </c:pt>
                <c:pt idx="710">
                  <c:v>9.0105381346666444</c:v>
                </c:pt>
                <c:pt idx="711">
                  <c:v>9.0316377655013582</c:v>
                </c:pt>
                <c:pt idx="712">
                  <c:v>9.0434742393624781</c:v>
                </c:pt>
                <c:pt idx="713">
                  <c:v>9.0748846528555465</c:v>
                </c:pt>
                <c:pt idx="714">
                  <c:v>9.072380309005359</c:v>
                </c:pt>
                <c:pt idx="715">
                  <c:v>9.0641223146529839</c:v>
                </c:pt>
                <c:pt idx="716">
                  <c:v>9.0889937885424281</c:v>
                </c:pt>
                <c:pt idx="717">
                  <c:v>9.1003740823467858</c:v>
                </c:pt>
                <c:pt idx="718">
                  <c:v>9.100307395226805</c:v>
                </c:pt>
                <c:pt idx="719">
                  <c:v>9.0938706218760768</c:v>
                </c:pt>
                <c:pt idx="720">
                  <c:v>9.1259601943507782</c:v>
                </c:pt>
                <c:pt idx="721">
                  <c:v>9.1005555931977149</c:v>
                </c:pt>
                <c:pt idx="722">
                  <c:v>9.0977539277372355</c:v>
                </c:pt>
                <c:pt idx="723">
                  <c:v>9.1474855358801967</c:v>
                </c:pt>
                <c:pt idx="724">
                  <c:v>9.1569674371992829</c:v>
                </c:pt>
                <c:pt idx="725">
                  <c:v>9.1543144607078766</c:v>
                </c:pt>
                <c:pt idx="726">
                  <c:v>9.1614379446056891</c:v>
                </c:pt>
                <c:pt idx="727">
                  <c:v>9.1441473909555597</c:v>
                </c:pt>
                <c:pt idx="728">
                  <c:v>9.1533244553445492</c:v>
                </c:pt>
                <c:pt idx="729">
                  <c:v>9.145895657954636</c:v>
                </c:pt>
                <c:pt idx="730">
                  <c:v>9.1388957977476313</c:v>
                </c:pt>
                <c:pt idx="731">
                  <c:v>9.1392275914029888</c:v>
                </c:pt>
                <c:pt idx="732">
                  <c:v>9.1620019757401909</c:v>
                </c:pt>
                <c:pt idx="733">
                  <c:v>9.1437270629670859</c:v>
                </c:pt>
                <c:pt idx="734">
                  <c:v>9.173705405869006</c:v>
                </c:pt>
                <c:pt idx="735">
                  <c:v>9.1404392183121619</c:v>
                </c:pt>
                <c:pt idx="736">
                  <c:v>9.0796781630747585</c:v>
                </c:pt>
                <c:pt idx="737">
                  <c:v>8.9428852524527311</c:v>
                </c:pt>
                <c:pt idx="738">
                  <c:v>8.9439095380932176</c:v>
                </c:pt>
                <c:pt idx="739">
                  <c:v>9.0150481803338316</c:v>
                </c:pt>
                <c:pt idx="740">
                  <c:v>9.0348237590399876</c:v>
                </c:pt>
                <c:pt idx="741">
                  <c:v>9.0323036869858147</c:v>
                </c:pt>
                <c:pt idx="742">
                  <c:v>9.0050191597588469</c:v>
                </c:pt>
                <c:pt idx="743">
                  <c:v>9.0023878562714774</c:v>
                </c:pt>
                <c:pt idx="744">
                  <c:v>9.0184593610119173</c:v>
                </c:pt>
                <c:pt idx="745">
                  <c:v>9.0109933251898351</c:v>
                </c:pt>
                <c:pt idx="746">
                  <c:v>9.0299444121313819</c:v>
                </c:pt>
                <c:pt idx="747">
                  <c:v>9.0495832120234141</c:v>
                </c:pt>
                <c:pt idx="748">
                  <c:v>9.0437856039369837</c:v>
                </c:pt>
                <c:pt idx="749">
                  <c:v>9.0452174432176164</c:v>
                </c:pt>
                <c:pt idx="750">
                  <c:v>9.0418001290213592</c:v>
                </c:pt>
                <c:pt idx="751">
                  <c:v>9.0725036623476036</c:v>
                </c:pt>
                <c:pt idx="752">
                  <c:v>9.0729210847347357</c:v>
                </c:pt>
                <c:pt idx="753">
                  <c:v>9.0318783611234146</c:v>
                </c:pt>
                <c:pt idx="754">
                  <c:v>9.032969794785453</c:v>
                </c:pt>
                <c:pt idx="755">
                  <c:v>9.0039267911354557</c:v>
                </c:pt>
                <c:pt idx="756">
                  <c:v>9.0237785629449103</c:v>
                </c:pt>
                <c:pt idx="757">
                  <c:v>9.0297006548173826</c:v>
                </c:pt>
                <c:pt idx="758">
                  <c:v>9.0357277749027336</c:v>
                </c:pt>
                <c:pt idx="759">
                  <c:v>9.0512738014331156</c:v>
                </c:pt>
                <c:pt idx="760">
                  <c:v>9.0446049635963028</c:v>
                </c:pt>
                <c:pt idx="761">
                  <c:v>9.0381739993452772</c:v>
                </c:pt>
                <c:pt idx="762">
                  <c:v>9.0172166878087445</c:v>
                </c:pt>
                <c:pt idx="763">
                  <c:v>9.0334245691965371</c:v>
                </c:pt>
                <c:pt idx="764">
                  <c:v>9.0332108693706257</c:v>
                </c:pt>
                <c:pt idx="765">
                  <c:v>9.0165864570893124</c:v>
                </c:pt>
                <c:pt idx="766">
                  <c:v>9.0586177636769261</c:v>
                </c:pt>
                <c:pt idx="767">
                  <c:v>9.072837329724619</c:v>
                </c:pt>
                <c:pt idx="768">
                  <c:v>9.1922412061827217</c:v>
                </c:pt>
                <c:pt idx="769">
                  <c:v>9.2261719620968279</c:v>
                </c:pt>
                <c:pt idx="770">
                  <c:v>9.2210973147013018</c:v>
                </c:pt>
                <c:pt idx="771">
                  <c:v>9.2359633335149827</c:v>
                </c:pt>
                <c:pt idx="772">
                  <c:v>9.2422374727045131</c:v>
                </c:pt>
                <c:pt idx="773">
                  <c:v>9.2368352040802737</c:v>
                </c:pt>
                <c:pt idx="774">
                  <c:v>9.2410778022993831</c:v>
                </c:pt>
                <c:pt idx="775">
                  <c:v>9.2443720963315581</c:v>
                </c:pt>
                <c:pt idx="776">
                  <c:v>9.2521420606846068</c:v>
                </c:pt>
                <c:pt idx="777">
                  <c:v>9.2524033882968038</c:v>
                </c:pt>
                <c:pt idx="778">
                  <c:v>9.2522821401809807</c:v>
                </c:pt>
                <c:pt idx="779">
                  <c:v>9.2563464646581366</c:v>
                </c:pt>
                <c:pt idx="780">
                  <c:v>9.2344670456373006</c:v>
                </c:pt>
                <c:pt idx="781">
                  <c:v>9.2285916933509213</c:v>
                </c:pt>
                <c:pt idx="782">
                  <c:v>9.2482541646988334</c:v>
                </c:pt>
                <c:pt idx="783">
                  <c:v>9.2593946445850879</c:v>
                </c:pt>
                <c:pt idx="784">
                  <c:v>9.2656656068753698</c:v>
                </c:pt>
                <c:pt idx="785">
                  <c:v>9.2490802323070973</c:v>
                </c:pt>
                <c:pt idx="786">
                  <c:v>9.2710666308239507</c:v>
                </c:pt>
                <c:pt idx="787">
                  <c:v>9.271927964388011</c:v>
                </c:pt>
                <c:pt idx="788">
                  <c:v>9.2736912254165631</c:v>
                </c:pt>
                <c:pt idx="789">
                  <c:v>9.2487239783863142</c:v>
                </c:pt>
                <c:pt idx="790">
                  <c:v>9.1942674545471501</c:v>
                </c:pt>
                <c:pt idx="791">
                  <c:v>9.1814869651858277</c:v>
                </c:pt>
                <c:pt idx="792">
                  <c:v>9.1771913633156945</c:v>
                </c:pt>
                <c:pt idx="793">
                  <c:v>9.166975836188163</c:v>
                </c:pt>
                <c:pt idx="794">
                  <c:v>9.1911706555289694</c:v>
                </c:pt>
                <c:pt idx="795">
                  <c:v>9.2337663936199323</c:v>
                </c:pt>
                <c:pt idx="796">
                  <c:v>9.2498850499592358</c:v>
                </c:pt>
                <c:pt idx="797">
                  <c:v>9.229346893051531</c:v>
                </c:pt>
                <c:pt idx="798">
                  <c:v>9.2308065081188246</c:v>
                </c:pt>
                <c:pt idx="799">
                  <c:v>9.2539235992857662</c:v>
                </c:pt>
                <c:pt idx="800">
                  <c:v>9.2273016157735928</c:v>
                </c:pt>
                <c:pt idx="801">
                  <c:v>9.2271727453982315</c:v>
                </c:pt>
                <c:pt idx="802">
                  <c:v>9.286238833836471</c:v>
                </c:pt>
                <c:pt idx="803">
                  <c:v>9.2994068363463107</c:v>
                </c:pt>
                <c:pt idx="804">
                  <c:v>9.2486295391220263</c:v>
                </c:pt>
                <c:pt idx="805">
                  <c:v>9.2375279854204777</c:v>
                </c:pt>
                <c:pt idx="806">
                  <c:v>9.248734937073662</c:v>
                </c:pt>
                <c:pt idx="807">
                  <c:v>9.2421031015104731</c:v>
                </c:pt>
                <c:pt idx="808">
                  <c:v>9.2180914066211503</c:v>
                </c:pt>
                <c:pt idx="809">
                  <c:v>9.2968156304865666</c:v>
                </c:pt>
                <c:pt idx="810">
                  <c:v>9.339986554870034</c:v>
                </c:pt>
                <c:pt idx="811">
                  <c:v>9.3509986409860169</c:v>
                </c:pt>
                <c:pt idx="812">
                  <c:v>9.335837751824462</c:v>
                </c:pt>
                <c:pt idx="813">
                  <c:v>9.3780023034178761</c:v>
                </c:pt>
                <c:pt idx="814">
                  <c:v>9.3859619900844748</c:v>
                </c:pt>
                <c:pt idx="815">
                  <c:v>9.3831908182182495</c:v>
                </c:pt>
                <c:pt idx="816">
                  <c:v>9.3445066681056392</c:v>
                </c:pt>
                <c:pt idx="817">
                  <c:v>9.3715012101951984</c:v>
                </c:pt>
                <c:pt idx="818">
                  <c:v>9.30252448720187</c:v>
                </c:pt>
                <c:pt idx="819">
                  <c:v>9.2896548356166591</c:v>
                </c:pt>
                <c:pt idx="820">
                  <c:v>9.2613691770464577</c:v>
                </c:pt>
                <c:pt idx="821">
                  <c:v>9.250415851022515</c:v>
                </c:pt>
                <c:pt idx="822">
                  <c:v>9.2208865359534773</c:v>
                </c:pt>
                <c:pt idx="823">
                  <c:v>9.1748679395637875</c:v>
                </c:pt>
                <c:pt idx="824">
                  <c:v>9.1658770195920667</c:v>
                </c:pt>
                <c:pt idx="825">
                  <c:v>9.1691973511949243</c:v>
                </c:pt>
                <c:pt idx="826">
                  <c:v>9.1603610749109272</c:v>
                </c:pt>
                <c:pt idx="827">
                  <c:v>9.2002467479046288</c:v>
                </c:pt>
                <c:pt idx="828">
                  <c:v>9.2037174672069888</c:v>
                </c:pt>
                <c:pt idx="829">
                  <c:v>9.1933229438034179</c:v>
                </c:pt>
                <c:pt idx="830">
                  <c:v>9.2017912197155685</c:v>
                </c:pt>
                <c:pt idx="831">
                  <c:v>9.244371443142974</c:v>
                </c:pt>
                <c:pt idx="832">
                  <c:v>9.2676118403567234</c:v>
                </c:pt>
                <c:pt idx="833">
                  <c:v>9.2818079220364655</c:v>
                </c:pt>
                <c:pt idx="834">
                  <c:v>9.2601174702664437</c:v>
                </c:pt>
                <c:pt idx="835">
                  <c:v>9.2713545820306145</c:v>
                </c:pt>
                <c:pt idx="836">
                  <c:v>9.1790916130067952</c:v>
                </c:pt>
                <c:pt idx="837">
                  <c:v>9.1573216617685169</c:v>
                </c:pt>
                <c:pt idx="838">
                  <c:v>9.2915010763076484</c:v>
                </c:pt>
                <c:pt idx="839">
                  <c:v>9.2337026423068167</c:v>
                </c:pt>
                <c:pt idx="840">
                  <c:v>9.3354059649935817</c:v>
                </c:pt>
                <c:pt idx="841">
                  <c:v>9.3699546304834289</c:v>
                </c:pt>
                <c:pt idx="842">
                  <c:v>9.3306861504665104</c:v>
                </c:pt>
                <c:pt idx="843">
                  <c:v>9.3952632324319083</c:v>
                </c:pt>
                <c:pt idx="844">
                  <c:v>9.4287145707784052</c:v>
                </c:pt>
                <c:pt idx="845">
                  <c:v>9.4072324361452875</c:v>
                </c:pt>
                <c:pt idx="846">
                  <c:v>9.3401886056929229</c:v>
                </c:pt>
                <c:pt idx="847">
                  <c:v>9.3189771181909489</c:v>
                </c:pt>
                <c:pt idx="848">
                  <c:v>9.2981689645403733</c:v>
                </c:pt>
                <c:pt idx="849">
                  <c:v>9.3182119176650211</c:v>
                </c:pt>
                <c:pt idx="850">
                  <c:v>9.3793277820314831</c:v>
                </c:pt>
                <c:pt idx="851">
                  <c:v>9.2807209599327702</c:v>
                </c:pt>
                <c:pt idx="852">
                  <c:v>9.2611765652444227</c:v>
                </c:pt>
                <c:pt idx="853">
                  <c:v>9.2825990990082623</c:v>
                </c:pt>
                <c:pt idx="854">
                  <c:v>9.3789047328005122</c:v>
                </c:pt>
                <c:pt idx="855">
                  <c:v>9.4134315501840611</c:v>
                </c:pt>
                <c:pt idx="856">
                  <c:v>9.3123003889522025</c:v>
                </c:pt>
                <c:pt idx="857">
                  <c:v>9.4581263914908948</c:v>
                </c:pt>
                <c:pt idx="858">
                  <c:v>9.3657651415246281</c:v>
                </c:pt>
                <c:pt idx="859">
                  <c:v>9.3009825210658477</c:v>
                </c:pt>
                <c:pt idx="860">
                  <c:v>9.2866491803540328</c:v>
                </c:pt>
                <c:pt idx="861">
                  <c:v>9.2708412203565818</c:v>
                </c:pt>
                <c:pt idx="862">
                  <c:v>9.2211440846100441</c:v>
                </c:pt>
                <c:pt idx="863">
                  <c:v>9.1612123472563418</c:v>
                </c:pt>
                <c:pt idx="864">
                  <c:v>9.1358073626984986</c:v>
                </c:pt>
                <c:pt idx="865">
                  <c:v>9.1154124276879998</c:v>
                </c:pt>
                <c:pt idx="866">
                  <c:v>9.1404339281620981</c:v>
                </c:pt>
                <c:pt idx="867">
                  <c:v>9.1038000004282278</c:v>
                </c:pt>
                <c:pt idx="868">
                  <c:v>9.0880998313653816</c:v>
                </c:pt>
                <c:pt idx="869">
                  <c:v>9.0716688199132953</c:v>
                </c:pt>
                <c:pt idx="870">
                  <c:v>9.0190539081812862</c:v>
                </c:pt>
                <c:pt idx="871">
                  <c:v>9.0088193682055202</c:v>
                </c:pt>
                <c:pt idx="872">
                  <c:v>8.9830993256340861</c:v>
                </c:pt>
                <c:pt idx="873">
                  <c:v>8.9913279905152717</c:v>
                </c:pt>
                <c:pt idx="874">
                  <c:v>8.9534201824993822</c:v>
                </c:pt>
                <c:pt idx="875">
                  <c:v>8.9861926090992235</c:v>
                </c:pt>
                <c:pt idx="876">
                  <c:v>8.9961579703250649</c:v>
                </c:pt>
                <c:pt idx="877">
                  <c:v>8.9689474162712131</c:v>
                </c:pt>
                <c:pt idx="878">
                  <c:v>8.9685160361842051</c:v>
                </c:pt>
                <c:pt idx="879">
                  <c:v>8.953265840788708</c:v>
                </c:pt>
                <c:pt idx="880">
                  <c:v>9.0145868809386265</c:v>
                </c:pt>
                <c:pt idx="881">
                  <c:v>9.0757843091531711</c:v>
                </c:pt>
                <c:pt idx="882">
                  <c:v>9.0551764709956259</c:v>
                </c:pt>
                <c:pt idx="883">
                  <c:v>9.0556060401610576</c:v>
                </c:pt>
                <c:pt idx="884">
                  <c:v>9.0256098826097535</c:v>
                </c:pt>
                <c:pt idx="885">
                  <c:v>9.0653567503073518</c:v>
                </c:pt>
                <c:pt idx="886">
                  <c:v>9.0717862116613439</c:v>
                </c:pt>
                <c:pt idx="887">
                  <c:v>9.0803609240534993</c:v>
                </c:pt>
                <c:pt idx="888">
                  <c:v>9.0658517854616818</c:v>
                </c:pt>
                <c:pt idx="889">
                  <c:v>8.9950313512758147</c:v>
                </c:pt>
                <c:pt idx="890">
                  <c:v>8.9862695169758275</c:v>
                </c:pt>
                <c:pt idx="891">
                  <c:v>8.9736381790647162</c:v>
                </c:pt>
                <c:pt idx="892">
                  <c:v>8.9484368064234534</c:v>
                </c:pt>
                <c:pt idx="893">
                  <c:v>8.9832011735963491</c:v>
                </c:pt>
                <c:pt idx="894">
                  <c:v>8.9851938949124435</c:v>
                </c:pt>
                <c:pt idx="895">
                  <c:v>9.0108271372478814</c:v>
                </c:pt>
                <c:pt idx="896">
                  <c:v>8.895970426573836</c:v>
                </c:pt>
                <c:pt idx="897">
                  <c:v>8.9036260578814623</c:v>
                </c:pt>
                <c:pt idx="898">
                  <c:v>8.971620448084586</c:v>
                </c:pt>
                <c:pt idx="899">
                  <c:v>9.0108024382352614</c:v>
                </c:pt>
                <c:pt idx="900">
                  <c:v>8.9849214776136908</c:v>
                </c:pt>
                <c:pt idx="901">
                  <c:v>8.9634898526135771</c:v>
                </c:pt>
                <c:pt idx="902">
                  <c:v>8.8534121058283137</c:v>
                </c:pt>
                <c:pt idx="903">
                  <c:v>8.8847524819696719</c:v>
                </c:pt>
                <c:pt idx="904">
                  <c:v>8.7692503584387964</c:v>
                </c:pt>
                <c:pt idx="905">
                  <c:v>8.7385212229025395</c:v>
                </c:pt>
                <c:pt idx="906">
                  <c:v>8.7084001196328416</c:v>
                </c:pt>
                <c:pt idx="907">
                  <c:v>8.6824165517896805</c:v>
                </c:pt>
                <c:pt idx="908">
                  <c:v>8.6692673145789065</c:v>
                </c:pt>
                <c:pt idx="909">
                  <c:v>8.6776721378618422</c:v>
                </c:pt>
                <c:pt idx="910">
                  <c:v>8.6825520847939401</c:v>
                </c:pt>
                <c:pt idx="911">
                  <c:v>8.6716111250248105</c:v>
                </c:pt>
                <c:pt idx="912">
                  <c:v>8.6278192284484021</c:v>
                </c:pt>
                <c:pt idx="913">
                  <c:v>8.6098714353004198</c:v>
                </c:pt>
                <c:pt idx="914">
                  <c:v>8.600373622327302</c:v>
                </c:pt>
                <c:pt idx="915">
                  <c:v>8.5814995641281318</c:v>
                </c:pt>
                <c:pt idx="916">
                  <c:v>8.5886527904246783</c:v>
                </c:pt>
                <c:pt idx="917">
                  <c:v>8.5853727782194653</c:v>
                </c:pt>
                <c:pt idx="918">
                  <c:v>8.5859623817634283</c:v>
                </c:pt>
                <c:pt idx="919">
                  <c:v>8.57368728504456</c:v>
                </c:pt>
                <c:pt idx="920">
                  <c:v>8.619031926989047</c:v>
                </c:pt>
                <c:pt idx="921">
                  <c:v>8.6381124383281875</c:v>
                </c:pt>
                <c:pt idx="922">
                  <c:v>8.6080339366452758</c:v>
                </c:pt>
                <c:pt idx="923">
                  <c:v>8.592983235740757</c:v>
                </c:pt>
                <c:pt idx="924">
                  <c:v>8.5973316035355225</c:v>
                </c:pt>
                <c:pt idx="925">
                  <c:v>8.5908148564800406</c:v>
                </c:pt>
                <c:pt idx="926">
                  <c:v>8.5899306143683507</c:v>
                </c:pt>
                <c:pt idx="927">
                  <c:v>8.5816703935229004</c:v>
                </c:pt>
                <c:pt idx="928">
                  <c:v>8.578929057590063</c:v>
                </c:pt>
                <c:pt idx="929">
                  <c:v>8.5469529085043554</c:v>
                </c:pt>
                <c:pt idx="930">
                  <c:v>8.5667407444599242</c:v>
                </c:pt>
                <c:pt idx="931">
                  <c:v>8.5530563493390126</c:v>
                </c:pt>
                <c:pt idx="932">
                  <c:v>8.5503685110893937</c:v>
                </c:pt>
                <c:pt idx="933">
                  <c:v>8.5444728470646609</c:v>
                </c:pt>
                <c:pt idx="934">
                  <c:v>8.593063469259473</c:v>
                </c:pt>
                <c:pt idx="935">
                  <c:v>8.5713094118783868</c:v>
                </c:pt>
                <c:pt idx="936">
                  <c:v>8.5859996367652318</c:v>
                </c:pt>
                <c:pt idx="937">
                  <c:v>8.5693283970617955</c:v>
                </c:pt>
                <c:pt idx="938">
                  <c:v>8.5429635980115304</c:v>
                </c:pt>
                <c:pt idx="939">
                  <c:v>8.5384740373334864</c:v>
                </c:pt>
                <c:pt idx="940">
                  <c:v>8.5158525256529796</c:v>
                </c:pt>
                <c:pt idx="941">
                  <c:v>8.524333830094303</c:v>
                </c:pt>
                <c:pt idx="942">
                  <c:v>8.5061572740739262</c:v>
                </c:pt>
                <c:pt idx="943">
                  <c:v>8.3556382934335893</c:v>
                </c:pt>
                <c:pt idx="944">
                  <c:v>8.3439305888456623</c:v>
                </c:pt>
                <c:pt idx="945">
                  <c:v>8.3437470389009771</c:v>
                </c:pt>
                <c:pt idx="946">
                  <c:v>8.3410828190115573</c:v>
                </c:pt>
                <c:pt idx="947">
                  <c:v>8.3348959442367114</c:v>
                </c:pt>
                <c:pt idx="948">
                  <c:v>8.3382245044196086</c:v>
                </c:pt>
                <c:pt idx="949">
                  <c:v>8.3138211353762923</c:v>
                </c:pt>
                <c:pt idx="950">
                  <c:v>8.3085601475354025</c:v>
                </c:pt>
                <c:pt idx="951">
                  <c:v>8.3234195072133552</c:v>
                </c:pt>
                <c:pt idx="952">
                  <c:v>8.3263404374246495</c:v>
                </c:pt>
                <c:pt idx="953">
                  <c:v>8.323588011296529</c:v>
                </c:pt>
                <c:pt idx="954">
                  <c:v>8.3239136471927822</c:v>
                </c:pt>
                <c:pt idx="955">
                  <c:v>8.3379841610272667</c:v>
                </c:pt>
                <c:pt idx="956">
                  <c:v>8.3344795237251112</c:v>
                </c:pt>
                <c:pt idx="957">
                  <c:v>8.3249718486618374</c:v>
                </c:pt>
                <c:pt idx="958">
                  <c:v>8.3239775808117695</c:v>
                </c:pt>
                <c:pt idx="959">
                  <c:v>8.3285201979434031</c:v>
                </c:pt>
                <c:pt idx="960">
                  <c:v>8.3074966860403734</c:v>
                </c:pt>
                <c:pt idx="961">
                  <c:v>8.2978541279263656</c:v>
                </c:pt>
                <c:pt idx="962">
                  <c:v>8.2939427057426549</c:v>
                </c:pt>
                <c:pt idx="963">
                  <c:v>8.2942622881123729</c:v>
                </c:pt>
                <c:pt idx="964">
                  <c:v>8.2930225781912039</c:v>
                </c:pt>
                <c:pt idx="965">
                  <c:v>8.3045456806705804</c:v>
                </c:pt>
                <c:pt idx="966">
                  <c:v>8.306740801189946</c:v>
                </c:pt>
                <c:pt idx="967">
                  <c:v>8.2914572997320892</c:v>
                </c:pt>
                <c:pt idx="968">
                  <c:v>8.2944778178769827</c:v>
                </c:pt>
                <c:pt idx="969">
                  <c:v>8.2927511394591864</c:v>
                </c:pt>
                <c:pt idx="970">
                  <c:v>8.2902335056312193</c:v>
                </c:pt>
                <c:pt idx="971">
                  <c:v>8.2567782267388736</c:v>
                </c:pt>
                <c:pt idx="972">
                  <c:v>8.2795917876890162</c:v>
                </c:pt>
                <c:pt idx="973">
                  <c:v>8.2835724670487121</c:v>
                </c:pt>
                <c:pt idx="974">
                  <c:v>8.2822150882200809</c:v>
                </c:pt>
                <c:pt idx="975">
                  <c:v>8.2804057750147138</c:v>
                </c:pt>
                <c:pt idx="976">
                  <c:v>8.2794302694530568</c:v>
                </c:pt>
                <c:pt idx="977">
                  <c:v>8.2804085614131662</c:v>
                </c:pt>
                <c:pt idx="978">
                  <c:v>8.28650321475914</c:v>
                </c:pt>
                <c:pt idx="979">
                  <c:v>8.2674743666080968</c:v>
                </c:pt>
                <c:pt idx="980">
                  <c:v>8.3490821791110452</c:v>
                </c:pt>
                <c:pt idx="981">
                  <c:v>8.3172189232857363</c:v>
                </c:pt>
                <c:pt idx="982">
                  <c:v>8.3046741511153517</c:v>
                </c:pt>
                <c:pt idx="983">
                  <c:v>8.315083759513584</c:v>
                </c:pt>
                <c:pt idx="984">
                  <c:v>8.3014656943155227</c:v>
                </c:pt>
                <c:pt idx="985">
                  <c:v>8.2936661726903917</c:v>
                </c:pt>
                <c:pt idx="986">
                  <c:v>8.2338434885831937</c:v>
                </c:pt>
                <c:pt idx="987">
                  <c:v>8.2230080727213934</c:v>
                </c:pt>
                <c:pt idx="988">
                  <c:v>8.2203735239734232</c:v>
                </c:pt>
                <c:pt idx="989">
                  <c:v>8.2190824065254677</c:v>
                </c:pt>
                <c:pt idx="990">
                  <c:v>8.2228877296900862</c:v>
                </c:pt>
                <c:pt idx="991">
                  <c:v>8.228435498411681</c:v>
                </c:pt>
                <c:pt idx="992">
                  <c:v>8.2271689581457004</c:v>
                </c:pt>
                <c:pt idx="993">
                  <c:v>8.2380544340162754</c:v>
                </c:pt>
                <c:pt idx="994">
                  <c:v>8.2330846465745182</c:v>
                </c:pt>
                <c:pt idx="995">
                  <c:v>8.2305891640708388</c:v>
                </c:pt>
                <c:pt idx="996">
                  <c:v>8.1597446613259041</c:v>
                </c:pt>
                <c:pt idx="997">
                  <c:v>8.1631852286579285</c:v>
                </c:pt>
                <c:pt idx="998">
                  <c:v>8.178087036613821</c:v>
                </c:pt>
                <c:pt idx="999">
                  <c:v>8.1758716020448094</c:v>
                </c:pt>
                <c:pt idx="1000">
                  <c:v>8.177425358022905</c:v>
                </c:pt>
                <c:pt idx="1001">
                  <c:v>8.1930706992569764</c:v>
                </c:pt>
                <c:pt idx="1002">
                  <c:v>8.1834872956110924</c:v>
                </c:pt>
                <c:pt idx="1003">
                  <c:v>8.174606596995492</c:v>
                </c:pt>
                <c:pt idx="1004">
                  <c:v>8.182279870440718</c:v>
                </c:pt>
                <c:pt idx="1005">
                  <c:v>8.1716394724011767</c:v>
                </c:pt>
                <c:pt idx="1006">
                  <c:v>8.176919100811423</c:v>
                </c:pt>
                <c:pt idx="1007">
                  <c:v>8.2090501761775645</c:v>
                </c:pt>
                <c:pt idx="1008">
                  <c:v>8.2144030168042104</c:v>
                </c:pt>
                <c:pt idx="1009">
                  <c:v>8.2134029430734525</c:v>
                </c:pt>
                <c:pt idx="1010">
                  <c:v>8.213606410652698</c:v>
                </c:pt>
                <c:pt idx="1011">
                  <c:v>8.2090932731219795</c:v>
                </c:pt>
                <c:pt idx="1012">
                  <c:v>8.2143369020176191</c:v>
                </c:pt>
                <c:pt idx="1013">
                  <c:v>8.2068937329421718</c:v>
                </c:pt>
                <c:pt idx="1014">
                  <c:v>8.2129223152454056</c:v>
                </c:pt>
                <c:pt idx="1015">
                  <c:v>8.2460720608920379</c:v>
                </c:pt>
                <c:pt idx="1016">
                  <c:v>8.2284299797690892</c:v>
                </c:pt>
                <c:pt idx="1017">
                  <c:v>8.2333134783700359</c:v>
                </c:pt>
                <c:pt idx="1018">
                  <c:v>8.2270934917800567</c:v>
                </c:pt>
                <c:pt idx="1019">
                  <c:v>8.2204118916009428</c:v>
                </c:pt>
                <c:pt idx="1020">
                  <c:v>8.2400498567357072</c:v>
                </c:pt>
                <c:pt idx="1021">
                  <c:v>8.2002305311185033</c:v>
                </c:pt>
                <c:pt idx="1022">
                  <c:v>8.2290268488326159</c:v>
                </c:pt>
                <c:pt idx="1023">
                  <c:v>8.2349839332098451</c:v>
                </c:pt>
                <c:pt idx="1024">
                  <c:v>8.2315052997916869</c:v>
                </c:pt>
                <c:pt idx="1025">
                  <c:v>8.3222533579654776</c:v>
                </c:pt>
                <c:pt idx="1026">
                  <c:v>8.3208781547781321</c:v>
                </c:pt>
                <c:pt idx="1027">
                  <c:v>8.319497582050662</c:v>
                </c:pt>
                <c:pt idx="1028">
                  <c:v>8.3312804976409147</c:v>
                </c:pt>
                <c:pt idx="1029">
                  <c:v>8.2752187015038263</c:v>
                </c:pt>
                <c:pt idx="1030">
                  <c:v>8.2785563148994505</c:v>
                </c:pt>
                <c:pt idx="1031">
                  <c:v>8.2735552228207627</c:v>
                </c:pt>
                <c:pt idx="1032">
                  <c:v>8.2991337627653348</c:v>
                </c:pt>
                <c:pt idx="1033">
                  <c:v>8.2752992778833576</c:v>
                </c:pt>
                <c:pt idx="1034">
                  <c:v>8.2491274809829918</c:v>
                </c:pt>
                <c:pt idx="1035">
                  <c:v>8.2801777081186927</c:v>
                </c:pt>
                <c:pt idx="1036">
                  <c:v>8.2683716649081322</c:v>
                </c:pt>
                <c:pt idx="1037">
                  <c:v>8.2934353534546652</c:v>
                </c:pt>
                <c:pt idx="1038">
                  <c:v>8.2252377893382711</c:v>
                </c:pt>
                <c:pt idx="1039">
                  <c:v>8.2769665471699447</c:v>
                </c:pt>
                <c:pt idx="1040">
                  <c:v>8.2655564224700768</c:v>
                </c:pt>
                <c:pt idx="1041">
                  <c:v>8.3289543655831579</c:v>
                </c:pt>
                <c:pt idx="1042">
                  <c:v>8.3106940441813943</c:v>
                </c:pt>
                <c:pt idx="1043">
                  <c:v>8.3147354483151581</c:v>
                </c:pt>
                <c:pt idx="1044">
                  <c:v>8.2845462697458032</c:v>
                </c:pt>
                <c:pt idx="1045">
                  <c:v>8.3405099016633333</c:v>
                </c:pt>
                <c:pt idx="1046">
                  <c:v>8.2466076113268372</c:v>
                </c:pt>
                <c:pt idx="1047">
                  <c:v>8.2343229507772904</c:v>
                </c:pt>
                <c:pt idx="1048">
                  <c:v>8.194659715338938</c:v>
                </c:pt>
                <c:pt idx="1049">
                  <c:v>8.1132574137825628</c:v>
                </c:pt>
                <c:pt idx="1050">
                  <c:v>8.1086797774812212</c:v>
                </c:pt>
                <c:pt idx="1051">
                  <c:v>8.1091622799372747</c:v>
                </c:pt>
                <c:pt idx="1052">
                  <c:v>8.1300646689970701</c:v>
                </c:pt>
                <c:pt idx="1053">
                  <c:v>8.1794403099637272</c:v>
                </c:pt>
                <c:pt idx="1054">
                  <c:v>8.1612549750326551</c:v>
                </c:pt>
                <c:pt idx="1055">
                  <c:v>8.182568821249129</c:v>
                </c:pt>
                <c:pt idx="1056">
                  <c:v>8.212837040211296</c:v>
                </c:pt>
                <c:pt idx="1057">
                  <c:v>8.1747550742067983</c:v>
                </c:pt>
                <c:pt idx="1058">
                  <c:v>8.1575727517753602</c:v>
                </c:pt>
                <c:pt idx="1059">
                  <c:v>8.1864483351138801</c:v>
                </c:pt>
                <c:pt idx="1060">
                  <c:v>8.2487442876197061</c:v>
                </c:pt>
                <c:pt idx="1061">
                  <c:v>8.2997597398070795</c:v>
                </c:pt>
                <c:pt idx="1062">
                  <c:v>8.2841624021262756</c:v>
                </c:pt>
                <c:pt idx="1063">
                  <c:v>8.3429838966641032</c:v>
                </c:pt>
                <c:pt idx="1064">
                  <c:v>8.3600773716981234</c:v>
                </c:pt>
                <c:pt idx="1065">
                  <c:v>8.3130448041863971</c:v>
                </c:pt>
                <c:pt idx="1066">
                  <c:v>8.3734855212042287</c:v>
                </c:pt>
                <c:pt idx="1067">
                  <c:v>8.3679576638315414</c:v>
                </c:pt>
                <c:pt idx="1068">
                  <c:v>8.2644340018190423</c:v>
                </c:pt>
                <c:pt idx="1069">
                  <c:v>8.2533640284561578</c:v>
                </c:pt>
                <c:pt idx="1070">
                  <c:v>8.3102452428725329</c:v>
                </c:pt>
                <c:pt idx="1071">
                  <c:v>8.2805693545405887</c:v>
                </c:pt>
                <c:pt idx="1072">
                  <c:v>8.3898122737924279</c:v>
                </c:pt>
                <c:pt idx="1073">
                  <c:v>8.3942424891714627</c:v>
                </c:pt>
                <c:pt idx="1074">
                  <c:v>8.4434566105196787</c:v>
                </c:pt>
                <c:pt idx="1075">
                  <c:v>8.4096050122376536</c:v>
                </c:pt>
                <c:pt idx="1076">
                  <c:v>8.4974446198294373</c:v>
                </c:pt>
                <c:pt idx="1077">
                  <c:v>8.6387899152425689</c:v>
                </c:pt>
                <c:pt idx="1078">
                  <c:v>8.6265663449283441</c:v>
                </c:pt>
                <c:pt idx="1079">
                  <c:v>8.6290460466316432</c:v>
                </c:pt>
                <c:pt idx="1080">
                  <c:v>8.6398840628982434</c:v>
                </c:pt>
                <c:pt idx="1081">
                  <c:v>8.6548385771055667</c:v>
                </c:pt>
                <c:pt idx="1082">
                  <c:v>8.7566416133505243</c:v>
                </c:pt>
                <c:pt idx="1083">
                  <c:v>8.7586003280931006</c:v>
                </c:pt>
                <c:pt idx="1084">
                  <c:v>8.7650128231956028</c:v>
                </c:pt>
                <c:pt idx="1085">
                  <c:v>8.7649320740008818</c:v>
                </c:pt>
                <c:pt idx="1086">
                  <c:v>8.760419705527239</c:v>
                </c:pt>
                <c:pt idx="1087">
                  <c:v>8.7701928891056031</c:v>
                </c:pt>
                <c:pt idx="1088">
                  <c:v>8.7811640529479575</c:v>
                </c:pt>
                <c:pt idx="1089">
                  <c:v>8.7703013552722577</c:v>
                </c:pt>
                <c:pt idx="1090">
                  <c:v>8.7654169210381969</c:v>
                </c:pt>
                <c:pt idx="1091">
                  <c:v>8.7584795148313841</c:v>
                </c:pt>
                <c:pt idx="1092">
                  <c:v>8.7571205728449382</c:v>
                </c:pt>
                <c:pt idx="1093">
                  <c:v>8.7603379482259367</c:v>
                </c:pt>
                <c:pt idx="1094">
                  <c:v>8.7592247751979269</c:v>
                </c:pt>
                <c:pt idx="1095">
                  <c:v>8.7494206532302119</c:v>
                </c:pt>
                <c:pt idx="1096">
                  <c:v>8.752406532340645</c:v>
                </c:pt>
                <c:pt idx="1097">
                  <c:v>8.7514837108398016</c:v>
                </c:pt>
                <c:pt idx="1098">
                  <c:v>8.7756087985276761</c:v>
                </c:pt>
                <c:pt idx="1099">
                  <c:v>8.7746996506328117</c:v>
                </c:pt>
                <c:pt idx="1100">
                  <c:v>8.7739061102330744</c:v>
                </c:pt>
                <c:pt idx="1101">
                  <c:v>8.7741613057802468</c:v>
                </c:pt>
                <c:pt idx="1102">
                  <c:v>8.7766602767960826</c:v>
                </c:pt>
                <c:pt idx="1103">
                  <c:v>8.7731511952223293</c:v>
                </c:pt>
                <c:pt idx="1104">
                  <c:v>8.7748074330283039</c:v>
                </c:pt>
                <c:pt idx="1105">
                  <c:v>8.774634786793289</c:v>
                </c:pt>
                <c:pt idx="1106">
                  <c:v>8.7753536949088637</c:v>
                </c:pt>
                <c:pt idx="1107">
                  <c:v>8.7714018836313059</c:v>
                </c:pt>
                <c:pt idx="1108">
                  <c:v>8.7724922584569089</c:v>
                </c:pt>
                <c:pt idx="1109">
                  <c:v>8.782215945429213</c:v>
                </c:pt>
                <c:pt idx="1110">
                  <c:v>8.7897338244900389</c:v>
                </c:pt>
                <c:pt idx="1111">
                  <c:v>8.7865108543627564</c:v>
                </c:pt>
                <c:pt idx="1112">
                  <c:v>8.7452889787245773</c:v>
                </c:pt>
                <c:pt idx="1113">
                  <c:v>8.7444890982769454</c:v>
                </c:pt>
                <c:pt idx="1114">
                  <c:v>8.7415016992401444</c:v>
                </c:pt>
                <c:pt idx="1115">
                  <c:v>8.7368901938781391</c:v>
                </c:pt>
                <c:pt idx="1116">
                  <c:v>8.7879888045767309</c:v>
                </c:pt>
                <c:pt idx="1117">
                  <c:v>8.7965270707182786</c:v>
                </c:pt>
                <c:pt idx="1118">
                  <c:v>8.7972601313924876</c:v>
                </c:pt>
                <c:pt idx="1119">
                  <c:v>8.7909869311923927</c:v>
                </c:pt>
                <c:pt idx="1120">
                  <c:v>8.7888205145307072</c:v>
                </c:pt>
                <c:pt idx="1121">
                  <c:v>8.7930877207494156</c:v>
                </c:pt>
                <c:pt idx="1122">
                  <c:v>8.7860570012474053</c:v>
                </c:pt>
                <c:pt idx="1123">
                  <c:v>8.7749462319237654</c:v>
                </c:pt>
                <c:pt idx="1124">
                  <c:v>8.7826313237391798</c:v>
                </c:pt>
                <c:pt idx="1125">
                  <c:v>8.7874313316330781</c:v>
                </c:pt>
                <c:pt idx="1126">
                  <c:v>8.7925705611678318</c:v>
                </c:pt>
                <c:pt idx="1127">
                  <c:v>8.7885463005672246</c:v>
                </c:pt>
                <c:pt idx="1128">
                  <c:v>8.7938387918757126</c:v>
                </c:pt>
                <c:pt idx="1129">
                  <c:v>8.7989162137721557</c:v>
                </c:pt>
                <c:pt idx="1130">
                  <c:v>8.7723728147940179</c:v>
                </c:pt>
                <c:pt idx="1131">
                  <c:v>8.7646953788462305</c:v>
                </c:pt>
                <c:pt idx="1132">
                  <c:v>8.7872940277352409</c:v>
                </c:pt>
                <c:pt idx="1133">
                  <c:v>8.8038850200249605</c:v>
                </c:pt>
                <c:pt idx="1134">
                  <c:v>8.8050247693679218</c:v>
                </c:pt>
                <c:pt idx="1135">
                  <c:v>8.8047830965057994</c:v>
                </c:pt>
                <c:pt idx="1136">
                  <c:v>8.7755103483839836</c:v>
                </c:pt>
                <c:pt idx="1137">
                  <c:v>8.7571942837170322</c:v>
                </c:pt>
                <c:pt idx="1138">
                  <c:v>8.7532807940825599</c:v>
                </c:pt>
                <c:pt idx="1139">
                  <c:v>8.7397906805873227</c:v>
                </c:pt>
                <c:pt idx="1140">
                  <c:v>8.7762605919052632</c:v>
                </c:pt>
                <c:pt idx="1141">
                  <c:v>8.7801049320651732</c:v>
                </c:pt>
                <c:pt idx="1142">
                  <c:v>8.7742225952338391</c:v>
                </c:pt>
                <c:pt idx="1143">
                  <c:v>8.7746355344688496</c:v>
                </c:pt>
                <c:pt idx="1144">
                  <c:v>8.7498893035891179</c:v>
                </c:pt>
                <c:pt idx="1145">
                  <c:v>8.7454013469023231</c:v>
                </c:pt>
                <c:pt idx="1146">
                  <c:v>8.7467942054556413</c:v>
                </c:pt>
                <c:pt idx="1147">
                  <c:v>8.7423517996989339</c:v>
                </c:pt>
                <c:pt idx="1148">
                  <c:v>8.7304623179761602</c:v>
                </c:pt>
                <c:pt idx="1149">
                  <c:v>8.7664640734582822</c:v>
                </c:pt>
                <c:pt idx="1150">
                  <c:v>8.7741912965480466</c:v>
                </c:pt>
                <c:pt idx="1151">
                  <c:v>8.8120409939480915</c:v>
                </c:pt>
                <c:pt idx="1152">
                  <c:v>8.8912340579238602</c:v>
                </c:pt>
                <c:pt idx="1153">
                  <c:v>8.8779676899490934</c:v>
                </c:pt>
                <c:pt idx="1154">
                  <c:v>8.8792373966098026</c:v>
                </c:pt>
                <c:pt idx="1155">
                  <c:v>8.8688042274649863</c:v>
                </c:pt>
                <c:pt idx="1156">
                  <c:v>8.8470988607293819</c:v>
                </c:pt>
                <c:pt idx="1157">
                  <c:v>8.838853684637451</c:v>
                </c:pt>
                <c:pt idx="1158">
                  <c:v>8.8486327700439613</c:v>
                </c:pt>
                <c:pt idx="1159">
                  <c:v>8.8546126172805106</c:v>
                </c:pt>
                <c:pt idx="1160">
                  <c:v>8.8260702911016971</c:v>
                </c:pt>
                <c:pt idx="1161">
                  <c:v>8.8018094761889678</c:v>
                </c:pt>
                <c:pt idx="1162">
                  <c:v>8.8096782788971932</c:v>
                </c:pt>
                <c:pt idx="1163">
                  <c:v>8.8022480303735566</c:v>
                </c:pt>
                <c:pt idx="1164">
                  <c:v>8.7761447154915668</c:v>
                </c:pt>
                <c:pt idx="1165">
                  <c:v>8.7507212256231703</c:v>
                </c:pt>
                <c:pt idx="1166">
                  <c:v>8.7691701680926233</c:v>
                </c:pt>
                <c:pt idx="1167">
                  <c:v>8.7414300417274422</c:v>
                </c:pt>
                <c:pt idx="1168">
                  <c:v>8.771638301050622</c:v>
                </c:pt>
                <c:pt idx="1169">
                  <c:v>8.7582493019135477</c:v>
                </c:pt>
                <c:pt idx="1170">
                  <c:v>8.7802143758205293</c:v>
                </c:pt>
                <c:pt idx="1171">
                  <c:v>8.7441093296712502</c:v>
                </c:pt>
                <c:pt idx="1172">
                  <c:v>8.7393342252421693</c:v>
                </c:pt>
                <c:pt idx="1173">
                  <c:v>8.7219940843072763</c:v>
                </c:pt>
                <c:pt idx="1174">
                  <c:v>8.7384226416934965</c:v>
                </c:pt>
                <c:pt idx="1175">
                  <c:v>8.7403996773107693</c:v>
                </c:pt>
                <c:pt idx="1176">
                  <c:v>8.7379765634486208</c:v>
                </c:pt>
                <c:pt idx="1177">
                  <c:v>8.7200748673555228</c:v>
                </c:pt>
                <c:pt idx="1178">
                  <c:v>8.7783573329640134</c:v>
                </c:pt>
                <c:pt idx="1179">
                  <c:v>8.7379649662477856</c:v>
                </c:pt>
                <c:pt idx="1180">
                  <c:v>8.8044433874971268</c:v>
                </c:pt>
                <c:pt idx="1181">
                  <c:v>8.8332785298372709</c:v>
                </c:pt>
                <c:pt idx="1182">
                  <c:v>8.84960505950575</c:v>
                </c:pt>
                <c:pt idx="1183">
                  <c:v>8.8438159875515829</c:v>
                </c:pt>
                <c:pt idx="1184">
                  <c:v>8.8968611243595266</c:v>
                </c:pt>
                <c:pt idx="1185">
                  <c:v>8.9143363124478814</c:v>
                </c:pt>
                <c:pt idx="1186">
                  <c:v>8.9208716655730687</c:v>
                </c:pt>
                <c:pt idx="1187">
                  <c:v>8.9397385672242908</c:v>
                </c:pt>
                <c:pt idx="1188">
                  <c:v>8.9877780914918244</c:v>
                </c:pt>
                <c:pt idx="1189">
                  <c:v>8.9937777861978496</c:v>
                </c:pt>
                <c:pt idx="1190">
                  <c:v>8.990721028258891</c:v>
                </c:pt>
                <c:pt idx="1191">
                  <c:v>8.9859915950895299</c:v>
                </c:pt>
                <c:pt idx="1192">
                  <c:v>8.9606178018807388</c:v>
                </c:pt>
                <c:pt idx="1193">
                  <c:v>8.9870588098899624</c:v>
                </c:pt>
                <c:pt idx="1194">
                  <c:v>9.0139985039074766</c:v>
                </c:pt>
                <c:pt idx="1195">
                  <c:v>8.930369307380511</c:v>
                </c:pt>
                <c:pt idx="1196">
                  <c:v>8.8946720999419178</c:v>
                </c:pt>
                <c:pt idx="1197">
                  <c:v>8.8946030360647139</c:v>
                </c:pt>
                <c:pt idx="1198">
                  <c:v>8.8844758074655417</c:v>
                </c:pt>
                <c:pt idx="1199">
                  <c:v>8.8988668756746474</c:v>
                </c:pt>
                <c:pt idx="1200">
                  <c:v>8.8852868078327116</c:v>
                </c:pt>
                <c:pt idx="1201">
                  <c:v>8.8787543176392294</c:v>
                </c:pt>
                <c:pt idx="1202">
                  <c:v>8.8003107797984956</c:v>
                </c:pt>
                <c:pt idx="1203">
                  <c:v>8.7458536570883201</c:v>
                </c:pt>
                <c:pt idx="1204">
                  <c:v>8.7336233445969231</c:v>
                </c:pt>
                <c:pt idx="1205">
                  <c:v>8.7262383802726937</c:v>
                </c:pt>
                <c:pt idx="1206">
                  <c:v>8.7247567572963547</c:v>
                </c:pt>
                <c:pt idx="1207">
                  <c:v>8.7502146903282725</c:v>
                </c:pt>
                <c:pt idx="1208">
                  <c:v>8.739722594458982</c:v>
                </c:pt>
                <c:pt idx="1209">
                  <c:v>8.8009314894823536</c:v>
                </c:pt>
                <c:pt idx="1210">
                  <c:v>8.8059288021383715</c:v>
                </c:pt>
                <c:pt idx="1211">
                  <c:v>8.8167355651260753</c:v>
                </c:pt>
                <c:pt idx="1212">
                  <c:v>8.7899907830279513</c:v>
                </c:pt>
                <c:pt idx="1213">
                  <c:v>8.7840998624931395</c:v>
                </c:pt>
                <c:pt idx="1214">
                  <c:v>8.7789045503960672</c:v>
                </c:pt>
                <c:pt idx="1215">
                  <c:v>8.768210673755048</c:v>
                </c:pt>
                <c:pt idx="1216">
                  <c:v>8.7808828716346063</c:v>
                </c:pt>
                <c:pt idx="1217">
                  <c:v>8.7464014297128987</c:v>
                </c:pt>
                <c:pt idx="1218">
                  <c:v>8.749324632267534</c:v>
                </c:pt>
                <c:pt idx="1219">
                  <c:v>8.7215489827052348</c:v>
                </c:pt>
                <c:pt idx="1220">
                  <c:v>8.6720011070001188</c:v>
                </c:pt>
                <c:pt idx="1221">
                  <c:v>8.7127842575034062</c:v>
                </c:pt>
                <c:pt idx="1222">
                  <c:v>8.702723061403562</c:v>
                </c:pt>
                <c:pt idx="1223">
                  <c:v>8.7241640154426214</c:v>
                </c:pt>
                <c:pt idx="1224">
                  <c:v>8.7132512543938194</c:v>
                </c:pt>
                <c:pt idx="1225">
                  <c:v>8.7129861507049444</c:v>
                </c:pt>
                <c:pt idx="1226">
                  <c:v>8.6983367260483639</c:v>
                </c:pt>
                <c:pt idx="1227">
                  <c:v>8.7976284514597261</c:v>
                </c:pt>
                <c:pt idx="1228">
                  <c:v>8.8036802317795697</c:v>
                </c:pt>
                <c:pt idx="1229">
                  <c:v>8.8023982980732836</c:v>
                </c:pt>
                <c:pt idx="1230">
                  <c:v>8.7972913022638117</c:v>
                </c:pt>
                <c:pt idx="1231">
                  <c:v>8.7642244542197769</c:v>
                </c:pt>
                <c:pt idx="1232">
                  <c:v>8.7714887970759161</c:v>
                </c:pt>
                <c:pt idx="1233">
                  <c:v>8.7563288384498001</c:v>
                </c:pt>
                <c:pt idx="1234">
                  <c:v>8.7869822456334212</c:v>
                </c:pt>
                <c:pt idx="1235">
                  <c:v>8.738709104908569</c:v>
                </c:pt>
                <c:pt idx="1236">
                  <c:v>8.7737608349037721</c:v>
                </c:pt>
                <c:pt idx="1237">
                  <c:v>8.820019762319129</c:v>
                </c:pt>
                <c:pt idx="1238">
                  <c:v>8.8017888367328023</c:v>
                </c:pt>
                <c:pt idx="1239">
                  <c:v>8.9046056941823224</c:v>
                </c:pt>
                <c:pt idx="1240">
                  <c:v>8.9158334519329223</c:v>
                </c:pt>
                <c:pt idx="1241">
                  <c:v>8.9221394338814086</c:v>
                </c:pt>
                <c:pt idx="1242">
                  <c:v>8.9187408453863775</c:v>
                </c:pt>
                <c:pt idx="1243">
                  <c:v>8.9157838605734003</c:v>
                </c:pt>
                <c:pt idx="1244">
                  <c:v>8.9004198290710264</c:v>
                </c:pt>
                <c:pt idx="1245">
                  <c:v>8.9265255594333972</c:v>
                </c:pt>
                <c:pt idx="1246">
                  <c:v>8.916664036880908</c:v>
                </c:pt>
                <c:pt idx="1247">
                  <c:v>8.9036050726280269</c:v>
                </c:pt>
                <c:pt idx="1248">
                  <c:v>8.8971934188182722</c:v>
                </c:pt>
                <c:pt idx="1249">
                  <c:v>8.8859386793899766</c:v>
                </c:pt>
                <c:pt idx="1250">
                  <c:v>8.8936317604080344</c:v>
                </c:pt>
                <c:pt idx="1251">
                  <c:v>8.8496660390453386</c:v>
                </c:pt>
                <c:pt idx="1252">
                  <c:v>8.8816429494493168</c:v>
                </c:pt>
                <c:pt idx="1253">
                  <c:v>8.8799124804601171</c:v>
                </c:pt>
                <c:pt idx="1254">
                  <c:v>8.8949840088086418</c:v>
                </c:pt>
                <c:pt idx="1255">
                  <c:v>8.9074278260076767</c:v>
                </c:pt>
                <c:pt idx="1256">
                  <c:v>8.9031833603087467</c:v>
                </c:pt>
                <c:pt idx="1257">
                  <c:v>8.9642503673268124</c:v>
                </c:pt>
                <c:pt idx="1258">
                  <c:v>9.0083775901196947</c:v>
                </c:pt>
                <c:pt idx="1259">
                  <c:v>9.018980773559532</c:v>
                </c:pt>
                <c:pt idx="1260">
                  <c:v>8.9887427147253511</c:v>
                </c:pt>
                <c:pt idx="1261">
                  <c:v>8.9879908614945858</c:v>
                </c:pt>
                <c:pt idx="1262">
                  <c:v>8.9692935269043907</c:v>
                </c:pt>
                <c:pt idx="1263">
                  <c:v>9.000631544694814</c:v>
                </c:pt>
                <c:pt idx="1264">
                  <c:v>9.0167382789386021</c:v>
                </c:pt>
                <c:pt idx="1265">
                  <c:v>9.0392673430198798</c:v>
                </c:pt>
                <c:pt idx="1266">
                  <c:v>9.0411906115005625</c:v>
                </c:pt>
                <c:pt idx="1267">
                  <c:v>9.0157220928891313</c:v>
                </c:pt>
                <c:pt idx="1268">
                  <c:v>9.0072031148466625</c:v>
                </c:pt>
                <c:pt idx="1269">
                  <c:v>9.074779216835859</c:v>
                </c:pt>
                <c:pt idx="1270">
                  <c:v>9.1039895021001076</c:v>
                </c:pt>
                <c:pt idx="1271">
                  <c:v>9.0943371509831632</c:v>
                </c:pt>
                <c:pt idx="1272">
                  <c:v>9.1085935711464678</c:v>
                </c:pt>
                <c:pt idx="1273">
                  <c:v>9.1372123104627647</c:v>
                </c:pt>
                <c:pt idx="1274">
                  <c:v>9.1569233181105947</c:v>
                </c:pt>
                <c:pt idx="1275">
                  <c:v>9.1408911814338136</c:v>
                </c:pt>
                <c:pt idx="1276">
                  <c:v>9.1439000083452378</c:v>
                </c:pt>
                <c:pt idx="1277">
                  <c:v>9.0937293070008867</c:v>
                </c:pt>
                <c:pt idx="1278">
                  <c:v>9.0812164062585197</c:v>
                </c:pt>
                <c:pt idx="1279">
                  <c:v>9.0932580734860657</c:v>
                </c:pt>
                <c:pt idx="1280">
                  <c:v>9.1115140914664003</c:v>
                </c:pt>
                <c:pt idx="1281">
                  <c:v>9.1048157799389333</c:v>
                </c:pt>
                <c:pt idx="1282">
                  <c:v>9.066826231368502</c:v>
                </c:pt>
                <c:pt idx="1283">
                  <c:v>9.0969360708580922</c:v>
                </c:pt>
                <c:pt idx="1284">
                  <c:v>9.0492709419964026</c:v>
                </c:pt>
                <c:pt idx="1285">
                  <c:v>9.1381369965282566</c:v>
                </c:pt>
                <c:pt idx="1286">
                  <c:v>9.060850355299273</c:v>
                </c:pt>
                <c:pt idx="1287">
                  <c:v>9.0469932465908247</c:v>
                </c:pt>
                <c:pt idx="1288">
                  <c:v>9.0563396887391292</c:v>
                </c:pt>
                <c:pt idx="1289">
                  <c:v>9.0502115939402579</c:v>
                </c:pt>
                <c:pt idx="1290">
                  <c:v>8.9889207036393817</c:v>
                </c:pt>
                <c:pt idx="1291">
                  <c:v>8.973860268679978</c:v>
                </c:pt>
                <c:pt idx="1292">
                  <c:v>8.9420390735592434</c:v>
                </c:pt>
                <c:pt idx="1293">
                  <c:v>8.9619604655888558</c:v>
                </c:pt>
                <c:pt idx="1294">
                  <c:v>8.9941100019859128</c:v>
                </c:pt>
                <c:pt idx="1295">
                  <c:v>8.9534681478704865</c:v>
                </c:pt>
                <c:pt idx="1296">
                  <c:v>8.9402263515046698</c:v>
                </c:pt>
                <c:pt idx="1297">
                  <c:v>8.9385479837457549</c:v>
                </c:pt>
                <c:pt idx="1298">
                  <c:v>8.8221103405670771</c:v>
                </c:pt>
                <c:pt idx="1299">
                  <c:v>8.8036892078694144</c:v>
                </c:pt>
                <c:pt idx="1300">
                  <c:v>8.7938247046542397</c:v>
                </c:pt>
                <c:pt idx="1301">
                  <c:v>8.8306853080701746</c:v>
                </c:pt>
                <c:pt idx="1302">
                  <c:v>8.8145328345159761</c:v>
                </c:pt>
                <c:pt idx="1303">
                  <c:v>8.775529118568377</c:v>
                </c:pt>
                <c:pt idx="1304">
                  <c:v>8.798408507872713</c:v>
                </c:pt>
                <c:pt idx="1305">
                  <c:v>8.8050009120648163</c:v>
                </c:pt>
                <c:pt idx="1306">
                  <c:v>8.8856268942594898</c:v>
                </c:pt>
                <c:pt idx="1307">
                  <c:v>8.8373429166659054</c:v>
                </c:pt>
                <c:pt idx="1308">
                  <c:v>8.8037750952391143</c:v>
                </c:pt>
                <c:pt idx="1309">
                  <c:v>8.8217033867976209</c:v>
                </c:pt>
                <c:pt idx="1310">
                  <c:v>8.8083115112860977</c:v>
                </c:pt>
                <c:pt idx="1311">
                  <c:v>8.8459408218536986</c:v>
                </c:pt>
                <c:pt idx="1312">
                  <c:v>8.9480195099501358</c:v>
                </c:pt>
                <c:pt idx="1313">
                  <c:v>8.9326061724288177</c:v>
                </c:pt>
                <c:pt idx="1314">
                  <c:v>8.9772872412207327</c:v>
                </c:pt>
                <c:pt idx="1315">
                  <c:v>9.0116820277382335</c:v>
                </c:pt>
                <c:pt idx="1316">
                  <c:v>9.0298168992880612</c:v>
                </c:pt>
                <c:pt idx="1317">
                  <c:v>9.0527087615649258</c:v>
                </c:pt>
                <c:pt idx="1318">
                  <c:v>9.0364363207239116</c:v>
                </c:pt>
                <c:pt idx="1319">
                  <c:v>9.0578171449531268</c:v>
                </c:pt>
                <c:pt idx="1320">
                  <c:v>9.0557225986439107</c:v>
                </c:pt>
                <c:pt idx="1321">
                  <c:v>9.0242004093959611</c:v>
                </c:pt>
                <c:pt idx="1322">
                  <c:v>8.9775276752761677</c:v>
                </c:pt>
                <c:pt idx="1323">
                  <c:v>8.9428963166917192</c:v>
                </c:pt>
                <c:pt idx="1324">
                  <c:v>8.9919088838757979</c:v>
                </c:pt>
                <c:pt idx="1325">
                  <c:v>8.986064895565324</c:v>
                </c:pt>
                <c:pt idx="1326">
                  <c:v>8.9826679035058721</c:v>
                </c:pt>
                <c:pt idx="1327">
                  <c:v>9.0853206481039646</c:v>
                </c:pt>
                <c:pt idx="1328">
                  <c:v>9.0858806330009649</c:v>
                </c:pt>
                <c:pt idx="1329">
                  <c:v>9.1243010245065328</c:v>
                </c:pt>
                <c:pt idx="1330">
                  <c:v>9.0503952883098755</c:v>
                </c:pt>
                <c:pt idx="1331">
                  <c:v>9.0977398614372813</c:v>
                </c:pt>
                <c:pt idx="1332">
                  <c:v>9.1045876830556089</c:v>
                </c:pt>
                <c:pt idx="1333">
                  <c:v>9.1603047958652084</c:v>
                </c:pt>
                <c:pt idx="1334">
                  <c:v>9.2373846398302959</c:v>
                </c:pt>
                <c:pt idx="1335">
                  <c:v>9.3061320525276194</c:v>
                </c:pt>
                <c:pt idx="1336">
                  <c:v>9.3012786761186241</c:v>
                </c:pt>
                <c:pt idx="1337">
                  <c:v>9.2987390381299395</c:v>
                </c:pt>
                <c:pt idx="1338">
                  <c:v>9.2634127312608534</c:v>
                </c:pt>
                <c:pt idx="1339">
                  <c:v>9.2516557122975449</c:v>
                </c:pt>
                <c:pt idx="1340">
                  <c:v>9.2017916771513786</c:v>
                </c:pt>
                <c:pt idx="1341">
                  <c:v>9.2316133625761374</c:v>
                </c:pt>
                <c:pt idx="1342">
                  <c:v>9.1983970047066634</c:v>
                </c:pt>
                <c:pt idx="1343">
                  <c:v>9.1319215336120418</c:v>
                </c:pt>
                <c:pt idx="1344">
                  <c:v>9.1454671417515421</c:v>
                </c:pt>
                <c:pt idx="1345">
                  <c:v>9.1916178423118868</c:v>
                </c:pt>
                <c:pt idx="1346">
                  <c:v>9.163151319101992</c:v>
                </c:pt>
                <c:pt idx="1347">
                  <c:v>9.2261711728383791</c:v>
                </c:pt>
                <c:pt idx="1348">
                  <c:v>9.2881176401052929</c:v>
                </c:pt>
                <c:pt idx="1349">
                  <c:v>9.274193367077201</c:v>
                </c:pt>
                <c:pt idx="1350">
                  <c:v>9.2136268949204823</c:v>
                </c:pt>
                <c:pt idx="1351">
                  <c:v>9.2635638040781902</c:v>
                </c:pt>
                <c:pt idx="1352">
                  <c:v>9.1848465884356632</c:v>
                </c:pt>
                <c:pt idx="1353">
                  <c:v>9.1771743109202095</c:v>
                </c:pt>
                <c:pt idx="1354">
                  <c:v>9.111814952725533</c:v>
                </c:pt>
                <c:pt idx="1355">
                  <c:v>9.0177245823682703</c:v>
                </c:pt>
                <c:pt idx="1356">
                  <c:v>9.0532733944576638</c:v>
                </c:pt>
                <c:pt idx="1357">
                  <c:v>8.9630272126231887</c:v>
                </c:pt>
                <c:pt idx="1358">
                  <c:v>9.0183456306483496</c:v>
                </c:pt>
                <c:pt idx="1359">
                  <c:v>9.0317811077493229</c:v>
                </c:pt>
                <c:pt idx="1360">
                  <c:v>8.9764135733788262</c:v>
                </c:pt>
                <c:pt idx="1361">
                  <c:v>8.8980702280911679</c:v>
                </c:pt>
                <c:pt idx="1362">
                  <c:v>8.9123591300829936</c:v>
                </c:pt>
                <c:pt idx="1363">
                  <c:v>8.8094967805779163</c:v>
                </c:pt>
                <c:pt idx="1364">
                  <c:v>8.9787938891720067</c:v>
                </c:pt>
                <c:pt idx="1365">
                  <c:v>9.0779595161178559</c:v>
                </c:pt>
                <c:pt idx="1366">
                  <c:v>9.0379128640283053</c:v>
                </c:pt>
                <c:pt idx="1367">
                  <c:v>9.0755634409880095</c:v>
                </c:pt>
                <c:pt idx="1368">
                  <c:v>9.1813124540694595</c:v>
                </c:pt>
                <c:pt idx="1369">
                  <c:v>9.1699368287854046</c:v>
                </c:pt>
                <c:pt idx="1370">
                  <c:v>9.2783432951734195</c:v>
                </c:pt>
                <c:pt idx="1371">
                  <c:v>9.3183570685029782</c:v>
                </c:pt>
                <c:pt idx="1372">
                  <c:v>9.2900327909460625</c:v>
                </c:pt>
                <c:pt idx="1373">
                  <c:v>9.2655697967146367</c:v>
                </c:pt>
                <c:pt idx="1374">
                  <c:v>9.2735413651517078</c:v>
                </c:pt>
                <c:pt idx="1375">
                  <c:v>9.2813512968421676</c:v>
                </c:pt>
                <c:pt idx="1376">
                  <c:v>9.2387188038775996</c:v>
                </c:pt>
                <c:pt idx="1377">
                  <c:v>9.2437069916078531</c:v>
                </c:pt>
                <c:pt idx="1378">
                  <c:v>9.3012247779659969</c:v>
                </c:pt>
                <c:pt idx="1379">
                  <c:v>9.4026467870760673</c:v>
                </c:pt>
                <c:pt idx="1380">
                  <c:v>9.3011483659159833</c:v>
                </c:pt>
                <c:pt idx="1381">
                  <c:v>9.288140479152732</c:v>
                </c:pt>
                <c:pt idx="1382">
                  <c:v>9.2624061975174055</c:v>
                </c:pt>
                <c:pt idx="1383">
                  <c:v>9.2879846394265453</c:v>
                </c:pt>
                <c:pt idx="1384">
                  <c:v>9.4681808754131822</c:v>
                </c:pt>
                <c:pt idx="1385">
                  <c:v>9.4654817385341001</c:v>
                </c:pt>
                <c:pt idx="1386">
                  <c:v>9.504985189140017</c:v>
                </c:pt>
                <c:pt idx="1387">
                  <c:v>9.4793184939650672</c:v>
                </c:pt>
                <c:pt idx="1388">
                  <c:v>9.4369603888370825</c:v>
                </c:pt>
                <c:pt idx="1389">
                  <c:v>9.5429777378396796</c:v>
                </c:pt>
                <c:pt idx="1390">
                  <c:v>9.5187449015506527</c:v>
                </c:pt>
                <c:pt idx="1391">
                  <c:v>9.5553723898720015</c:v>
                </c:pt>
                <c:pt idx="1392">
                  <c:v>9.635873037982611</c:v>
                </c:pt>
                <c:pt idx="1393">
                  <c:v>9.6945911387141379</c:v>
                </c:pt>
                <c:pt idx="1394">
                  <c:v>9.687664673784786</c:v>
                </c:pt>
                <c:pt idx="1395">
                  <c:v>9.580936551448854</c:v>
                </c:pt>
                <c:pt idx="1396">
                  <c:v>9.5572269526532807</c:v>
                </c:pt>
                <c:pt idx="1397">
                  <c:v>9.543118431053502</c:v>
                </c:pt>
                <c:pt idx="1398">
                  <c:v>9.4562619128762275</c:v>
                </c:pt>
                <c:pt idx="1399">
                  <c:v>9.4899186084935074</c:v>
                </c:pt>
                <c:pt idx="1400">
                  <c:v>9.4030329571015603</c:v>
                </c:pt>
                <c:pt idx="1401">
                  <c:v>9.5228150615739633</c:v>
                </c:pt>
                <c:pt idx="1402">
                  <c:v>9.5197088593463004</c:v>
                </c:pt>
                <c:pt idx="1403">
                  <c:v>9.5977142437328133</c:v>
                </c:pt>
                <c:pt idx="1404">
                  <c:v>9.6129951357383394</c:v>
                </c:pt>
                <c:pt idx="1405">
                  <c:v>9.4810582590371322</c:v>
                </c:pt>
                <c:pt idx="1406">
                  <c:v>9.4735603731180653</c:v>
                </c:pt>
                <c:pt idx="1407">
                  <c:v>9.5249698691026286</c:v>
                </c:pt>
                <c:pt idx="1408">
                  <c:v>9.4633040667867956</c:v>
                </c:pt>
                <c:pt idx="1409">
                  <c:v>9.5934030788623836</c:v>
                </c:pt>
                <c:pt idx="1410">
                  <c:v>9.6406642575319488</c:v>
                </c:pt>
                <c:pt idx="1411">
                  <c:v>9.7067139741383368</c:v>
                </c:pt>
                <c:pt idx="1412">
                  <c:v>9.7773485769089543</c:v>
                </c:pt>
                <c:pt idx="1413">
                  <c:v>9.7791446700319771</c:v>
                </c:pt>
                <c:pt idx="1414">
                  <c:v>9.7970653166734198</c:v>
                </c:pt>
                <c:pt idx="1415">
                  <c:v>9.7033227514452296</c:v>
                </c:pt>
                <c:pt idx="1416">
                  <c:v>9.6389879090607611</c:v>
                </c:pt>
                <c:pt idx="1417">
                  <c:v>9.6300516134573506</c:v>
                </c:pt>
                <c:pt idx="1418">
                  <c:v>9.6867989343951422</c:v>
                </c:pt>
                <c:pt idx="1419">
                  <c:v>9.6607702588205928</c:v>
                </c:pt>
                <c:pt idx="1420">
                  <c:v>9.5717412033041036</c:v>
                </c:pt>
                <c:pt idx="1421">
                  <c:v>9.5539626423755255</c:v>
                </c:pt>
                <c:pt idx="1422">
                  <c:v>9.6362494778471728</c:v>
                </c:pt>
                <c:pt idx="1423">
                  <c:v>9.7115744306939469</c:v>
                </c:pt>
                <c:pt idx="1424">
                  <c:v>9.4960086383316273</c:v>
                </c:pt>
                <c:pt idx="1425">
                  <c:v>9.323701817623963</c:v>
                </c:pt>
                <c:pt idx="1426">
                  <c:v>9.3029482738339357</c:v>
                </c:pt>
                <c:pt idx="1427">
                  <c:v>9.2743488825789502</c:v>
                </c:pt>
                <c:pt idx="1428">
                  <c:v>9.2541450413221895</c:v>
                </c:pt>
                <c:pt idx="1429">
                  <c:v>9.2438620739346842</c:v>
                </c:pt>
                <c:pt idx="1430">
                  <c:v>9.1750602468980862</c:v>
                </c:pt>
                <c:pt idx="1431">
                  <c:v>9.1400486431486989</c:v>
                </c:pt>
                <c:pt idx="1432">
                  <c:v>9.1596309725412688</c:v>
                </c:pt>
                <c:pt idx="1433">
                  <c:v>9.1367838843487181</c:v>
                </c:pt>
                <c:pt idx="1434">
                  <c:v>9.0876352974357069</c:v>
                </c:pt>
                <c:pt idx="1435">
                  <c:v>9.0312597779278541</c:v>
                </c:pt>
                <c:pt idx="1436">
                  <c:v>8.9694450249778246</c:v>
                </c:pt>
                <c:pt idx="1437">
                  <c:v>8.9448337700128508</c:v>
                </c:pt>
                <c:pt idx="1438">
                  <c:v>8.9709879554841159</c:v>
                </c:pt>
                <c:pt idx="1439">
                  <c:v>8.9484417241611141</c:v>
                </c:pt>
                <c:pt idx="1440">
                  <c:v>8.9647678832994693</c:v>
                </c:pt>
                <c:pt idx="1441">
                  <c:v>8.9456704669898475</c:v>
                </c:pt>
                <c:pt idx="1442">
                  <c:v>8.9146778988794235</c:v>
                </c:pt>
                <c:pt idx="1443">
                  <c:v>8.9031257689341299</c:v>
                </c:pt>
                <c:pt idx="1444">
                  <c:v>8.9227124691425548</c:v>
                </c:pt>
                <c:pt idx="1445">
                  <c:v>8.8529319523960393</c:v>
                </c:pt>
                <c:pt idx="1446">
                  <c:v>8.7601341928789402</c:v>
                </c:pt>
                <c:pt idx="1447">
                  <c:v>8.7452609270557211</c:v>
                </c:pt>
                <c:pt idx="1448">
                  <c:v>8.6490933092831792</c:v>
                </c:pt>
                <c:pt idx="1449">
                  <c:v>8.7162333844888522</c:v>
                </c:pt>
                <c:pt idx="1450">
                  <c:v>8.7546317046770277</c:v>
                </c:pt>
                <c:pt idx="1451">
                  <c:v>8.8308823375611638</c:v>
                </c:pt>
                <c:pt idx="1452">
                  <c:v>8.8706604158397386</c:v>
                </c:pt>
                <c:pt idx="1453">
                  <c:v>8.8325358395625617</c:v>
                </c:pt>
                <c:pt idx="1454">
                  <c:v>8.8142812857570387</c:v>
                </c:pt>
                <c:pt idx="1455">
                  <c:v>8.8671080122641026</c:v>
                </c:pt>
                <c:pt idx="1456">
                  <c:v>8.8631927997638158</c:v>
                </c:pt>
                <c:pt idx="1457">
                  <c:v>8.8386608607335848</c:v>
                </c:pt>
                <c:pt idx="1458">
                  <c:v>8.8193677108579092</c:v>
                </c:pt>
                <c:pt idx="1459">
                  <c:v>8.7784512624969793</c:v>
                </c:pt>
                <c:pt idx="1460">
                  <c:v>8.7358954370957544</c:v>
                </c:pt>
                <c:pt idx="1461">
                  <c:v>8.685433467485165</c:v>
                </c:pt>
                <c:pt idx="1462">
                  <c:v>8.6864166646085668</c:v>
                </c:pt>
                <c:pt idx="1463">
                  <c:v>8.6251218712471438</c:v>
                </c:pt>
                <c:pt idx="1464">
                  <c:v>8.6286533834180474</c:v>
                </c:pt>
                <c:pt idx="1465">
                  <c:v>8.648475596092263</c:v>
                </c:pt>
                <c:pt idx="1466">
                  <c:v>8.6226532138033125</c:v>
                </c:pt>
                <c:pt idx="1467">
                  <c:v>8.5823571263116545</c:v>
                </c:pt>
                <c:pt idx="1468">
                  <c:v>8.65099990377038</c:v>
                </c:pt>
                <c:pt idx="1469">
                  <c:v>8.6644001299734406</c:v>
                </c:pt>
                <c:pt idx="1470">
                  <c:v>8.6675451624668458</c:v>
                </c:pt>
                <c:pt idx="1471">
                  <c:v>8.6638569991877024</c:v>
                </c:pt>
                <c:pt idx="1472">
                  <c:v>8.6153133615613626</c:v>
                </c:pt>
                <c:pt idx="1473">
                  <c:v>8.5934433345117167</c:v>
                </c:pt>
                <c:pt idx="1474">
                  <c:v>8.5973715619197399</c:v>
                </c:pt>
                <c:pt idx="1475">
                  <c:v>8.6171898851876154</c:v>
                </c:pt>
                <c:pt idx="1476">
                  <c:v>8.6091258819398924</c:v>
                </c:pt>
                <c:pt idx="1477">
                  <c:v>8.6356625286259092</c:v>
                </c:pt>
                <c:pt idx="1478">
                  <c:v>8.6003467589747178</c:v>
                </c:pt>
                <c:pt idx="1479">
                  <c:v>8.5667749640256492</c:v>
                </c:pt>
                <c:pt idx="1480">
                  <c:v>8.454361756738729</c:v>
                </c:pt>
                <c:pt idx="1481">
                  <c:v>8.4438796763566728</c:v>
                </c:pt>
                <c:pt idx="1482">
                  <c:v>8.4406191296542019</c:v>
                </c:pt>
                <c:pt idx="1483">
                  <c:v>8.4094355586556837</c:v>
                </c:pt>
                <c:pt idx="1484">
                  <c:v>8.3720678311374446</c:v>
                </c:pt>
                <c:pt idx="1485">
                  <c:v>8.3587552590910832</c:v>
                </c:pt>
                <c:pt idx="1486">
                  <c:v>8.3487822530853748</c:v>
                </c:pt>
                <c:pt idx="1487">
                  <c:v>8.3265568665514547</c:v>
                </c:pt>
                <c:pt idx="1488">
                  <c:v>8.3456011128886374</c:v>
                </c:pt>
                <c:pt idx="1489">
                  <c:v>8.3652180385731238</c:v>
                </c:pt>
                <c:pt idx="1490">
                  <c:v>8.3648020169502821</c:v>
                </c:pt>
                <c:pt idx="1491">
                  <c:v>8.3503479757917258</c:v>
                </c:pt>
                <c:pt idx="1492">
                  <c:v>8.3096824001417762</c:v>
                </c:pt>
                <c:pt idx="1493">
                  <c:v>8.3110469713563884</c:v>
                </c:pt>
                <c:pt idx="1494">
                  <c:v>8.3169791226608059</c:v>
                </c:pt>
                <c:pt idx="1495">
                  <c:v>8.2458583999055115</c:v>
                </c:pt>
                <c:pt idx="1496">
                  <c:v>8.2526080553303629</c:v>
                </c:pt>
                <c:pt idx="1497">
                  <c:v>8.1939061117463012</c:v>
                </c:pt>
                <c:pt idx="1498">
                  <c:v>8.2210803958303735</c:v>
                </c:pt>
                <c:pt idx="1499">
                  <c:v>8.1775331597056322</c:v>
                </c:pt>
                <c:pt idx="1500">
                  <c:v>8.1766250544742896</c:v>
                </c:pt>
                <c:pt idx="1501">
                  <c:v>8.2477694716868424</c:v>
                </c:pt>
                <c:pt idx="1502">
                  <c:v>8.2510062828033348</c:v>
                </c:pt>
                <c:pt idx="1503">
                  <c:v>8.28361735228947</c:v>
                </c:pt>
                <c:pt idx="1504">
                  <c:v>8.164014820736023</c:v>
                </c:pt>
                <c:pt idx="1505">
                  <c:v>8.1731145228785742</c:v>
                </c:pt>
                <c:pt idx="1506">
                  <c:v>8.171869799562943</c:v>
                </c:pt>
                <c:pt idx="1507">
                  <c:v>8.0366099914460598</c:v>
                </c:pt>
                <c:pt idx="1508">
                  <c:v>8.2379266505416897</c:v>
                </c:pt>
                <c:pt idx="1509">
                  <c:v>8.2985556264379738</c:v>
                </c:pt>
                <c:pt idx="1510">
                  <c:v>8.3064788235216298</c:v>
                </c:pt>
                <c:pt idx="1511">
                  <c:v>8.2970148546756946</c:v>
                </c:pt>
                <c:pt idx="1512">
                  <c:v>8.3217954426598073</c:v>
                </c:pt>
                <c:pt idx="1513">
                  <c:v>8.3186961327056572</c:v>
                </c:pt>
                <c:pt idx="1514">
                  <c:v>8.4018374275065568</c:v>
                </c:pt>
                <c:pt idx="1515">
                  <c:v>8.4002495760467788</c:v>
                </c:pt>
                <c:pt idx="1516">
                  <c:v>8.3514903494100388</c:v>
                </c:pt>
                <c:pt idx="1517">
                  <c:v>8.3193599807461336</c:v>
                </c:pt>
                <c:pt idx="1518">
                  <c:v>8.3975099764716621</c:v>
                </c:pt>
                <c:pt idx="1519">
                  <c:v>8.3946722363137329</c:v>
                </c:pt>
                <c:pt idx="1520">
                  <c:v>8.4586859414416917</c:v>
                </c:pt>
                <c:pt idx="1521">
                  <c:v>8.4221596048305098</c:v>
                </c:pt>
                <c:pt idx="1522">
                  <c:v>8.3932923785114291</c:v>
                </c:pt>
                <c:pt idx="1523">
                  <c:v>8.3947230270022253</c:v>
                </c:pt>
                <c:pt idx="1524">
                  <c:v>8.3535844246002231</c:v>
                </c:pt>
                <c:pt idx="1525">
                  <c:v>8.3548422801367792</c:v>
                </c:pt>
                <c:pt idx="1526">
                  <c:v>8.3480844275979145</c:v>
                </c:pt>
                <c:pt idx="1527">
                  <c:v>8.3515376073389298</c:v>
                </c:pt>
                <c:pt idx="1528">
                  <c:v>8.3423869507237196</c:v>
                </c:pt>
                <c:pt idx="1529">
                  <c:v>8.2998169497094239</c:v>
                </c:pt>
                <c:pt idx="1530">
                  <c:v>8.2852761043576617</c:v>
                </c:pt>
                <c:pt idx="1531">
                  <c:v>8.2632634913579324</c:v>
                </c:pt>
                <c:pt idx="1532">
                  <c:v>8.2852146312314439</c:v>
                </c:pt>
                <c:pt idx="1533">
                  <c:v>8.3079915086890885</c:v>
                </c:pt>
                <c:pt idx="1534">
                  <c:v>8.3002969460025291</c:v>
                </c:pt>
                <c:pt idx="1535">
                  <c:v>8.3398514584600001</c:v>
                </c:pt>
                <c:pt idx="1536">
                  <c:v>8.3503130500473599</c:v>
                </c:pt>
                <c:pt idx="1537">
                  <c:v>8.3043443534715546</c:v>
                </c:pt>
                <c:pt idx="1538">
                  <c:v>8.3382451656787975</c:v>
                </c:pt>
                <c:pt idx="1539">
                  <c:v>8.278885824031617</c:v>
                </c:pt>
                <c:pt idx="1540">
                  <c:v>8.2349197466406459</c:v>
                </c:pt>
                <c:pt idx="1541">
                  <c:v>8.1753243118019618</c:v>
                </c:pt>
                <c:pt idx="1542">
                  <c:v>8.1027766649354351</c:v>
                </c:pt>
                <c:pt idx="1543">
                  <c:v>8.0917006676196195</c:v>
                </c:pt>
                <c:pt idx="1544">
                  <c:v>8.1127680257384558</c:v>
                </c:pt>
                <c:pt idx="1545">
                  <c:v>8.1019088042495202</c:v>
                </c:pt>
                <c:pt idx="1546">
                  <c:v>8.0550444691024907</c:v>
                </c:pt>
                <c:pt idx="1547">
                  <c:v>8.0635311316827085</c:v>
                </c:pt>
                <c:pt idx="1548">
                  <c:v>7.9547355211080983</c:v>
                </c:pt>
                <c:pt idx="1549">
                  <c:v>7.9249035053495938</c:v>
                </c:pt>
                <c:pt idx="1550">
                  <c:v>7.8902135359073711</c:v>
                </c:pt>
                <c:pt idx="1551">
                  <c:v>7.8917760981002125</c:v>
                </c:pt>
                <c:pt idx="1552">
                  <c:v>7.9482262485265345</c:v>
                </c:pt>
                <c:pt idx="1553">
                  <c:v>7.9086738285447922</c:v>
                </c:pt>
                <c:pt idx="1554">
                  <c:v>7.8970475395701172</c:v>
                </c:pt>
                <c:pt idx="1555">
                  <c:v>7.9228202613873933</c:v>
                </c:pt>
                <c:pt idx="1556">
                  <c:v>7.8773677292554627</c:v>
                </c:pt>
                <c:pt idx="1557">
                  <c:v>7.8234750881499373</c:v>
                </c:pt>
                <c:pt idx="1558">
                  <c:v>7.8387650347718285</c:v>
                </c:pt>
                <c:pt idx="1559">
                  <c:v>7.9060976315638367</c:v>
                </c:pt>
                <c:pt idx="1560">
                  <c:v>7.8962064636815708</c:v>
                </c:pt>
                <c:pt idx="1561">
                  <c:v>7.9233644674867421</c:v>
                </c:pt>
                <c:pt idx="1562">
                  <c:v>7.8717894461316682</c:v>
                </c:pt>
                <c:pt idx="1563">
                  <c:v>7.9222135975003791</c:v>
                </c:pt>
                <c:pt idx="1564">
                  <c:v>7.7181009701217462</c:v>
                </c:pt>
                <c:pt idx="1565">
                  <c:v>7.7360538977087465</c:v>
                </c:pt>
                <c:pt idx="1566">
                  <c:v>7.6987521271041341</c:v>
                </c:pt>
                <c:pt idx="1567">
                  <c:v>7.5598396394585894</c:v>
                </c:pt>
                <c:pt idx="1568">
                  <c:v>7.5945951230141571</c:v>
                </c:pt>
                <c:pt idx="1569">
                  <c:v>7.7022264907971412</c:v>
                </c:pt>
                <c:pt idx="1570">
                  <c:v>7.754814782805207</c:v>
                </c:pt>
                <c:pt idx="1571">
                  <c:v>7.7697560349177461</c:v>
                </c:pt>
                <c:pt idx="1572">
                  <c:v>7.7438009197412239</c:v>
                </c:pt>
                <c:pt idx="1573">
                  <c:v>7.7588933928817561</c:v>
                </c:pt>
                <c:pt idx="1574">
                  <c:v>7.8203643913784795</c:v>
                </c:pt>
                <c:pt idx="1575">
                  <c:v>7.8385623286412791</c:v>
                </c:pt>
                <c:pt idx="1576">
                  <c:v>7.8172511366012785</c:v>
                </c:pt>
                <c:pt idx="1577">
                  <c:v>7.8520006933717656</c:v>
                </c:pt>
                <c:pt idx="1578">
                  <c:v>7.8483197682123311</c:v>
                </c:pt>
                <c:pt idx="1579">
                  <c:v>7.8478376781848738</c:v>
                </c:pt>
                <c:pt idx="1580">
                  <c:v>7.833793444198923</c:v>
                </c:pt>
                <c:pt idx="1581">
                  <c:v>7.8127197915422144</c:v>
                </c:pt>
                <c:pt idx="1582">
                  <c:v>7.7846365521035423</c:v>
                </c:pt>
                <c:pt idx="1583">
                  <c:v>7.802170712723159</c:v>
                </c:pt>
                <c:pt idx="1584">
                  <c:v>7.824016414464209</c:v>
                </c:pt>
                <c:pt idx="1585">
                  <c:v>7.8361365569914199</c:v>
                </c:pt>
                <c:pt idx="1586">
                  <c:v>7.8263702860079949</c:v>
                </c:pt>
                <c:pt idx="1587">
                  <c:v>7.7972662684434741</c:v>
                </c:pt>
                <c:pt idx="1588">
                  <c:v>7.8413906595260592</c:v>
                </c:pt>
                <c:pt idx="1589">
                  <c:v>7.8493725737324826</c:v>
                </c:pt>
                <c:pt idx="1590">
                  <c:v>7.8985144241186589</c:v>
                </c:pt>
                <c:pt idx="1591">
                  <c:v>7.8836865280267876</c:v>
                </c:pt>
                <c:pt idx="1592">
                  <c:v>7.875628287172459</c:v>
                </c:pt>
                <c:pt idx="1593">
                  <c:v>7.8864877194675529</c:v>
                </c:pt>
                <c:pt idx="1594">
                  <c:v>7.8396543551355489</c:v>
                </c:pt>
                <c:pt idx="1595">
                  <c:v>7.8251221375310998</c:v>
                </c:pt>
                <c:pt idx="1596">
                  <c:v>7.8635210131517663</c:v>
                </c:pt>
                <c:pt idx="1597">
                  <c:v>7.8135055436705567</c:v>
                </c:pt>
                <c:pt idx="1598">
                  <c:v>7.7896367411226954</c:v>
                </c:pt>
                <c:pt idx="1599">
                  <c:v>7.8067141325895406</c:v>
                </c:pt>
                <c:pt idx="1600">
                  <c:v>7.8842598037015872</c:v>
                </c:pt>
                <c:pt idx="1601">
                  <c:v>7.8615718635000924</c:v>
                </c:pt>
                <c:pt idx="1602">
                  <c:v>7.9662119644029392</c:v>
                </c:pt>
                <c:pt idx="1603">
                  <c:v>7.9619411573982841</c:v>
                </c:pt>
                <c:pt idx="1604">
                  <c:v>7.9225498856033134</c:v>
                </c:pt>
                <c:pt idx="1605">
                  <c:v>7.9164786499363746</c:v>
                </c:pt>
                <c:pt idx="1606">
                  <c:v>7.8898281552373266</c:v>
                </c:pt>
                <c:pt idx="1607">
                  <c:v>7.9332141791631656</c:v>
                </c:pt>
                <c:pt idx="1608">
                  <c:v>7.8739922790915404</c:v>
                </c:pt>
                <c:pt idx="1609">
                  <c:v>7.8089036046712188</c:v>
                </c:pt>
                <c:pt idx="1610">
                  <c:v>7.8095449205039724</c:v>
                </c:pt>
                <c:pt idx="1611">
                  <c:v>7.7998158102574973</c:v>
                </c:pt>
                <c:pt idx="1612">
                  <c:v>7.7666679667935963</c:v>
                </c:pt>
                <c:pt idx="1613">
                  <c:v>7.7169337617559233</c:v>
                </c:pt>
                <c:pt idx="1614">
                  <c:v>7.669156590834648</c:v>
                </c:pt>
                <c:pt idx="1615">
                  <c:v>7.7059574914821898</c:v>
                </c:pt>
                <c:pt idx="1616">
                  <c:v>7.6613835274470397</c:v>
                </c:pt>
                <c:pt idx="1617">
                  <c:v>7.6053010485986636</c:v>
                </c:pt>
                <c:pt idx="1618">
                  <c:v>7.6794789724731132</c:v>
                </c:pt>
                <c:pt idx="1619">
                  <c:v>7.721632769972171</c:v>
                </c:pt>
                <c:pt idx="1620">
                  <c:v>7.7797031167915183</c:v>
                </c:pt>
                <c:pt idx="1621">
                  <c:v>7.7308435144130954</c:v>
                </c:pt>
                <c:pt idx="1622">
                  <c:v>7.6656826032421534</c:v>
                </c:pt>
                <c:pt idx="1623">
                  <c:v>7.6078204450709528</c:v>
                </c:pt>
                <c:pt idx="1624">
                  <c:v>7.6290367939363648</c:v>
                </c:pt>
                <c:pt idx="1625">
                  <c:v>7.5819084439108053</c:v>
                </c:pt>
                <c:pt idx="1626">
                  <c:v>7.5338214551538982</c:v>
                </c:pt>
                <c:pt idx="1627">
                  <c:v>7.5071057040380644</c:v>
                </c:pt>
                <c:pt idx="1628">
                  <c:v>7.4509991158114417</c:v>
                </c:pt>
                <c:pt idx="1629">
                  <c:v>7.4545683119348709</c:v>
                </c:pt>
                <c:pt idx="1630">
                  <c:v>7.4955876405940938</c:v>
                </c:pt>
                <c:pt idx="1631">
                  <c:v>7.4918090175605005</c:v>
                </c:pt>
                <c:pt idx="1632">
                  <c:v>7.4462265246253843</c:v>
                </c:pt>
                <c:pt idx="1633">
                  <c:v>7.5129229187389583</c:v>
                </c:pt>
                <c:pt idx="1634">
                  <c:v>7.4794597634210955</c:v>
                </c:pt>
                <c:pt idx="1635">
                  <c:v>7.4607224665884591</c:v>
                </c:pt>
                <c:pt idx="1636">
                  <c:v>7.4420993342639932</c:v>
                </c:pt>
                <c:pt idx="1637">
                  <c:v>7.3694400404241218</c:v>
                </c:pt>
                <c:pt idx="1638">
                  <c:v>7.3617530786464922</c:v>
                </c:pt>
                <c:pt idx="1639">
                  <c:v>7.3446315517585479</c:v>
                </c:pt>
                <c:pt idx="1640">
                  <c:v>7.3335084500472245</c:v>
                </c:pt>
                <c:pt idx="1641">
                  <c:v>7.3055660619041802</c:v>
                </c:pt>
                <c:pt idx="1642">
                  <c:v>7.2820995223979583</c:v>
                </c:pt>
                <c:pt idx="1643">
                  <c:v>7.258844350245905</c:v>
                </c:pt>
                <c:pt idx="1644">
                  <c:v>7.2102732375044454</c:v>
                </c:pt>
                <c:pt idx="1645">
                  <c:v>7.1911616804351368</c:v>
                </c:pt>
                <c:pt idx="1646">
                  <c:v>7.1859525688672985</c:v>
                </c:pt>
                <c:pt idx="1647">
                  <c:v>7.1876348285447769</c:v>
                </c:pt>
                <c:pt idx="1648">
                  <c:v>7.1619597457920889</c:v>
                </c:pt>
                <c:pt idx="1649">
                  <c:v>7.1516781763718686</c:v>
                </c:pt>
                <c:pt idx="1650">
                  <c:v>7.1399462185485767</c:v>
                </c:pt>
                <c:pt idx="1651">
                  <c:v>7.1056065596735021</c:v>
                </c:pt>
                <c:pt idx="1652">
                  <c:v>7.1250943956703274</c:v>
                </c:pt>
                <c:pt idx="1653">
                  <c:v>7.1169132883499877</c:v>
                </c:pt>
                <c:pt idx="1654">
                  <c:v>7.1215392277845861</c:v>
                </c:pt>
                <c:pt idx="1655">
                  <c:v>7.1070460333750312</c:v>
                </c:pt>
                <c:pt idx="1656">
                  <c:v>7.1083777437605082</c:v>
                </c:pt>
                <c:pt idx="1657">
                  <c:v>7.0943716983980067</c:v>
                </c:pt>
                <c:pt idx="1658">
                  <c:v>7.0870995594169486</c:v>
                </c:pt>
                <c:pt idx="1659">
                  <c:v>7.0778829542607191</c:v>
                </c:pt>
                <c:pt idx="1660">
                  <c:v>7.072452136957617</c:v>
                </c:pt>
                <c:pt idx="1661">
                  <c:v>7.0720483177406859</c:v>
                </c:pt>
                <c:pt idx="1662">
                  <c:v>7.098355128452436</c:v>
                </c:pt>
                <c:pt idx="1663">
                  <c:v>7.1035322928443456</c:v>
                </c:pt>
                <c:pt idx="1664">
                  <c:v>7.0889818060567436</c:v>
                </c:pt>
                <c:pt idx="1665">
                  <c:v>7.0888524753390048</c:v>
                </c:pt>
                <c:pt idx="1666">
                  <c:v>7.0797882317855354</c:v>
                </c:pt>
                <c:pt idx="1667">
                  <c:v>7.078229781354425</c:v>
                </c:pt>
                <c:pt idx="1668">
                  <c:v>7.0802668654627556</c:v>
                </c:pt>
                <c:pt idx="1669">
                  <c:v>7.0328214026515177</c:v>
                </c:pt>
                <c:pt idx="1670">
                  <c:v>7.0396715235217346</c:v>
                </c:pt>
                <c:pt idx="1671">
                  <c:v>7.0469976085691659</c:v>
                </c:pt>
                <c:pt idx="1672">
                  <c:v>7.0117168487591606</c:v>
                </c:pt>
                <c:pt idx="1673">
                  <c:v>6.9955189702502398</c:v>
                </c:pt>
                <c:pt idx="1674">
                  <c:v>6.9852680811687158</c:v>
                </c:pt>
                <c:pt idx="1675">
                  <c:v>6.9446944237045081</c:v>
                </c:pt>
                <c:pt idx="1676">
                  <c:v>6.9581273507421759</c:v>
                </c:pt>
                <c:pt idx="1677">
                  <c:v>6.9641865098219782</c:v>
                </c:pt>
                <c:pt idx="1678">
                  <c:v>6.9620851249420497</c:v>
                </c:pt>
                <c:pt idx="1679">
                  <c:v>6.8872088159695295</c:v>
                </c:pt>
                <c:pt idx="1680">
                  <c:v>6.8911685594754051</c:v>
                </c:pt>
                <c:pt idx="1681">
                  <c:v>6.8547835365559298</c:v>
                </c:pt>
                <c:pt idx="1682">
                  <c:v>6.9571621884448103</c:v>
                </c:pt>
                <c:pt idx="1683">
                  <c:v>6.9645112807494911</c:v>
                </c:pt>
                <c:pt idx="1684">
                  <c:v>7.0286097326058048</c:v>
                </c:pt>
                <c:pt idx="1685">
                  <c:v>6.9704916068060712</c:v>
                </c:pt>
                <c:pt idx="1686">
                  <c:v>6.9523531029339587</c:v>
                </c:pt>
                <c:pt idx="1687">
                  <c:v>6.8895020194432028</c:v>
                </c:pt>
                <c:pt idx="1688">
                  <c:v>7.0065233297991316</c:v>
                </c:pt>
                <c:pt idx="1689">
                  <c:v>7.0808993944550647</c:v>
                </c:pt>
                <c:pt idx="1690">
                  <c:v>7.1338605578625369</c:v>
                </c:pt>
                <c:pt idx="1691">
                  <c:v>7.1273451984461094</c:v>
                </c:pt>
                <c:pt idx="1692">
                  <c:v>7.1185567410689607</c:v>
                </c:pt>
                <c:pt idx="1693">
                  <c:v>7.1129261267426944</c:v>
                </c:pt>
                <c:pt idx="1694">
                  <c:v>7.0749287095292033</c:v>
                </c:pt>
                <c:pt idx="1695">
                  <c:v>7.0213156198904603</c:v>
                </c:pt>
                <c:pt idx="1696">
                  <c:v>7.0865967317502623</c:v>
                </c:pt>
                <c:pt idx="1697">
                  <c:v>7.0522846147956049</c:v>
                </c:pt>
                <c:pt idx="1698">
                  <c:v>7.1127369160809586</c:v>
                </c:pt>
                <c:pt idx="1699">
                  <c:v>7.1541968679398327</c:v>
                </c:pt>
                <c:pt idx="1700">
                  <c:v>7.1504823783189142</c:v>
                </c:pt>
                <c:pt idx="1701">
                  <c:v>7.1395260309106323</c:v>
                </c:pt>
                <c:pt idx="1702">
                  <c:v>7.1516410131255697</c:v>
                </c:pt>
                <c:pt idx="1703">
                  <c:v>7.1323695185135492</c:v>
                </c:pt>
                <c:pt idx="1704">
                  <c:v>7.112553233755218</c:v>
                </c:pt>
                <c:pt idx="1705">
                  <c:v>7.0794117624657211</c:v>
                </c:pt>
                <c:pt idx="1706">
                  <c:v>7.0811317833744614</c:v>
                </c:pt>
                <c:pt idx="1707">
                  <c:v>7.0695200550428421</c:v>
                </c:pt>
                <c:pt idx="1708">
                  <c:v>7.0505334183563111</c:v>
                </c:pt>
                <c:pt idx="1709">
                  <c:v>7.0706418622408176</c:v>
                </c:pt>
                <c:pt idx="1710">
                  <c:v>7.0677805684811901</c:v>
                </c:pt>
                <c:pt idx="1711">
                  <c:v>7.0277846930142402</c:v>
                </c:pt>
                <c:pt idx="1712">
                  <c:v>7.0241246293977451</c:v>
                </c:pt>
                <c:pt idx="1713">
                  <c:v>6.9958324569489339</c:v>
                </c:pt>
                <c:pt idx="1714">
                  <c:v>6.9684464148313836</c:v>
                </c:pt>
                <c:pt idx="1715">
                  <c:v>6.9730337239683315</c:v>
                </c:pt>
                <c:pt idx="1716">
                  <c:v>6.9636504617647752</c:v>
                </c:pt>
                <c:pt idx="1717">
                  <c:v>6.9466512198637353</c:v>
                </c:pt>
                <c:pt idx="1718">
                  <c:v>6.9292648073300391</c:v>
                </c:pt>
                <c:pt idx="1719">
                  <c:v>6.9240350440112337</c:v>
                </c:pt>
                <c:pt idx="1720">
                  <c:v>6.9121487644815911</c:v>
                </c:pt>
                <c:pt idx="1721">
                  <c:v>6.9224599810558605</c:v>
                </c:pt>
                <c:pt idx="1722">
                  <c:v>6.9251984572763394</c:v>
                </c:pt>
                <c:pt idx="1723">
                  <c:v>6.9064620775232992</c:v>
                </c:pt>
                <c:pt idx="1724">
                  <c:v>6.9078177647639603</c:v>
                </c:pt>
                <c:pt idx="1725">
                  <c:v>6.9759568083416443</c:v>
                </c:pt>
                <c:pt idx="1726">
                  <c:v>6.9760286766582915</c:v>
                </c:pt>
                <c:pt idx="1727">
                  <c:v>6.9560169763067901</c:v>
                </c:pt>
                <c:pt idx="1728">
                  <c:v>6.945700661664322</c:v>
                </c:pt>
                <c:pt idx="1729">
                  <c:v>6.958447737636579</c:v>
                </c:pt>
                <c:pt idx="1730">
                  <c:v>6.9448354122975768</c:v>
                </c:pt>
                <c:pt idx="1731">
                  <c:v>6.9293324285398601</c:v>
                </c:pt>
                <c:pt idx="1732">
                  <c:v>6.9070765268833529</c:v>
                </c:pt>
                <c:pt idx="1733">
                  <c:v>6.8880887839248786</c:v>
                </c:pt>
                <c:pt idx="1734">
                  <c:v>6.8408931217924707</c:v>
                </c:pt>
                <c:pt idx="1735">
                  <c:v>6.8412067590594212</c:v>
                </c:pt>
                <c:pt idx="1736">
                  <c:v>6.8426043253396305</c:v>
                </c:pt>
                <c:pt idx="1737">
                  <c:v>6.837334058095502</c:v>
                </c:pt>
                <c:pt idx="1738">
                  <c:v>6.834665000899161</c:v>
                </c:pt>
                <c:pt idx="1739">
                  <c:v>6.817994873385274</c:v>
                </c:pt>
                <c:pt idx="1740">
                  <c:v>6.8087932557866946</c:v>
                </c:pt>
                <c:pt idx="1741">
                  <c:v>6.841070326255295</c:v>
                </c:pt>
                <c:pt idx="1742">
                  <c:v>6.8423196341030632</c:v>
                </c:pt>
                <c:pt idx="1743">
                  <c:v>6.8394274494230078</c:v>
                </c:pt>
                <c:pt idx="1744">
                  <c:v>6.8121839110339693</c:v>
                </c:pt>
                <c:pt idx="1745">
                  <c:v>6.8153348654372721</c:v>
                </c:pt>
                <c:pt idx="1746">
                  <c:v>6.7976504299929541</c:v>
                </c:pt>
                <c:pt idx="1747">
                  <c:v>6.8224961953619268</c:v>
                </c:pt>
                <c:pt idx="1748">
                  <c:v>6.7408957007935655</c:v>
                </c:pt>
                <c:pt idx="1749">
                  <c:v>6.7302240727252016</c:v>
                </c:pt>
                <c:pt idx="1750">
                  <c:v>6.7246566947836932</c:v>
                </c:pt>
                <c:pt idx="1751">
                  <c:v>6.7278665741876207</c:v>
                </c:pt>
                <c:pt idx="1752">
                  <c:v>6.7035746451796232</c:v>
                </c:pt>
                <c:pt idx="1753">
                  <c:v>6.6685987969847087</c:v>
                </c:pt>
                <c:pt idx="1754">
                  <c:v>6.8229401752825733</c:v>
                </c:pt>
                <c:pt idx="1755">
                  <c:v>6.8165540498889232</c:v>
                </c:pt>
                <c:pt idx="1756">
                  <c:v>6.8247576436564206</c:v>
                </c:pt>
                <c:pt idx="1757">
                  <c:v>6.8188118482919453</c:v>
                </c:pt>
                <c:pt idx="1758">
                  <c:v>6.8106572956919642</c:v>
                </c:pt>
                <c:pt idx="1759">
                  <c:v>6.9207321646243365</c:v>
                </c:pt>
                <c:pt idx="1760">
                  <c:v>7.0487979115696469</c:v>
                </c:pt>
                <c:pt idx="1761">
                  <c:v>6.9545610671400855</c:v>
                </c:pt>
                <c:pt idx="1762">
                  <c:v>6.9328057344806133</c:v>
                </c:pt>
                <c:pt idx="1763">
                  <c:v>6.9124924635876539</c:v>
                </c:pt>
                <c:pt idx="1764">
                  <c:v>6.8804902635469105</c:v>
                </c:pt>
                <c:pt idx="1765">
                  <c:v>6.8744352346690043</c:v>
                </c:pt>
                <c:pt idx="1766">
                  <c:v>6.8862205534842733</c:v>
                </c:pt>
                <c:pt idx="1767">
                  <c:v>6.8875863227133607</c:v>
                </c:pt>
                <c:pt idx="1768">
                  <c:v>6.8461114705534012</c:v>
                </c:pt>
                <c:pt idx="1769">
                  <c:v>6.8207765364852992</c:v>
                </c:pt>
                <c:pt idx="1770">
                  <c:v>6.8076334704211359</c:v>
                </c:pt>
                <c:pt idx="1771">
                  <c:v>6.8105770484867598</c:v>
                </c:pt>
                <c:pt idx="1772">
                  <c:v>6.8313018979815681</c:v>
                </c:pt>
                <c:pt idx="1773">
                  <c:v>6.770806109902983</c:v>
                </c:pt>
                <c:pt idx="1774">
                  <c:v>6.737645658059737</c:v>
                </c:pt>
                <c:pt idx="1775">
                  <c:v>6.7004729559798708</c:v>
                </c:pt>
                <c:pt idx="1776">
                  <c:v>6.6920185490275443</c:v>
                </c:pt>
                <c:pt idx="1777">
                  <c:v>6.6903858893040962</c:v>
                </c:pt>
                <c:pt idx="1778">
                  <c:v>6.6892132688857693</c:v>
                </c:pt>
                <c:pt idx="1779">
                  <c:v>6.6815422502004882</c:v>
                </c:pt>
                <c:pt idx="1780">
                  <c:v>6.6731496897230596</c:v>
                </c:pt>
                <c:pt idx="1781">
                  <c:v>6.6773612132686022</c:v>
                </c:pt>
                <c:pt idx="1782">
                  <c:v>6.6760034680454794</c:v>
                </c:pt>
                <c:pt idx="1783">
                  <c:v>6.675633358891389</c:v>
                </c:pt>
                <c:pt idx="1784">
                  <c:v>6.6641735708055378</c:v>
                </c:pt>
                <c:pt idx="1785">
                  <c:v>6.6705192189439231</c:v>
                </c:pt>
                <c:pt idx="1786">
                  <c:v>6.6667860845711768</c:v>
                </c:pt>
                <c:pt idx="1787">
                  <c:v>6.6633823205868836</c:v>
                </c:pt>
                <c:pt idx="1788">
                  <c:v>6.6589044046109294</c:v>
                </c:pt>
                <c:pt idx="1789">
                  <c:v>6.6528451755032538</c:v>
                </c:pt>
                <c:pt idx="1790">
                  <c:v>6.6462049367352876</c:v>
                </c:pt>
                <c:pt idx="1791">
                  <c:v>6.6682371546154329</c:v>
                </c:pt>
                <c:pt idx="1792">
                  <c:v>6.6639855835469959</c:v>
                </c:pt>
                <c:pt idx="1793">
                  <c:v>6.6690512465605938</c:v>
                </c:pt>
                <c:pt idx="1794">
                  <c:v>6.6447906486361799</c:v>
                </c:pt>
                <c:pt idx="1795">
                  <c:v>6.6302009383782643</c:v>
                </c:pt>
                <c:pt idx="1796">
                  <c:v>6.6180467387552024</c:v>
                </c:pt>
                <c:pt idx="1797">
                  <c:v>6.6187554255911998</c:v>
                </c:pt>
                <c:pt idx="1798">
                  <c:v>6.614539132173169</c:v>
                </c:pt>
                <c:pt idx="1799">
                  <c:v>6.6185967404547128</c:v>
                </c:pt>
                <c:pt idx="1800">
                  <c:v>6.6255438350553977</c:v>
                </c:pt>
                <c:pt idx="1801">
                  <c:v>6.6223838739965437</c:v>
                </c:pt>
                <c:pt idx="1802">
                  <c:v>6.6284819992552517</c:v>
                </c:pt>
                <c:pt idx="1803">
                  <c:v>6.6342383072756643</c:v>
                </c:pt>
                <c:pt idx="1804">
                  <c:v>6.6225533163196975</c:v>
                </c:pt>
                <c:pt idx="1805">
                  <c:v>6.6066419499919942</c:v>
                </c:pt>
                <c:pt idx="1806">
                  <c:v>6.6351467184527806</c:v>
                </c:pt>
                <c:pt idx="1807">
                  <c:v>6.6362702516933716</c:v>
                </c:pt>
                <c:pt idx="1808">
                  <c:v>6.6212651085484175</c:v>
                </c:pt>
                <c:pt idx="1809">
                  <c:v>6.6239152145069475</c:v>
                </c:pt>
                <c:pt idx="1810">
                  <c:v>6.5841943631840625</c:v>
                </c:pt>
                <c:pt idx="1811">
                  <c:v>6.5758075915424232</c:v>
                </c:pt>
                <c:pt idx="1812">
                  <c:v>6.5696996989591998</c:v>
                </c:pt>
                <c:pt idx="1813">
                  <c:v>6.5749159634158971</c:v>
                </c:pt>
                <c:pt idx="1814">
                  <c:v>6.5903481426046628</c:v>
                </c:pt>
                <c:pt idx="1815">
                  <c:v>6.5885812174675724</c:v>
                </c:pt>
                <c:pt idx="1816">
                  <c:v>6.5953207085952599</c:v>
                </c:pt>
                <c:pt idx="1817">
                  <c:v>6.579862172100345</c:v>
                </c:pt>
                <c:pt idx="1818">
                  <c:v>6.5716519132648479</c:v>
                </c:pt>
                <c:pt idx="1819">
                  <c:v>6.5834435041486365</c:v>
                </c:pt>
                <c:pt idx="1820">
                  <c:v>6.572856714184347</c:v>
                </c:pt>
                <c:pt idx="1821">
                  <c:v>6.5691607015258917</c:v>
                </c:pt>
                <c:pt idx="1822">
                  <c:v>6.5459622348075399</c:v>
                </c:pt>
                <c:pt idx="1823">
                  <c:v>6.6201214217851092</c:v>
                </c:pt>
                <c:pt idx="1824">
                  <c:v>6.6032162684756113</c:v>
                </c:pt>
                <c:pt idx="1825">
                  <c:v>6.5658065058380792</c:v>
                </c:pt>
                <c:pt idx="1826">
                  <c:v>6.5667306189423194</c:v>
                </c:pt>
                <c:pt idx="1827">
                  <c:v>6.5822351994295758</c:v>
                </c:pt>
                <c:pt idx="1828">
                  <c:v>6.5507146262234333</c:v>
                </c:pt>
                <c:pt idx="1829">
                  <c:v>6.5478181281953578</c:v>
                </c:pt>
                <c:pt idx="1830">
                  <c:v>6.5339789344773944</c:v>
                </c:pt>
                <c:pt idx="1831">
                  <c:v>6.5038442239184491</c:v>
                </c:pt>
                <c:pt idx="1832">
                  <c:v>6.50011883183865</c:v>
                </c:pt>
                <c:pt idx="1833">
                  <c:v>6.5056063438202365</c:v>
                </c:pt>
                <c:pt idx="1834">
                  <c:v>6.5038527205988519</c:v>
                </c:pt>
                <c:pt idx="1835">
                  <c:v>6.4689552618489561</c:v>
                </c:pt>
                <c:pt idx="1836">
                  <c:v>6.4657283869230238</c:v>
                </c:pt>
                <c:pt idx="1837">
                  <c:v>6.4640524492262355</c:v>
                </c:pt>
                <c:pt idx="1838">
                  <c:v>6.4755922762934226</c:v>
                </c:pt>
                <c:pt idx="1839">
                  <c:v>6.4779972065415965</c:v>
                </c:pt>
                <c:pt idx="1840">
                  <c:v>6.4835477798534544</c:v>
                </c:pt>
                <c:pt idx="1841">
                  <c:v>6.4791227561953164</c:v>
                </c:pt>
                <c:pt idx="1842">
                  <c:v>6.4794883199184277</c:v>
                </c:pt>
                <c:pt idx="1843">
                  <c:v>6.4736468342906139</c:v>
                </c:pt>
                <c:pt idx="1844">
                  <c:v>6.4704727124175356</c:v>
                </c:pt>
                <c:pt idx="1845">
                  <c:v>6.4771270955474023</c:v>
                </c:pt>
                <c:pt idx="1846">
                  <c:v>6.4454998502674457</c:v>
                </c:pt>
                <c:pt idx="1847">
                  <c:v>6.4448248448278793</c:v>
                </c:pt>
                <c:pt idx="1848">
                  <c:v>6.4479795597926319</c:v>
                </c:pt>
                <c:pt idx="1849">
                  <c:v>6.4425235520744106</c:v>
                </c:pt>
                <c:pt idx="1850">
                  <c:v>6.4366314645590261</c:v>
                </c:pt>
                <c:pt idx="1851">
                  <c:v>6.4347365080089478</c:v>
                </c:pt>
                <c:pt idx="1852">
                  <c:v>6.4326551515528827</c:v>
                </c:pt>
                <c:pt idx="1853">
                  <c:v>6.4359221796497792</c:v>
                </c:pt>
                <c:pt idx="1854">
                  <c:v>6.434800185621592</c:v>
                </c:pt>
                <c:pt idx="1855">
                  <c:v>6.4376218932654634</c:v>
                </c:pt>
                <c:pt idx="1856">
                  <c:v>6.4308271131844439</c:v>
                </c:pt>
                <c:pt idx="1857">
                  <c:v>6.4243462928958319</c:v>
                </c:pt>
                <c:pt idx="1858">
                  <c:v>6.4234201601889307</c:v>
                </c:pt>
                <c:pt idx="1859">
                  <c:v>6.4255284920519244</c:v>
                </c:pt>
                <c:pt idx="1860">
                  <c:v>6.4274236805466067</c:v>
                </c:pt>
                <c:pt idx="1861">
                  <c:v>6.4187696256930487</c:v>
                </c:pt>
                <c:pt idx="1862">
                  <c:v>6.4213071974871223</c:v>
                </c:pt>
                <c:pt idx="1863">
                  <c:v>6.4195542498128244</c:v>
                </c:pt>
                <c:pt idx="1864">
                  <c:v>6.4074470021761165</c:v>
                </c:pt>
                <c:pt idx="1865">
                  <c:v>6.4075898570402128</c:v>
                </c:pt>
                <c:pt idx="1866">
                  <c:v>6.4260473033106713</c:v>
                </c:pt>
                <c:pt idx="1867">
                  <c:v>6.428912977252299</c:v>
                </c:pt>
                <c:pt idx="1868">
                  <c:v>6.4304781197051017</c:v>
                </c:pt>
                <c:pt idx="1869">
                  <c:v>6.4256516649195881</c:v>
                </c:pt>
                <c:pt idx="1870">
                  <c:v>6.424096046893963</c:v>
                </c:pt>
                <c:pt idx="1871">
                  <c:v>6.4247588499086241</c:v>
                </c:pt>
                <c:pt idx="1872">
                  <c:v>6.4314102499926236</c:v>
                </c:pt>
                <c:pt idx="1873">
                  <c:v>6.425800927016434</c:v>
                </c:pt>
                <c:pt idx="1874">
                  <c:v>6.4250514405298418</c:v>
                </c:pt>
                <c:pt idx="1875">
                  <c:v>6.4224516516976404</c:v>
                </c:pt>
                <c:pt idx="1876">
                  <c:v>6.4513340518521716</c:v>
                </c:pt>
                <c:pt idx="1877">
                  <c:v>6.4482753302012679</c:v>
                </c:pt>
                <c:pt idx="1878">
                  <c:v>6.4519232686409218</c:v>
                </c:pt>
                <c:pt idx="1879">
                  <c:v>6.434277798663901</c:v>
                </c:pt>
                <c:pt idx="1880">
                  <c:v>6.4274469089360782</c:v>
                </c:pt>
                <c:pt idx="1881">
                  <c:v>6.420982718357104</c:v>
                </c:pt>
                <c:pt idx="1882">
                  <c:v>6.4232006053425454</c:v>
                </c:pt>
                <c:pt idx="1883">
                  <c:v>6.4037858362176294</c:v>
                </c:pt>
                <c:pt idx="1884">
                  <c:v>6.3700931114997239</c:v>
                </c:pt>
                <c:pt idx="1885">
                  <c:v>6.36474551482309</c:v>
                </c:pt>
                <c:pt idx="1886">
                  <c:v>6.3700513403645171</c:v>
                </c:pt>
                <c:pt idx="1887">
                  <c:v>6.3737584882107221</c:v>
                </c:pt>
                <c:pt idx="1888">
                  <c:v>6.3655180494972434</c:v>
                </c:pt>
                <c:pt idx="1889">
                  <c:v>6.3664079036896464</c:v>
                </c:pt>
                <c:pt idx="1890">
                  <c:v>6.3615868672086968</c:v>
                </c:pt>
                <c:pt idx="1891">
                  <c:v>6.3788615304235101</c:v>
                </c:pt>
                <c:pt idx="1892">
                  <c:v>6.3700928266260206</c:v>
                </c:pt>
                <c:pt idx="1893">
                  <c:v>6.3787874839100187</c:v>
                </c:pt>
                <c:pt idx="1894">
                  <c:v>6.3818032238311346</c:v>
                </c:pt>
                <c:pt idx="1895">
                  <c:v>6.3880568075972821</c:v>
                </c:pt>
                <c:pt idx="1896">
                  <c:v>6.3824022805447314</c:v>
                </c:pt>
                <c:pt idx="1897">
                  <c:v>6.3820245771073374</c:v>
                </c:pt>
                <c:pt idx="1898">
                  <c:v>6.3711898236779803</c:v>
                </c:pt>
                <c:pt idx="1899">
                  <c:v>6.3679683851135529</c:v>
                </c:pt>
                <c:pt idx="1900">
                  <c:v>6.3665154475273145</c:v>
                </c:pt>
                <c:pt idx="1901">
                  <c:v>6.3731335363353523</c:v>
                </c:pt>
                <c:pt idx="1902">
                  <c:v>6.3559374193599254</c:v>
                </c:pt>
                <c:pt idx="1903">
                  <c:v>6.360990014839393</c:v>
                </c:pt>
                <c:pt idx="1904">
                  <c:v>6.3879172302625342</c:v>
                </c:pt>
                <c:pt idx="1905">
                  <c:v>6.3885474547932652</c:v>
                </c:pt>
                <c:pt idx="1906">
                  <c:v>6.3906019892104844</c:v>
                </c:pt>
                <c:pt idx="1907">
                  <c:v>6.3936312176356349</c:v>
                </c:pt>
                <c:pt idx="1908">
                  <c:v>6.3870695949702121</c:v>
                </c:pt>
                <c:pt idx="1909">
                  <c:v>6.3945167039911404</c:v>
                </c:pt>
                <c:pt idx="1910">
                  <c:v>6.395474574002213</c:v>
                </c:pt>
                <c:pt idx="1911">
                  <c:v>6.3874371936645993</c:v>
                </c:pt>
                <c:pt idx="1912">
                  <c:v>6.3672469951251411</c:v>
                </c:pt>
                <c:pt idx="1913">
                  <c:v>6.3691159321461104</c:v>
                </c:pt>
                <c:pt idx="1914">
                  <c:v>6.3461417815310632</c:v>
                </c:pt>
                <c:pt idx="1915">
                  <c:v>6.3107686622646675</c:v>
                </c:pt>
                <c:pt idx="1916">
                  <c:v>6.4145382654400045</c:v>
                </c:pt>
                <c:pt idx="1917">
                  <c:v>6.4438179475917945</c:v>
                </c:pt>
                <c:pt idx="1918">
                  <c:v>6.4952298168197906</c:v>
                </c:pt>
                <c:pt idx="1919">
                  <c:v>6.4955465715914773</c:v>
                </c:pt>
                <c:pt idx="1920">
                  <c:v>6.4906544457576274</c:v>
                </c:pt>
                <c:pt idx="1921">
                  <c:v>6.4866718390250266</c:v>
                </c:pt>
                <c:pt idx="1922">
                  <c:v>6.4805028619317486</c:v>
                </c:pt>
                <c:pt idx="1923">
                  <c:v>6.4895242919817449</c:v>
                </c:pt>
                <c:pt idx="1924">
                  <c:v>6.4977540128015434</c:v>
                </c:pt>
                <c:pt idx="1925">
                  <c:v>6.4921183944401033</c:v>
                </c:pt>
                <c:pt idx="1926">
                  <c:v>6.4811849004142452</c:v>
                </c:pt>
                <c:pt idx="1927">
                  <c:v>6.5065045854958949</c:v>
                </c:pt>
                <c:pt idx="1928">
                  <c:v>6.5049733347311545</c:v>
                </c:pt>
                <c:pt idx="1929">
                  <c:v>6.5175661375165426</c:v>
                </c:pt>
                <c:pt idx="1930">
                  <c:v>6.5171366231772527</c:v>
                </c:pt>
                <c:pt idx="1931">
                  <c:v>6.5257278031376096</c:v>
                </c:pt>
                <c:pt idx="1932">
                  <c:v>6.5007922525344117</c:v>
                </c:pt>
                <c:pt idx="1933">
                  <c:v>6.5016981008305912</c:v>
                </c:pt>
                <c:pt idx="1934">
                  <c:v>6.4930234485499607</c:v>
                </c:pt>
                <c:pt idx="1935">
                  <c:v>6.4860557812400561</c:v>
                </c:pt>
                <c:pt idx="1936">
                  <c:v>6.5004535067453908</c:v>
                </c:pt>
                <c:pt idx="1937">
                  <c:v>6.4768222478532138</c:v>
                </c:pt>
                <c:pt idx="1938">
                  <c:v>6.4795246728869031</c:v>
                </c:pt>
                <c:pt idx="1939">
                  <c:v>6.4787383406074373</c:v>
                </c:pt>
                <c:pt idx="1940">
                  <c:v>6.502652178720906</c:v>
                </c:pt>
                <c:pt idx="1941">
                  <c:v>6.4608540615990879</c:v>
                </c:pt>
                <c:pt idx="1942">
                  <c:v>6.5180219802708841</c:v>
                </c:pt>
                <c:pt idx="1943">
                  <c:v>6.508386108300531</c:v>
                </c:pt>
                <c:pt idx="1944">
                  <c:v>6.5286284632015175</c:v>
                </c:pt>
                <c:pt idx="1945">
                  <c:v>6.4905945283078115</c:v>
                </c:pt>
                <c:pt idx="1946">
                  <c:v>6.554978901949891</c:v>
                </c:pt>
                <c:pt idx="1947">
                  <c:v>6.5154329708619088</c:v>
                </c:pt>
                <c:pt idx="1948">
                  <c:v>6.5107808925640516</c:v>
                </c:pt>
                <c:pt idx="1949">
                  <c:v>6.4612303660609385</c:v>
                </c:pt>
                <c:pt idx="1950">
                  <c:v>6.4718318080012178</c:v>
                </c:pt>
                <c:pt idx="1951">
                  <c:v>6.4845450947356138</c:v>
                </c:pt>
                <c:pt idx="1952">
                  <c:v>6.4459746215326383</c:v>
                </c:pt>
                <c:pt idx="1953">
                  <c:v>6.498298840852696</c:v>
                </c:pt>
                <c:pt idx="1954">
                  <c:v>6.49522705815812</c:v>
                </c:pt>
                <c:pt idx="1955">
                  <c:v>6.4324640926474821</c:v>
                </c:pt>
                <c:pt idx="1956">
                  <c:v>6.3878828775014256</c:v>
                </c:pt>
                <c:pt idx="1957">
                  <c:v>6.4948365429089314</c:v>
                </c:pt>
                <c:pt idx="1958">
                  <c:v>6.5948473536942682</c:v>
                </c:pt>
                <c:pt idx="1959">
                  <c:v>6.6300938341087114</c:v>
                </c:pt>
                <c:pt idx="1960">
                  <c:v>6.6168958579518034</c:v>
                </c:pt>
                <c:pt idx="1961">
                  <c:v>6.6053111279200287</c:v>
                </c:pt>
                <c:pt idx="1962">
                  <c:v>6.6288206828688754</c:v>
                </c:pt>
                <c:pt idx="1963">
                  <c:v>6.5389801088678912</c:v>
                </c:pt>
                <c:pt idx="1964">
                  <c:v>6.5228736738024331</c:v>
                </c:pt>
                <c:pt idx="1965">
                  <c:v>6.5473875331267131</c:v>
                </c:pt>
                <c:pt idx="1966">
                  <c:v>6.5021354532794398</c:v>
                </c:pt>
                <c:pt idx="1967">
                  <c:v>6.408672104885385</c:v>
                </c:pt>
                <c:pt idx="1968">
                  <c:v>6.3618276729282179</c:v>
                </c:pt>
                <c:pt idx="1969">
                  <c:v>6.356511569227953</c:v>
                </c:pt>
                <c:pt idx="1970">
                  <c:v>6.3673336577028845</c:v>
                </c:pt>
                <c:pt idx="1971">
                  <c:v>6.357107572102251</c:v>
                </c:pt>
                <c:pt idx="1972">
                  <c:v>6.3739055217491263</c:v>
                </c:pt>
                <c:pt idx="1973">
                  <c:v>6.3563235933731423</c:v>
                </c:pt>
                <c:pt idx="1974">
                  <c:v>6.350549489786971</c:v>
                </c:pt>
                <c:pt idx="1975">
                  <c:v>6.3430394198182434</c:v>
                </c:pt>
                <c:pt idx="1976">
                  <c:v>6.2921438408547061</c:v>
                </c:pt>
                <c:pt idx="1977">
                  <c:v>6.288132003944467</c:v>
                </c:pt>
                <c:pt idx="1978">
                  <c:v>6.2753481618795846</c:v>
                </c:pt>
                <c:pt idx="1979">
                  <c:v>6.2820847936022268</c:v>
                </c:pt>
                <c:pt idx="1980">
                  <c:v>6.2651351958344144</c:v>
                </c:pt>
                <c:pt idx="1981">
                  <c:v>6.2708022937982815</c:v>
                </c:pt>
                <c:pt idx="1982">
                  <c:v>6.1621342760628686</c:v>
                </c:pt>
                <c:pt idx="1983">
                  <c:v>6.1250716307581197</c:v>
                </c:pt>
                <c:pt idx="1984">
                  <c:v>6.1167682802393735</c:v>
                </c:pt>
                <c:pt idx="1985">
                  <c:v>6.108708702609114</c:v>
                </c:pt>
                <c:pt idx="1986">
                  <c:v>6.1059350530475793</c:v>
                </c:pt>
                <c:pt idx="1987">
                  <c:v>6.0964043293932502</c:v>
                </c:pt>
                <c:pt idx="1988">
                  <c:v>6.104169633131983</c:v>
                </c:pt>
                <c:pt idx="1989">
                  <c:v>6.0993312597894125</c:v>
                </c:pt>
                <c:pt idx="1990">
                  <c:v>6.0895715314694705</c:v>
                </c:pt>
                <c:pt idx="1991">
                  <c:v>6.1243052662374478</c:v>
                </c:pt>
                <c:pt idx="1992">
                  <c:v>6.123926609525812</c:v>
                </c:pt>
                <c:pt idx="1993">
                  <c:v>6.1249452487298228</c:v>
                </c:pt>
                <c:pt idx="1994">
                  <c:v>6.1358690507330778</c:v>
                </c:pt>
                <c:pt idx="1995">
                  <c:v>6.1302106366616211</c:v>
                </c:pt>
                <c:pt idx="1996">
                  <c:v>6.1273350039197414</c:v>
                </c:pt>
                <c:pt idx="1997">
                  <c:v>6.1252721022567957</c:v>
                </c:pt>
                <c:pt idx="1998">
                  <c:v>6.1216203060985812</c:v>
                </c:pt>
                <c:pt idx="1999">
                  <c:v>6.1166727622162753</c:v>
                </c:pt>
                <c:pt idx="2000">
                  <c:v>6.1370704676471579</c:v>
                </c:pt>
                <c:pt idx="2001">
                  <c:v>6.1344599757543321</c:v>
                </c:pt>
                <c:pt idx="2002">
                  <c:v>6.1344420680931027</c:v>
                </c:pt>
                <c:pt idx="2003">
                  <c:v>6.1330032099598419</c:v>
                </c:pt>
                <c:pt idx="2004">
                  <c:v>6.109985956610954</c:v>
                </c:pt>
                <c:pt idx="2005">
                  <c:v>6.1070435700017924</c:v>
                </c:pt>
                <c:pt idx="2006">
                  <c:v>6.1136130102500879</c:v>
                </c:pt>
                <c:pt idx="2007">
                  <c:v>6.0988539174804277</c:v>
                </c:pt>
                <c:pt idx="2008">
                  <c:v>6.1185354470275293</c:v>
                </c:pt>
                <c:pt idx="2009">
                  <c:v>6.1077911734733039</c:v>
                </c:pt>
                <c:pt idx="2010">
                  <c:v>6.1238912532305854</c:v>
                </c:pt>
                <c:pt idx="2011">
                  <c:v>6.108452270921525</c:v>
                </c:pt>
                <c:pt idx="2012">
                  <c:v>6.0976409227807657</c:v>
                </c:pt>
                <c:pt idx="2013">
                  <c:v>6.1437310451848131</c:v>
                </c:pt>
                <c:pt idx="2014">
                  <c:v>6.1332642164862996</c:v>
                </c:pt>
                <c:pt idx="2015">
                  <c:v>6.1283557217050593</c:v>
                </c:pt>
                <c:pt idx="2016">
                  <c:v>6.1121939371910976</c:v>
                </c:pt>
                <c:pt idx="2017">
                  <c:v>6.1013518905619506</c:v>
                </c:pt>
                <c:pt idx="2018">
                  <c:v>6.1082866994086373</c:v>
                </c:pt>
                <c:pt idx="2019">
                  <c:v>6.0902743204323944</c:v>
                </c:pt>
                <c:pt idx="2020">
                  <c:v>6.0788043965948706</c:v>
                </c:pt>
                <c:pt idx="2021">
                  <c:v>6.062827065211847</c:v>
                </c:pt>
                <c:pt idx="2022">
                  <c:v>6.0602831832638984</c:v>
                </c:pt>
                <c:pt idx="2023">
                  <c:v>6.0686854332477367</c:v>
                </c:pt>
                <c:pt idx="2024">
                  <c:v>6.0647638443879348</c:v>
                </c:pt>
                <c:pt idx="2025">
                  <c:v>6.0532929978575005</c:v>
                </c:pt>
                <c:pt idx="2026">
                  <c:v>6.0495172123989871</c:v>
                </c:pt>
                <c:pt idx="2027">
                  <c:v>6.0524437494275425</c:v>
                </c:pt>
                <c:pt idx="2028">
                  <c:v>6.047832267538034</c:v>
                </c:pt>
                <c:pt idx="2029">
                  <c:v>6.0434971877220889</c:v>
                </c:pt>
                <c:pt idx="2030">
                  <c:v>6.0403801444644447</c:v>
                </c:pt>
                <c:pt idx="2031">
                  <c:v>6.0409774963650538</c:v>
                </c:pt>
                <c:pt idx="2032">
                  <c:v>6.0467364980610903</c:v>
                </c:pt>
                <c:pt idx="2033">
                  <c:v>6.0479263974175339</c:v>
                </c:pt>
                <c:pt idx="2034">
                  <c:v>6.0489430193467193</c:v>
                </c:pt>
                <c:pt idx="2035">
                  <c:v>6.0437721934768529</c:v>
                </c:pt>
                <c:pt idx="2036">
                  <c:v>6.0438107083643136</c:v>
                </c:pt>
                <c:pt idx="2037">
                  <c:v>6.0425330584458123</c:v>
                </c:pt>
                <c:pt idx="2038">
                  <c:v>6.0349932733779585</c:v>
                </c:pt>
                <c:pt idx="2039">
                  <c:v>6.0310358805396351</c:v>
                </c:pt>
                <c:pt idx="2040">
                  <c:v>6.0259024366263478</c:v>
                </c:pt>
                <c:pt idx="2041">
                  <c:v>6.0289034660215464</c:v>
                </c:pt>
                <c:pt idx="2042">
                  <c:v>6.0468916989496044</c:v>
                </c:pt>
                <c:pt idx="2043">
                  <c:v>6.052167189380361</c:v>
                </c:pt>
                <c:pt idx="2044">
                  <c:v>6.034298953592554</c:v>
                </c:pt>
                <c:pt idx="2045">
                  <c:v>6.0313982620511659</c:v>
                </c:pt>
                <c:pt idx="2046">
                  <c:v>6.0279453865201784</c:v>
                </c:pt>
                <c:pt idx="2047">
                  <c:v>6.0320987518867621</c:v>
                </c:pt>
                <c:pt idx="2048">
                  <c:v>6.0315241460838696</c:v>
                </c:pt>
                <c:pt idx="2049">
                  <c:v>6.0206179409562317</c:v>
                </c:pt>
                <c:pt idx="2050">
                  <c:v>6.0230287041730382</c:v>
                </c:pt>
                <c:pt idx="2051">
                  <c:v>6.0137501617311813</c:v>
                </c:pt>
                <c:pt idx="2052">
                  <c:v>6.0082706328107065</c:v>
                </c:pt>
                <c:pt idx="2053">
                  <c:v>6.0350414197674755</c:v>
                </c:pt>
                <c:pt idx="2054">
                  <c:v>6.0278345440108012</c:v>
                </c:pt>
                <c:pt idx="2055">
                  <c:v>6.0270441620499806</c:v>
                </c:pt>
                <c:pt idx="2056">
                  <c:v>6.023971016750183</c:v>
                </c:pt>
                <c:pt idx="2057">
                  <c:v>6.0195493330470047</c:v>
                </c:pt>
                <c:pt idx="2058">
                  <c:v>6.0124423419584154</c:v>
                </c:pt>
                <c:pt idx="2059">
                  <c:v>6.0367566523661811</c:v>
                </c:pt>
                <c:pt idx="2060">
                  <c:v>6.0255194367833873</c:v>
                </c:pt>
                <c:pt idx="2061">
                  <c:v>6.0207894078072055</c:v>
                </c:pt>
                <c:pt idx="2062">
                  <c:v>6.0184342082924278</c:v>
                </c:pt>
                <c:pt idx="2063">
                  <c:v>6.0179349814049097</c:v>
                </c:pt>
                <c:pt idx="2064">
                  <c:v>6.0018555941986502</c:v>
                </c:pt>
                <c:pt idx="2065">
                  <c:v>5.9824468275293725</c:v>
                </c:pt>
                <c:pt idx="2066">
                  <c:v>6.0090307415936675</c:v>
                </c:pt>
                <c:pt idx="2067">
                  <c:v>6.0330872078694888</c:v>
                </c:pt>
                <c:pt idx="2068">
                  <c:v>6.0397876094437226</c:v>
                </c:pt>
                <c:pt idx="2069">
                  <c:v>6.0645722115389358</c:v>
                </c:pt>
                <c:pt idx="2070">
                  <c:v>6.0711757820438397</c:v>
                </c:pt>
                <c:pt idx="2071">
                  <c:v>6.0623973794219985</c:v>
                </c:pt>
                <c:pt idx="2072">
                  <c:v>6.0612606587864715</c:v>
                </c:pt>
                <c:pt idx="2073">
                  <c:v>6.0581423714088434</c:v>
                </c:pt>
                <c:pt idx="2074">
                  <c:v>6.0400135816526586</c:v>
                </c:pt>
                <c:pt idx="2075">
                  <c:v>6.0409383408975366</c:v>
                </c:pt>
                <c:pt idx="2076">
                  <c:v>6.0298827432938609</c:v>
                </c:pt>
                <c:pt idx="2077">
                  <c:v>6.0679247807780623</c:v>
                </c:pt>
                <c:pt idx="2078">
                  <c:v>6.0697654616857637</c:v>
                </c:pt>
                <c:pt idx="2079">
                  <c:v>6.0657148330703556</c:v>
                </c:pt>
                <c:pt idx="2080">
                  <c:v>6.0314272499782593</c:v>
                </c:pt>
                <c:pt idx="2081">
                  <c:v>6.0331101737907211</c:v>
                </c:pt>
                <c:pt idx="2082">
                  <c:v>6.0184740629982691</c:v>
                </c:pt>
                <c:pt idx="2083">
                  <c:v>5.9982222819335007</c:v>
                </c:pt>
                <c:pt idx="2084">
                  <c:v>5.9804723878749506</c:v>
                </c:pt>
                <c:pt idx="2085">
                  <c:v>5.9970503173572318</c:v>
                </c:pt>
                <c:pt idx="2086">
                  <c:v>5.9606377397952031</c:v>
                </c:pt>
                <c:pt idx="2087">
                  <c:v>5.9410589923426755</c:v>
                </c:pt>
                <c:pt idx="2088">
                  <c:v>5.9285802790883757</c:v>
                </c:pt>
                <c:pt idx="2089">
                  <c:v>5.9326078816753487</c:v>
                </c:pt>
                <c:pt idx="2090">
                  <c:v>5.9203465102733368</c:v>
                </c:pt>
                <c:pt idx="2091">
                  <c:v>5.9142160302043987</c:v>
                </c:pt>
                <c:pt idx="2092">
                  <c:v>5.9235009599646506</c:v>
                </c:pt>
                <c:pt idx="2093">
                  <c:v>5.9214409144406517</c:v>
                </c:pt>
                <c:pt idx="2094">
                  <c:v>5.9471249947201699</c:v>
                </c:pt>
                <c:pt idx="2095">
                  <c:v>5.9519362030132683</c:v>
                </c:pt>
                <c:pt idx="2096">
                  <c:v>5.9039291202125472</c:v>
                </c:pt>
                <c:pt idx="2097">
                  <c:v>5.9160098610245146</c:v>
                </c:pt>
                <c:pt idx="2098">
                  <c:v>5.9108010861585392</c:v>
                </c:pt>
                <c:pt idx="2099">
                  <c:v>5.9010476484078165</c:v>
                </c:pt>
                <c:pt idx="2100">
                  <c:v>5.9264920026480805</c:v>
                </c:pt>
                <c:pt idx="2101">
                  <c:v>5.9236717735768138</c:v>
                </c:pt>
                <c:pt idx="2102">
                  <c:v>5.9274864905617619</c:v>
                </c:pt>
                <c:pt idx="2103">
                  <c:v>5.9650280024328524</c:v>
                </c:pt>
                <c:pt idx="2104">
                  <c:v>5.9567694197972525</c:v>
                </c:pt>
                <c:pt idx="2105">
                  <c:v>5.9553782350735869</c:v>
                </c:pt>
                <c:pt idx="2106">
                  <c:v>5.9828412295281925</c:v>
                </c:pt>
                <c:pt idx="2107">
                  <c:v>5.9446154411063166</c:v>
                </c:pt>
                <c:pt idx="2108">
                  <c:v>5.9291688500884661</c:v>
                </c:pt>
                <c:pt idx="2109">
                  <c:v>5.9981280476753263</c:v>
                </c:pt>
                <c:pt idx="2110">
                  <c:v>6.0179785592657087</c:v>
                </c:pt>
                <c:pt idx="2111">
                  <c:v>5.9261049194973126</c:v>
                </c:pt>
                <c:pt idx="2112">
                  <c:v>5.942748520920075</c:v>
                </c:pt>
                <c:pt idx="2113">
                  <c:v>5.9312359365233025</c:v>
                </c:pt>
                <c:pt idx="2114">
                  <c:v>5.938870242943425</c:v>
                </c:pt>
                <c:pt idx="2115">
                  <c:v>5.8777264001169556</c:v>
                </c:pt>
                <c:pt idx="2116">
                  <c:v>6.044942856604635</c:v>
                </c:pt>
                <c:pt idx="2117">
                  <c:v>6.0419463752554936</c:v>
                </c:pt>
                <c:pt idx="2118">
                  <c:v>6.0512904764355842</c:v>
                </c:pt>
                <c:pt idx="2119">
                  <c:v>6.0844930371901924</c:v>
                </c:pt>
                <c:pt idx="2120">
                  <c:v>6.0839077346688644</c:v>
                </c:pt>
                <c:pt idx="2121">
                  <c:v>6.0833968204040278</c:v>
                </c:pt>
                <c:pt idx="2122">
                  <c:v>6.0921370951052118</c:v>
                </c:pt>
                <c:pt idx="2123">
                  <c:v>6.0997560363625691</c:v>
                </c:pt>
                <c:pt idx="2124">
                  <c:v>6.0415917068678411</c:v>
                </c:pt>
                <c:pt idx="2125">
                  <c:v>6.047692316503726</c:v>
                </c:pt>
                <c:pt idx="2126">
                  <c:v>6.0493808926119872</c:v>
                </c:pt>
                <c:pt idx="2127">
                  <c:v>6.042040627496478</c:v>
                </c:pt>
                <c:pt idx="2128">
                  <c:v>6.0509523130687697</c:v>
                </c:pt>
                <c:pt idx="2129">
                  <c:v>6.0517087322439789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5-5F49-A7FB-65C9B3C9278A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Modified 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Sheet1!$A$2:$A$2161</c:f>
              <c:numCache>
                <c:formatCode>m/d/yy</c:formatCode>
                <c:ptCount val="2160"/>
                <c:pt idx="0">
                  <c:v>44499</c:v>
                </c:pt>
                <c:pt idx="1">
                  <c:v>44498</c:v>
                </c:pt>
                <c:pt idx="2">
                  <c:v>44497</c:v>
                </c:pt>
                <c:pt idx="3">
                  <c:v>44496</c:v>
                </c:pt>
                <c:pt idx="4">
                  <c:v>44495</c:v>
                </c:pt>
                <c:pt idx="5">
                  <c:v>44494</c:v>
                </c:pt>
                <c:pt idx="6">
                  <c:v>44493</c:v>
                </c:pt>
                <c:pt idx="7">
                  <c:v>44492</c:v>
                </c:pt>
                <c:pt idx="8">
                  <c:v>44491</c:v>
                </c:pt>
                <c:pt idx="9">
                  <c:v>44490</c:v>
                </c:pt>
                <c:pt idx="10">
                  <c:v>44489</c:v>
                </c:pt>
                <c:pt idx="11">
                  <c:v>44488</c:v>
                </c:pt>
                <c:pt idx="12">
                  <c:v>44487</c:v>
                </c:pt>
                <c:pt idx="13">
                  <c:v>44486</c:v>
                </c:pt>
                <c:pt idx="14">
                  <c:v>44485</c:v>
                </c:pt>
                <c:pt idx="15">
                  <c:v>44484</c:v>
                </c:pt>
                <c:pt idx="16">
                  <c:v>44483</c:v>
                </c:pt>
                <c:pt idx="17">
                  <c:v>44482</c:v>
                </c:pt>
                <c:pt idx="18">
                  <c:v>44481</c:v>
                </c:pt>
                <c:pt idx="19">
                  <c:v>44480</c:v>
                </c:pt>
                <c:pt idx="20">
                  <c:v>44479</c:v>
                </c:pt>
                <c:pt idx="21">
                  <c:v>44478</c:v>
                </c:pt>
                <c:pt idx="22">
                  <c:v>44477</c:v>
                </c:pt>
                <c:pt idx="23">
                  <c:v>44476</c:v>
                </c:pt>
                <c:pt idx="24">
                  <c:v>44475</c:v>
                </c:pt>
                <c:pt idx="25">
                  <c:v>44474</c:v>
                </c:pt>
                <c:pt idx="26">
                  <c:v>44473</c:v>
                </c:pt>
                <c:pt idx="27">
                  <c:v>44472</c:v>
                </c:pt>
                <c:pt idx="28">
                  <c:v>44471</c:v>
                </c:pt>
                <c:pt idx="29">
                  <c:v>44470</c:v>
                </c:pt>
                <c:pt idx="30">
                  <c:v>44469</c:v>
                </c:pt>
                <c:pt idx="31">
                  <c:v>44468</c:v>
                </c:pt>
                <c:pt idx="32">
                  <c:v>44467</c:v>
                </c:pt>
                <c:pt idx="33">
                  <c:v>44466</c:v>
                </c:pt>
                <c:pt idx="34">
                  <c:v>44465</c:v>
                </c:pt>
                <c:pt idx="35">
                  <c:v>44464</c:v>
                </c:pt>
                <c:pt idx="36">
                  <c:v>44463</c:v>
                </c:pt>
                <c:pt idx="37">
                  <c:v>44462</c:v>
                </c:pt>
                <c:pt idx="38">
                  <c:v>44461</c:v>
                </c:pt>
                <c:pt idx="39">
                  <c:v>44460</c:v>
                </c:pt>
                <c:pt idx="40">
                  <c:v>44459</c:v>
                </c:pt>
                <c:pt idx="41">
                  <c:v>44458</c:v>
                </c:pt>
                <c:pt idx="42">
                  <c:v>44457</c:v>
                </c:pt>
                <c:pt idx="43">
                  <c:v>44456</c:v>
                </c:pt>
                <c:pt idx="44">
                  <c:v>44455</c:v>
                </c:pt>
                <c:pt idx="45">
                  <c:v>44454</c:v>
                </c:pt>
                <c:pt idx="46">
                  <c:v>44453</c:v>
                </c:pt>
                <c:pt idx="47">
                  <c:v>44452</c:v>
                </c:pt>
                <c:pt idx="48">
                  <c:v>44451</c:v>
                </c:pt>
                <c:pt idx="49">
                  <c:v>44450</c:v>
                </c:pt>
                <c:pt idx="50">
                  <c:v>44449</c:v>
                </c:pt>
                <c:pt idx="51">
                  <c:v>44448</c:v>
                </c:pt>
                <c:pt idx="52">
                  <c:v>44447</c:v>
                </c:pt>
                <c:pt idx="53">
                  <c:v>44446</c:v>
                </c:pt>
                <c:pt idx="54">
                  <c:v>44445</c:v>
                </c:pt>
                <c:pt idx="55">
                  <c:v>44444</c:v>
                </c:pt>
                <c:pt idx="56">
                  <c:v>44443</c:v>
                </c:pt>
                <c:pt idx="57">
                  <c:v>44442</c:v>
                </c:pt>
                <c:pt idx="58">
                  <c:v>44441</c:v>
                </c:pt>
                <c:pt idx="59">
                  <c:v>44440</c:v>
                </c:pt>
                <c:pt idx="60">
                  <c:v>44439</c:v>
                </c:pt>
                <c:pt idx="61">
                  <c:v>44438</c:v>
                </c:pt>
                <c:pt idx="62">
                  <c:v>44437</c:v>
                </c:pt>
                <c:pt idx="63">
                  <c:v>44436</c:v>
                </c:pt>
                <c:pt idx="64">
                  <c:v>44435</c:v>
                </c:pt>
                <c:pt idx="65">
                  <c:v>44434</c:v>
                </c:pt>
                <c:pt idx="66">
                  <c:v>44433</c:v>
                </c:pt>
                <c:pt idx="67">
                  <c:v>44432</c:v>
                </c:pt>
                <c:pt idx="68">
                  <c:v>44431</c:v>
                </c:pt>
                <c:pt idx="69">
                  <c:v>44430</c:v>
                </c:pt>
                <c:pt idx="70">
                  <c:v>44429</c:v>
                </c:pt>
                <c:pt idx="71">
                  <c:v>44428</c:v>
                </c:pt>
                <c:pt idx="72">
                  <c:v>44427</c:v>
                </c:pt>
                <c:pt idx="73">
                  <c:v>44426</c:v>
                </c:pt>
                <c:pt idx="74">
                  <c:v>44425</c:v>
                </c:pt>
                <c:pt idx="75">
                  <c:v>44424</c:v>
                </c:pt>
                <c:pt idx="76">
                  <c:v>44423</c:v>
                </c:pt>
                <c:pt idx="77">
                  <c:v>44422</c:v>
                </c:pt>
                <c:pt idx="78">
                  <c:v>44421</c:v>
                </c:pt>
                <c:pt idx="79">
                  <c:v>44420</c:v>
                </c:pt>
                <c:pt idx="80">
                  <c:v>44419</c:v>
                </c:pt>
                <c:pt idx="81">
                  <c:v>44418</c:v>
                </c:pt>
                <c:pt idx="82">
                  <c:v>44417</c:v>
                </c:pt>
                <c:pt idx="83">
                  <c:v>44416</c:v>
                </c:pt>
                <c:pt idx="84">
                  <c:v>44415</c:v>
                </c:pt>
                <c:pt idx="85">
                  <c:v>44414</c:v>
                </c:pt>
                <c:pt idx="86">
                  <c:v>44413</c:v>
                </c:pt>
                <c:pt idx="87">
                  <c:v>44412</c:v>
                </c:pt>
                <c:pt idx="88">
                  <c:v>44411</c:v>
                </c:pt>
                <c:pt idx="89">
                  <c:v>44410</c:v>
                </c:pt>
                <c:pt idx="90">
                  <c:v>44409</c:v>
                </c:pt>
                <c:pt idx="91">
                  <c:v>44408</c:v>
                </c:pt>
                <c:pt idx="92">
                  <c:v>44407</c:v>
                </c:pt>
                <c:pt idx="93">
                  <c:v>44406</c:v>
                </c:pt>
                <c:pt idx="94">
                  <c:v>44405</c:v>
                </c:pt>
                <c:pt idx="95">
                  <c:v>44404</c:v>
                </c:pt>
                <c:pt idx="96">
                  <c:v>44403</c:v>
                </c:pt>
                <c:pt idx="97">
                  <c:v>44402</c:v>
                </c:pt>
                <c:pt idx="98">
                  <c:v>44401</c:v>
                </c:pt>
                <c:pt idx="99">
                  <c:v>44400</c:v>
                </c:pt>
                <c:pt idx="100">
                  <c:v>44399</c:v>
                </c:pt>
                <c:pt idx="101">
                  <c:v>44398</c:v>
                </c:pt>
                <c:pt idx="102">
                  <c:v>44397</c:v>
                </c:pt>
                <c:pt idx="103">
                  <c:v>44396</c:v>
                </c:pt>
                <c:pt idx="104">
                  <c:v>44395</c:v>
                </c:pt>
                <c:pt idx="105">
                  <c:v>44394</c:v>
                </c:pt>
                <c:pt idx="106">
                  <c:v>44393</c:v>
                </c:pt>
                <c:pt idx="107">
                  <c:v>44392</c:v>
                </c:pt>
                <c:pt idx="108">
                  <c:v>44391</c:v>
                </c:pt>
                <c:pt idx="109">
                  <c:v>44390</c:v>
                </c:pt>
                <c:pt idx="110">
                  <c:v>44389</c:v>
                </c:pt>
                <c:pt idx="111">
                  <c:v>44388</c:v>
                </c:pt>
                <c:pt idx="112">
                  <c:v>44387</c:v>
                </c:pt>
                <c:pt idx="113">
                  <c:v>44386</c:v>
                </c:pt>
                <c:pt idx="114">
                  <c:v>44385</c:v>
                </c:pt>
                <c:pt idx="115">
                  <c:v>44384</c:v>
                </c:pt>
                <c:pt idx="116">
                  <c:v>44383</c:v>
                </c:pt>
                <c:pt idx="117">
                  <c:v>44382</c:v>
                </c:pt>
                <c:pt idx="118">
                  <c:v>44381</c:v>
                </c:pt>
                <c:pt idx="119">
                  <c:v>44380</c:v>
                </c:pt>
                <c:pt idx="120">
                  <c:v>44379</c:v>
                </c:pt>
                <c:pt idx="121">
                  <c:v>44378</c:v>
                </c:pt>
                <c:pt idx="122">
                  <c:v>44377</c:v>
                </c:pt>
                <c:pt idx="123">
                  <c:v>44376</c:v>
                </c:pt>
                <c:pt idx="124">
                  <c:v>44375</c:v>
                </c:pt>
                <c:pt idx="125">
                  <c:v>44374</c:v>
                </c:pt>
                <c:pt idx="126">
                  <c:v>44373</c:v>
                </c:pt>
                <c:pt idx="127">
                  <c:v>44372</c:v>
                </c:pt>
                <c:pt idx="128">
                  <c:v>44371</c:v>
                </c:pt>
                <c:pt idx="129">
                  <c:v>44370</c:v>
                </c:pt>
                <c:pt idx="130">
                  <c:v>44369</c:v>
                </c:pt>
                <c:pt idx="131">
                  <c:v>44368</c:v>
                </c:pt>
                <c:pt idx="132">
                  <c:v>44367</c:v>
                </c:pt>
                <c:pt idx="133">
                  <c:v>44366</c:v>
                </c:pt>
                <c:pt idx="134">
                  <c:v>44365</c:v>
                </c:pt>
                <c:pt idx="135">
                  <c:v>44364</c:v>
                </c:pt>
                <c:pt idx="136">
                  <c:v>44363</c:v>
                </c:pt>
                <c:pt idx="137">
                  <c:v>44362</c:v>
                </c:pt>
                <c:pt idx="138">
                  <c:v>44361</c:v>
                </c:pt>
                <c:pt idx="139">
                  <c:v>44360</c:v>
                </c:pt>
                <c:pt idx="140">
                  <c:v>44359</c:v>
                </c:pt>
                <c:pt idx="141">
                  <c:v>44358</c:v>
                </c:pt>
                <c:pt idx="142">
                  <c:v>44357</c:v>
                </c:pt>
                <c:pt idx="143">
                  <c:v>44356</c:v>
                </c:pt>
                <c:pt idx="144">
                  <c:v>44355</c:v>
                </c:pt>
                <c:pt idx="145">
                  <c:v>44354</c:v>
                </c:pt>
                <c:pt idx="146">
                  <c:v>44353</c:v>
                </c:pt>
                <c:pt idx="147">
                  <c:v>44352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44346</c:v>
                </c:pt>
                <c:pt idx="154">
                  <c:v>44345</c:v>
                </c:pt>
                <c:pt idx="155">
                  <c:v>44344</c:v>
                </c:pt>
                <c:pt idx="156">
                  <c:v>44343</c:v>
                </c:pt>
                <c:pt idx="157">
                  <c:v>44342</c:v>
                </c:pt>
                <c:pt idx="158">
                  <c:v>44341</c:v>
                </c:pt>
                <c:pt idx="159">
                  <c:v>44340</c:v>
                </c:pt>
                <c:pt idx="160">
                  <c:v>44339</c:v>
                </c:pt>
                <c:pt idx="161">
                  <c:v>44338</c:v>
                </c:pt>
                <c:pt idx="162">
                  <c:v>44337</c:v>
                </c:pt>
                <c:pt idx="163">
                  <c:v>44336</c:v>
                </c:pt>
                <c:pt idx="164">
                  <c:v>44335</c:v>
                </c:pt>
                <c:pt idx="165">
                  <c:v>44334</c:v>
                </c:pt>
                <c:pt idx="166">
                  <c:v>44333</c:v>
                </c:pt>
                <c:pt idx="167">
                  <c:v>44332</c:v>
                </c:pt>
                <c:pt idx="168">
                  <c:v>44331</c:v>
                </c:pt>
                <c:pt idx="169">
                  <c:v>44330</c:v>
                </c:pt>
                <c:pt idx="170">
                  <c:v>44329</c:v>
                </c:pt>
                <c:pt idx="171">
                  <c:v>44328</c:v>
                </c:pt>
                <c:pt idx="172">
                  <c:v>44327</c:v>
                </c:pt>
                <c:pt idx="173">
                  <c:v>44326</c:v>
                </c:pt>
                <c:pt idx="174">
                  <c:v>44325</c:v>
                </c:pt>
                <c:pt idx="175">
                  <c:v>44324</c:v>
                </c:pt>
                <c:pt idx="176">
                  <c:v>44323</c:v>
                </c:pt>
                <c:pt idx="177">
                  <c:v>44322</c:v>
                </c:pt>
                <c:pt idx="178">
                  <c:v>44321</c:v>
                </c:pt>
                <c:pt idx="179">
                  <c:v>44320</c:v>
                </c:pt>
                <c:pt idx="180">
                  <c:v>44319</c:v>
                </c:pt>
                <c:pt idx="181">
                  <c:v>44318</c:v>
                </c:pt>
                <c:pt idx="182">
                  <c:v>44317</c:v>
                </c:pt>
                <c:pt idx="183">
                  <c:v>44316</c:v>
                </c:pt>
                <c:pt idx="184">
                  <c:v>44315</c:v>
                </c:pt>
                <c:pt idx="185">
                  <c:v>44314</c:v>
                </c:pt>
                <c:pt idx="186">
                  <c:v>44313</c:v>
                </c:pt>
                <c:pt idx="187">
                  <c:v>44312</c:v>
                </c:pt>
                <c:pt idx="188">
                  <c:v>44311</c:v>
                </c:pt>
                <c:pt idx="189">
                  <c:v>44310</c:v>
                </c:pt>
                <c:pt idx="190">
                  <c:v>44309</c:v>
                </c:pt>
                <c:pt idx="191">
                  <c:v>44308</c:v>
                </c:pt>
                <c:pt idx="192">
                  <c:v>44307</c:v>
                </c:pt>
                <c:pt idx="193">
                  <c:v>44306</c:v>
                </c:pt>
                <c:pt idx="194">
                  <c:v>44305</c:v>
                </c:pt>
                <c:pt idx="195">
                  <c:v>44304</c:v>
                </c:pt>
                <c:pt idx="196">
                  <c:v>44303</c:v>
                </c:pt>
                <c:pt idx="197">
                  <c:v>44302</c:v>
                </c:pt>
                <c:pt idx="198">
                  <c:v>44301</c:v>
                </c:pt>
                <c:pt idx="199">
                  <c:v>44300</c:v>
                </c:pt>
                <c:pt idx="200">
                  <c:v>44299</c:v>
                </c:pt>
                <c:pt idx="201">
                  <c:v>44298</c:v>
                </c:pt>
                <c:pt idx="202">
                  <c:v>44297</c:v>
                </c:pt>
                <c:pt idx="203">
                  <c:v>44296</c:v>
                </c:pt>
                <c:pt idx="204">
                  <c:v>44295</c:v>
                </c:pt>
                <c:pt idx="205">
                  <c:v>44294</c:v>
                </c:pt>
                <c:pt idx="206">
                  <c:v>44293</c:v>
                </c:pt>
                <c:pt idx="207">
                  <c:v>44292</c:v>
                </c:pt>
                <c:pt idx="208">
                  <c:v>44291</c:v>
                </c:pt>
                <c:pt idx="209">
                  <c:v>44290</c:v>
                </c:pt>
                <c:pt idx="210">
                  <c:v>44289</c:v>
                </c:pt>
                <c:pt idx="211">
                  <c:v>44288</c:v>
                </c:pt>
                <c:pt idx="212">
                  <c:v>44287</c:v>
                </c:pt>
                <c:pt idx="213">
                  <c:v>44286</c:v>
                </c:pt>
                <c:pt idx="214">
                  <c:v>44285</c:v>
                </c:pt>
                <c:pt idx="215">
                  <c:v>44284</c:v>
                </c:pt>
                <c:pt idx="216">
                  <c:v>44283</c:v>
                </c:pt>
                <c:pt idx="217">
                  <c:v>44282</c:v>
                </c:pt>
                <c:pt idx="218">
                  <c:v>44281</c:v>
                </c:pt>
                <c:pt idx="219">
                  <c:v>44280</c:v>
                </c:pt>
                <c:pt idx="220">
                  <c:v>44279</c:v>
                </c:pt>
                <c:pt idx="221">
                  <c:v>44278</c:v>
                </c:pt>
                <c:pt idx="222">
                  <c:v>44277</c:v>
                </c:pt>
                <c:pt idx="223">
                  <c:v>44276</c:v>
                </c:pt>
                <c:pt idx="224">
                  <c:v>44275</c:v>
                </c:pt>
                <c:pt idx="225">
                  <c:v>44274</c:v>
                </c:pt>
                <c:pt idx="226">
                  <c:v>44273</c:v>
                </c:pt>
                <c:pt idx="227">
                  <c:v>44272</c:v>
                </c:pt>
                <c:pt idx="228">
                  <c:v>44271</c:v>
                </c:pt>
                <c:pt idx="229">
                  <c:v>44270</c:v>
                </c:pt>
                <c:pt idx="230">
                  <c:v>44269</c:v>
                </c:pt>
                <c:pt idx="231">
                  <c:v>44268</c:v>
                </c:pt>
                <c:pt idx="232">
                  <c:v>44267</c:v>
                </c:pt>
                <c:pt idx="233">
                  <c:v>44266</c:v>
                </c:pt>
                <c:pt idx="234">
                  <c:v>44265</c:v>
                </c:pt>
                <c:pt idx="235">
                  <c:v>44264</c:v>
                </c:pt>
                <c:pt idx="236">
                  <c:v>44263</c:v>
                </c:pt>
                <c:pt idx="237">
                  <c:v>44262</c:v>
                </c:pt>
                <c:pt idx="238">
                  <c:v>44261</c:v>
                </c:pt>
                <c:pt idx="239">
                  <c:v>44260</c:v>
                </c:pt>
                <c:pt idx="240">
                  <c:v>44259</c:v>
                </c:pt>
                <c:pt idx="241">
                  <c:v>44258</c:v>
                </c:pt>
                <c:pt idx="242">
                  <c:v>44257</c:v>
                </c:pt>
                <c:pt idx="243">
                  <c:v>44256</c:v>
                </c:pt>
                <c:pt idx="244">
                  <c:v>44255</c:v>
                </c:pt>
                <c:pt idx="245">
                  <c:v>44254</c:v>
                </c:pt>
                <c:pt idx="246">
                  <c:v>44253</c:v>
                </c:pt>
                <c:pt idx="247">
                  <c:v>44252</c:v>
                </c:pt>
                <c:pt idx="248">
                  <c:v>44251</c:v>
                </c:pt>
                <c:pt idx="249">
                  <c:v>44250</c:v>
                </c:pt>
                <c:pt idx="250">
                  <c:v>44249</c:v>
                </c:pt>
                <c:pt idx="251">
                  <c:v>44248</c:v>
                </c:pt>
                <c:pt idx="252">
                  <c:v>44247</c:v>
                </c:pt>
                <c:pt idx="253">
                  <c:v>44246</c:v>
                </c:pt>
                <c:pt idx="254">
                  <c:v>44245</c:v>
                </c:pt>
                <c:pt idx="255">
                  <c:v>44244</c:v>
                </c:pt>
                <c:pt idx="256">
                  <c:v>44243</c:v>
                </c:pt>
                <c:pt idx="257">
                  <c:v>44242</c:v>
                </c:pt>
                <c:pt idx="258">
                  <c:v>44241</c:v>
                </c:pt>
                <c:pt idx="259">
                  <c:v>44240</c:v>
                </c:pt>
                <c:pt idx="260">
                  <c:v>44239</c:v>
                </c:pt>
                <c:pt idx="261">
                  <c:v>44238</c:v>
                </c:pt>
                <c:pt idx="262">
                  <c:v>44237</c:v>
                </c:pt>
                <c:pt idx="263">
                  <c:v>44236</c:v>
                </c:pt>
                <c:pt idx="264">
                  <c:v>44235</c:v>
                </c:pt>
                <c:pt idx="265">
                  <c:v>44234</c:v>
                </c:pt>
                <c:pt idx="266">
                  <c:v>44233</c:v>
                </c:pt>
                <c:pt idx="267">
                  <c:v>44232</c:v>
                </c:pt>
                <c:pt idx="268">
                  <c:v>44231</c:v>
                </c:pt>
                <c:pt idx="269">
                  <c:v>44230</c:v>
                </c:pt>
                <c:pt idx="270">
                  <c:v>44229</c:v>
                </c:pt>
                <c:pt idx="271">
                  <c:v>44228</c:v>
                </c:pt>
                <c:pt idx="272">
                  <c:v>44227</c:v>
                </c:pt>
                <c:pt idx="273">
                  <c:v>44226</c:v>
                </c:pt>
                <c:pt idx="274">
                  <c:v>44225</c:v>
                </c:pt>
                <c:pt idx="275">
                  <c:v>44224</c:v>
                </c:pt>
                <c:pt idx="276">
                  <c:v>44223</c:v>
                </c:pt>
                <c:pt idx="277">
                  <c:v>44222</c:v>
                </c:pt>
                <c:pt idx="278">
                  <c:v>44221</c:v>
                </c:pt>
                <c:pt idx="279">
                  <c:v>44220</c:v>
                </c:pt>
                <c:pt idx="280">
                  <c:v>44219</c:v>
                </c:pt>
                <c:pt idx="281">
                  <c:v>44218</c:v>
                </c:pt>
                <c:pt idx="282">
                  <c:v>44217</c:v>
                </c:pt>
                <c:pt idx="283">
                  <c:v>44216</c:v>
                </c:pt>
                <c:pt idx="284">
                  <c:v>44215</c:v>
                </c:pt>
                <c:pt idx="285">
                  <c:v>44214</c:v>
                </c:pt>
                <c:pt idx="286">
                  <c:v>44213</c:v>
                </c:pt>
                <c:pt idx="287">
                  <c:v>44212</c:v>
                </c:pt>
                <c:pt idx="288">
                  <c:v>44211</c:v>
                </c:pt>
                <c:pt idx="289">
                  <c:v>44210</c:v>
                </c:pt>
                <c:pt idx="290">
                  <c:v>44209</c:v>
                </c:pt>
                <c:pt idx="291">
                  <c:v>44208</c:v>
                </c:pt>
                <c:pt idx="292">
                  <c:v>44207</c:v>
                </c:pt>
                <c:pt idx="293">
                  <c:v>44206</c:v>
                </c:pt>
                <c:pt idx="294">
                  <c:v>44205</c:v>
                </c:pt>
                <c:pt idx="295">
                  <c:v>44204</c:v>
                </c:pt>
                <c:pt idx="296">
                  <c:v>44203</c:v>
                </c:pt>
                <c:pt idx="297">
                  <c:v>44202</c:v>
                </c:pt>
                <c:pt idx="298">
                  <c:v>44201</c:v>
                </c:pt>
                <c:pt idx="299">
                  <c:v>44200</c:v>
                </c:pt>
                <c:pt idx="300">
                  <c:v>44199</c:v>
                </c:pt>
                <c:pt idx="301">
                  <c:v>44198</c:v>
                </c:pt>
                <c:pt idx="302">
                  <c:v>44197</c:v>
                </c:pt>
                <c:pt idx="303">
                  <c:v>44196</c:v>
                </c:pt>
                <c:pt idx="304">
                  <c:v>44195</c:v>
                </c:pt>
                <c:pt idx="305">
                  <c:v>44194</c:v>
                </c:pt>
                <c:pt idx="306">
                  <c:v>44193</c:v>
                </c:pt>
                <c:pt idx="307">
                  <c:v>44192</c:v>
                </c:pt>
                <c:pt idx="308">
                  <c:v>44191</c:v>
                </c:pt>
                <c:pt idx="309">
                  <c:v>44190</c:v>
                </c:pt>
                <c:pt idx="310">
                  <c:v>44189</c:v>
                </c:pt>
                <c:pt idx="311">
                  <c:v>44188</c:v>
                </c:pt>
                <c:pt idx="312">
                  <c:v>44187</c:v>
                </c:pt>
                <c:pt idx="313">
                  <c:v>44186</c:v>
                </c:pt>
                <c:pt idx="314">
                  <c:v>44185</c:v>
                </c:pt>
                <c:pt idx="315">
                  <c:v>44184</c:v>
                </c:pt>
                <c:pt idx="316">
                  <c:v>44183</c:v>
                </c:pt>
                <c:pt idx="317">
                  <c:v>44182</c:v>
                </c:pt>
                <c:pt idx="318">
                  <c:v>44181</c:v>
                </c:pt>
                <c:pt idx="319">
                  <c:v>44180</c:v>
                </c:pt>
                <c:pt idx="320">
                  <c:v>44179</c:v>
                </c:pt>
                <c:pt idx="321">
                  <c:v>44178</c:v>
                </c:pt>
                <c:pt idx="322">
                  <c:v>44177</c:v>
                </c:pt>
                <c:pt idx="323">
                  <c:v>44176</c:v>
                </c:pt>
                <c:pt idx="324">
                  <c:v>44175</c:v>
                </c:pt>
                <c:pt idx="325">
                  <c:v>44174</c:v>
                </c:pt>
                <c:pt idx="326">
                  <c:v>44173</c:v>
                </c:pt>
                <c:pt idx="327">
                  <c:v>44172</c:v>
                </c:pt>
                <c:pt idx="328">
                  <c:v>44171</c:v>
                </c:pt>
                <c:pt idx="329">
                  <c:v>44170</c:v>
                </c:pt>
                <c:pt idx="330">
                  <c:v>44169</c:v>
                </c:pt>
                <c:pt idx="331">
                  <c:v>44168</c:v>
                </c:pt>
                <c:pt idx="332">
                  <c:v>44167</c:v>
                </c:pt>
                <c:pt idx="333">
                  <c:v>44166</c:v>
                </c:pt>
                <c:pt idx="334">
                  <c:v>44165</c:v>
                </c:pt>
                <c:pt idx="335">
                  <c:v>44164</c:v>
                </c:pt>
                <c:pt idx="336">
                  <c:v>44163</c:v>
                </c:pt>
                <c:pt idx="337">
                  <c:v>44162</c:v>
                </c:pt>
                <c:pt idx="338">
                  <c:v>44161</c:v>
                </c:pt>
                <c:pt idx="339">
                  <c:v>44160</c:v>
                </c:pt>
                <c:pt idx="340">
                  <c:v>44159</c:v>
                </c:pt>
                <c:pt idx="341">
                  <c:v>44158</c:v>
                </c:pt>
                <c:pt idx="342">
                  <c:v>44157</c:v>
                </c:pt>
                <c:pt idx="343">
                  <c:v>44156</c:v>
                </c:pt>
                <c:pt idx="344">
                  <c:v>44155</c:v>
                </c:pt>
                <c:pt idx="345">
                  <c:v>44154</c:v>
                </c:pt>
                <c:pt idx="346">
                  <c:v>44153</c:v>
                </c:pt>
                <c:pt idx="347">
                  <c:v>44152</c:v>
                </c:pt>
                <c:pt idx="348">
                  <c:v>44151</c:v>
                </c:pt>
                <c:pt idx="349">
                  <c:v>44150</c:v>
                </c:pt>
                <c:pt idx="350">
                  <c:v>44149</c:v>
                </c:pt>
                <c:pt idx="351">
                  <c:v>44148</c:v>
                </c:pt>
                <c:pt idx="352">
                  <c:v>44147</c:v>
                </c:pt>
                <c:pt idx="353">
                  <c:v>44146</c:v>
                </c:pt>
                <c:pt idx="354">
                  <c:v>44145</c:v>
                </c:pt>
                <c:pt idx="355">
                  <c:v>44144</c:v>
                </c:pt>
                <c:pt idx="356">
                  <c:v>44143</c:v>
                </c:pt>
                <c:pt idx="357">
                  <c:v>44142</c:v>
                </c:pt>
                <c:pt idx="358">
                  <c:v>44141</c:v>
                </c:pt>
                <c:pt idx="359">
                  <c:v>44140</c:v>
                </c:pt>
                <c:pt idx="360">
                  <c:v>44139</c:v>
                </c:pt>
                <c:pt idx="361">
                  <c:v>44138</c:v>
                </c:pt>
                <c:pt idx="362">
                  <c:v>44137</c:v>
                </c:pt>
                <c:pt idx="363">
                  <c:v>44136</c:v>
                </c:pt>
                <c:pt idx="364">
                  <c:v>44135</c:v>
                </c:pt>
                <c:pt idx="365">
                  <c:v>44134</c:v>
                </c:pt>
                <c:pt idx="366">
                  <c:v>44133</c:v>
                </c:pt>
                <c:pt idx="367">
                  <c:v>44132</c:v>
                </c:pt>
                <c:pt idx="368">
                  <c:v>44131</c:v>
                </c:pt>
                <c:pt idx="369">
                  <c:v>44130</c:v>
                </c:pt>
                <c:pt idx="370">
                  <c:v>44129</c:v>
                </c:pt>
                <c:pt idx="371">
                  <c:v>44128</c:v>
                </c:pt>
                <c:pt idx="372">
                  <c:v>44127</c:v>
                </c:pt>
                <c:pt idx="373">
                  <c:v>44126</c:v>
                </c:pt>
                <c:pt idx="374">
                  <c:v>44125</c:v>
                </c:pt>
                <c:pt idx="375">
                  <c:v>44124</c:v>
                </c:pt>
                <c:pt idx="376">
                  <c:v>44123</c:v>
                </c:pt>
                <c:pt idx="377">
                  <c:v>44122</c:v>
                </c:pt>
                <c:pt idx="378">
                  <c:v>44121</c:v>
                </c:pt>
                <c:pt idx="379">
                  <c:v>44120</c:v>
                </c:pt>
                <c:pt idx="380">
                  <c:v>44119</c:v>
                </c:pt>
                <c:pt idx="381">
                  <c:v>44118</c:v>
                </c:pt>
                <c:pt idx="382">
                  <c:v>44117</c:v>
                </c:pt>
                <c:pt idx="383">
                  <c:v>44116</c:v>
                </c:pt>
                <c:pt idx="384">
                  <c:v>44115</c:v>
                </c:pt>
                <c:pt idx="385">
                  <c:v>44114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44108</c:v>
                </c:pt>
                <c:pt idx="392">
                  <c:v>44107</c:v>
                </c:pt>
                <c:pt idx="393">
                  <c:v>44106</c:v>
                </c:pt>
                <c:pt idx="394">
                  <c:v>44105</c:v>
                </c:pt>
                <c:pt idx="395">
                  <c:v>44104</c:v>
                </c:pt>
                <c:pt idx="396">
                  <c:v>44103</c:v>
                </c:pt>
                <c:pt idx="397">
                  <c:v>44102</c:v>
                </c:pt>
                <c:pt idx="398">
                  <c:v>44101</c:v>
                </c:pt>
                <c:pt idx="399">
                  <c:v>44100</c:v>
                </c:pt>
                <c:pt idx="400">
                  <c:v>44099</c:v>
                </c:pt>
                <c:pt idx="401">
                  <c:v>44098</c:v>
                </c:pt>
                <c:pt idx="402">
                  <c:v>44097</c:v>
                </c:pt>
                <c:pt idx="403">
                  <c:v>44096</c:v>
                </c:pt>
                <c:pt idx="404">
                  <c:v>44095</c:v>
                </c:pt>
                <c:pt idx="405">
                  <c:v>44094</c:v>
                </c:pt>
                <c:pt idx="406">
                  <c:v>44093</c:v>
                </c:pt>
                <c:pt idx="407">
                  <c:v>44092</c:v>
                </c:pt>
                <c:pt idx="408">
                  <c:v>44091</c:v>
                </c:pt>
                <c:pt idx="409">
                  <c:v>44090</c:v>
                </c:pt>
                <c:pt idx="410">
                  <c:v>44089</c:v>
                </c:pt>
                <c:pt idx="411">
                  <c:v>44088</c:v>
                </c:pt>
                <c:pt idx="412">
                  <c:v>44087</c:v>
                </c:pt>
                <c:pt idx="413">
                  <c:v>44086</c:v>
                </c:pt>
                <c:pt idx="414">
                  <c:v>44085</c:v>
                </c:pt>
                <c:pt idx="415">
                  <c:v>44084</c:v>
                </c:pt>
                <c:pt idx="416">
                  <c:v>44083</c:v>
                </c:pt>
                <c:pt idx="417">
                  <c:v>44082</c:v>
                </c:pt>
                <c:pt idx="418">
                  <c:v>44081</c:v>
                </c:pt>
                <c:pt idx="419">
                  <c:v>44080</c:v>
                </c:pt>
                <c:pt idx="420">
                  <c:v>44079</c:v>
                </c:pt>
                <c:pt idx="421">
                  <c:v>44078</c:v>
                </c:pt>
                <c:pt idx="422">
                  <c:v>44077</c:v>
                </c:pt>
                <c:pt idx="423">
                  <c:v>44076</c:v>
                </c:pt>
                <c:pt idx="424">
                  <c:v>44075</c:v>
                </c:pt>
                <c:pt idx="425">
                  <c:v>44074</c:v>
                </c:pt>
                <c:pt idx="426">
                  <c:v>44073</c:v>
                </c:pt>
                <c:pt idx="427">
                  <c:v>44072</c:v>
                </c:pt>
                <c:pt idx="428">
                  <c:v>44071</c:v>
                </c:pt>
                <c:pt idx="429">
                  <c:v>44070</c:v>
                </c:pt>
                <c:pt idx="430">
                  <c:v>44069</c:v>
                </c:pt>
                <c:pt idx="431">
                  <c:v>44068</c:v>
                </c:pt>
                <c:pt idx="432">
                  <c:v>44067</c:v>
                </c:pt>
                <c:pt idx="433">
                  <c:v>44066</c:v>
                </c:pt>
                <c:pt idx="434">
                  <c:v>44065</c:v>
                </c:pt>
                <c:pt idx="435">
                  <c:v>44064</c:v>
                </c:pt>
                <c:pt idx="436">
                  <c:v>44063</c:v>
                </c:pt>
                <c:pt idx="437">
                  <c:v>44062</c:v>
                </c:pt>
                <c:pt idx="438">
                  <c:v>44061</c:v>
                </c:pt>
                <c:pt idx="439">
                  <c:v>44060</c:v>
                </c:pt>
                <c:pt idx="440">
                  <c:v>44059</c:v>
                </c:pt>
                <c:pt idx="441">
                  <c:v>44058</c:v>
                </c:pt>
                <c:pt idx="442">
                  <c:v>44057</c:v>
                </c:pt>
                <c:pt idx="443">
                  <c:v>44056</c:v>
                </c:pt>
                <c:pt idx="444">
                  <c:v>44055</c:v>
                </c:pt>
                <c:pt idx="445">
                  <c:v>44054</c:v>
                </c:pt>
                <c:pt idx="446">
                  <c:v>44053</c:v>
                </c:pt>
                <c:pt idx="447">
                  <c:v>44052</c:v>
                </c:pt>
                <c:pt idx="448">
                  <c:v>44051</c:v>
                </c:pt>
                <c:pt idx="449">
                  <c:v>44050</c:v>
                </c:pt>
                <c:pt idx="450">
                  <c:v>44049</c:v>
                </c:pt>
                <c:pt idx="451">
                  <c:v>44048</c:v>
                </c:pt>
                <c:pt idx="452">
                  <c:v>44047</c:v>
                </c:pt>
                <c:pt idx="453">
                  <c:v>44046</c:v>
                </c:pt>
                <c:pt idx="454">
                  <c:v>44045</c:v>
                </c:pt>
                <c:pt idx="455">
                  <c:v>44044</c:v>
                </c:pt>
                <c:pt idx="456">
                  <c:v>44043</c:v>
                </c:pt>
                <c:pt idx="457">
                  <c:v>44042</c:v>
                </c:pt>
                <c:pt idx="458">
                  <c:v>44041</c:v>
                </c:pt>
                <c:pt idx="459">
                  <c:v>44040</c:v>
                </c:pt>
                <c:pt idx="460">
                  <c:v>44039</c:v>
                </c:pt>
                <c:pt idx="461">
                  <c:v>44038</c:v>
                </c:pt>
                <c:pt idx="462">
                  <c:v>44037</c:v>
                </c:pt>
                <c:pt idx="463">
                  <c:v>44036</c:v>
                </c:pt>
                <c:pt idx="464">
                  <c:v>44035</c:v>
                </c:pt>
                <c:pt idx="465">
                  <c:v>44034</c:v>
                </c:pt>
                <c:pt idx="466">
                  <c:v>44033</c:v>
                </c:pt>
                <c:pt idx="467">
                  <c:v>44032</c:v>
                </c:pt>
                <c:pt idx="468">
                  <c:v>44031</c:v>
                </c:pt>
                <c:pt idx="469">
                  <c:v>44030</c:v>
                </c:pt>
                <c:pt idx="470">
                  <c:v>44029</c:v>
                </c:pt>
                <c:pt idx="471">
                  <c:v>44028</c:v>
                </c:pt>
                <c:pt idx="472">
                  <c:v>44027</c:v>
                </c:pt>
                <c:pt idx="473">
                  <c:v>44026</c:v>
                </c:pt>
                <c:pt idx="474">
                  <c:v>44025</c:v>
                </c:pt>
                <c:pt idx="475">
                  <c:v>44024</c:v>
                </c:pt>
                <c:pt idx="476">
                  <c:v>44023</c:v>
                </c:pt>
                <c:pt idx="477">
                  <c:v>44022</c:v>
                </c:pt>
                <c:pt idx="478">
                  <c:v>44021</c:v>
                </c:pt>
                <c:pt idx="479">
                  <c:v>44020</c:v>
                </c:pt>
                <c:pt idx="480">
                  <c:v>44019</c:v>
                </c:pt>
                <c:pt idx="481">
                  <c:v>44018</c:v>
                </c:pt>
                <c:pt idx="482">
                  <c:v>44017</c:v>
                </c:pt>
                <c:pt idx="483">
                  <c:v>44016</c:v>
                </c:pt>
                <c:pt idx="484">
                  <c:v>44015</c:v>
                </c:pt>
                <c:pt idx="485">
                  <c:v>44014</c:v>
                </c:pt>
                <c:pt idx="486">
                  <c:v>44013</c:v>
                </c:pt>
                <c:pt idx="487">
                  <c:v>44012</c:v>
                </c:pt>
                <c:pt idx="488">
                  <c:v>44011</c:v>
                </c:pt>
                <c:pt idx="489">
                  <c:v>44010</c:v>
                </c:pt>
                <c:pt idx="490">
                  <c:v>44009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44003</c:v>
                </c:pt>
                <c:pt idx="497">
                  <c:v>44002</c:v>
                </c:pt>
                <c:pt idx="498">
                  <c:v>44001</c:v>
                </c:pt>
                <c:pt idx="499">
                  <c:v>44000</c:v>
                </c:pt>
                <c:pt idx="500">
                  <c:v>43999</c:v>
                </c:pt>
                <c:pt idx="501">
                  <c:v>43998</c:v>
                </c:pt>
                <c:pt idx="502">
                  <c:v>43997</c:v>
                </c:pt>
                <c:pt idx="503">
                  <c:v>43996</c:v>
                </c:pt>
                <c:pt idx="504">
                  <c:v>43995</c:v>
                </c:pt>
                <c:pt idx="505">
                  <c:v>43994</c:v>
                </c:pt>
                <c:pt idx="506">
                  <c:v>43993</c:v>
                </c:pt>
                <c:pt idx="507">
                  <c:v>43992</c:v>
                </c:pt>
                <c:pt idx="508">
                  <c:v>43991</c:v>
                </c:pt>
                <c:pt idx="509">
                  <c:v>43990</c:v>
                </c:pt>
                <c:pt idx="510">
                  <c:v>43989</c:v>
                </c:pt>
                <c:pt idx="511">
                  <c:v>43988</c:v>
                </c:pt>
                <c:pt idx="512">
                  <c:v>43987</c:v>
                </c:pt>
                <c:pt idx="513">
                  <c:v>43986</c:v>
                </c:pt>
                <c:pt idx="514">
                  <c:v>43985</c:v>
                </c:pt>
                <c:pt idx="515">
                  <c:v>43984</c:v>
                </c:pt>
                <c:pt idx="516">
                  <c:v>43983</c:v>
                </c:pt>
                <c:pt idx="517">
                  <c:v>43982</c:v>
                </c:pt>
                <c:pt idx="518">
                  <c:v>43981</c:v>
                </c:pt>
                <c:pt idx="519">
                  <c:v>43980</c:v>
                </c:pt>
                <c:pt idx="520">
                  <c:v>43979</c:v>
                </c:pt>
                <c:pt idx="521">
                  <c:v>43978</c:v>
                </c:pt>
                <c:pt idx="522">
                  <c:v>43977</c:v>
                </c:pt>
                <c:pt idx="523">
                  <c:v>43976</c:v>
                </c:pt>
                <c:pt idx="524">
                  <c:v>43975</c:v>
                </c:pt>
                <c:pt idx="525">
                  <c:v>43974</c:v>
                </c:pt>
                <c:pt idx="526">
                  <c:v>43973</c:v>
                </c:pt>
                <c:pt idx="527">
                  <c:v>43972</c:v>
                </c:pt>
                <c:pt idx="528">
                  <c:v>43971</c:v>
                </c:pt>
                <c:pt idx="529">
                  <c:v>43970</c:v>
                </c:pt>
                <c:pt idx="530">
                  <c:v>43969</c:v>
                </c:pt>
                <c:pt idx="531">
                  <c:v>43968</c:v>
                </c:pt>
                <c:pt idx="532">
                  <c:v>43967</c:v>
                </c:pt>
                <c:pt idx="533">
                  <c:v>43966</c:v>
                </c:pt>
                <c:pt idx="534">
                  <c:v>43965</c:v>
                </c:pt>
                <c:pt idx="535">
                  <c:v>43964</c:v>
                </c:pt>
                <c:pt idx="536">
                  <c:v>43963</c:v>
                </c:pt>
                <c:pt idx="537">
                  <c:v>43962</c:v>
                </c:pt>
                <c:pt idx="538">
                  <c:v>43961</c:v>
                </c:pt>
                <c:pt idx="539">
                  <c:v>43960</c:v>
                </c:pt>
                <c:pt idx="540">
                  <c:v>43959</c:v>
                </c:pt>
                <c:pt idx="541">
                  <c:v>43958</c:v>
                </c:pt>
                <c:pt idx="542">
                  <c:v>43957</c:v>
                </c:pt>
                <c:pt idx="543">
                  <c:v>43956</c:v>
                </c:pt>
                <c:pt idx="544">
                  <c:v>43955</c:v>
                </c:pt>
                <c:pt idx="545">
                  <c:v>43954</c:v>
                </c:pt>
                <c:pt idx="546">
                  <c:v>43953</c:v>
                </c:pt>
                <c:pt idx="547">
                  <c:v>43952</c:v>
                </c:pt>
                <c:pt idx="548">
                  <c:v>43951</c:v>
                </c:pt>
                <c:pt idx="549">
                  <c:v>43950</c:v>
                </c:pt>
                <c:pt idx="550">
                  <c:v>43949</c:v>
                </c:pt>
                <c:pt idx="551">
                  <c:v>43948</c:v>
                </c:pt>
                <c:pt idx="552">
                  <c:v>43947</c:v>
                </c:pt>
                <c:pt idx="553">
                  <c:v>43946</c:v>
                </c:pt>
                <c:pt idx="554">
                  <c:v>43945</c:v>
                </c:pt>
                <c:pt idx="555">
                  <c:v>43944</c:v>
                </c:pt>
                <c:pt idx="556">
                  <c:v>43943</c:v>
                </c:pt>
                <c:pt idx="557">
                  <c:v>43942</c:v>
                </c:pt>
                <c:pt idx="558">
                  <c:v>43941</c:v>
                </c:pt>
                <c:pt idx="559">
                  <c:v>43940</c:v>
                </c:pt>
                <c:pt idx="560">
                  <c:v>43939</c:v>
                </c:pt>
                <c:pt idx="561">
                  <c:v>43938</c:v>
                </c:pt>
                <c:pt idx="562">
                  <c:v>43937</c:v>
                </c:pt>
                <c:pt idx="563">
                  <c:v>43936</c:v>
                </c:pt>
                <c:pt idx="564">
                  <c:v>43935</c:v>
                </c:pt>
                <c:pt idx="565">
                  <c:v>43934</c:v>
                </c:pt>
                <c:pt idx="566">
                  <c:v>43933</c:v>
                </c:pt>
                <c:pt idx="567">
                  <c:v>43932</c:v>
                </c:pt>
                <c:pt idx="568">
                  <c:v>43931</c:v>
                </c:pt>
                <c:pt idx="569">
                  <c:v>43930</c:v>
                </c:pt>
                <c:pt idx="570">
                  <c:v>43929</c:v>
                </c:pt>
                <c:pt idx="571">
                  <c:v>43928</c:v>
                </c:pt>
                <c:pt idx="572">
                  <c:v>43927</c:v>
                </c:pt>
                <c:pt idx="573">
                  <c:v>43926</c:v>
                </c:pt>
                <c:pt idx="574">
                  <c:v>43925</c:v>
                </c:pt>
                <c:pt idx="575">
                  <c:v>43924</c:v>
                </c:pt>
                <c:pt idx="576">
                  <c:v>43923</c:v>
                </c:pt>
                <c:pt idx="577">
                  <c:v>43922</c:v>
                </c:pt>
                <c:pt idx="578">
                  <c:v>43921</c:v>
                </c:pt>
                <c:pt idx="579">
                  <c:v>43920</c:v>
                </c:pt>
                <c:pt idx="580">
                  <c:v>43919</c:v>
                </c:pt>
                <c:pt idx="581">
                  <c:v>43918</c:v>
                </c:pt>
                <c:pt idx="582">
                  <c:v>43917</c:v>
                </c:pt>
                <c:pt idx="583">
                  <c:v>43916</c:v>
                </c:pt>
                <c:pt idx="584">
                  <c:v>43915</c:v>
                </c:pt>
                <c:pt idx="585">
                  <c:v>43914</c:v>
                </c:pt>
                <c:pt idx="586">
                  <c:v>43913</c:v>
                </c:pt>
                <c:pt idx="587">
                  <c:v>43912</c:v>
                </c:pt>
                <c:pt idx="588">
                  <c:v>43911</c:v>
                </c:pt>
                <c:pt idx="589">
                  <c:v>43910</c:v>
                </c:pt>
                <c:pt idx="590">
                  <c:v>43909</c:v>
                </c:pt>
                <c:pt idx="591">
                  <c:v>43908</c:v>
                </c:pt>
                <c:pt idx="592">
                  <c:v>43907</c:v>
                </c:pt>
                <c:pt idx="593">
                  <c:v>43906</c:v>
                </c:pt>
                <c:pt idx="594">
                  <c:v>43905</c:v>
                </c:pt>
                <c:pt idx="595">
                  <c:v>43904</c:v>
                </c:pt>
                <c:pt idx="596">
                  <c:v>43903</c:v>
                </c:pt>
                <c:pt idx="597">
                  <c:v>43902</c:v>
                </c:pt>
                <c:pt idx="598">
                  <c:v>43901</c:v>
                </c:pt>
                <c:pt idx="599">
                  <c:v>43900</c:v>
                </c:pt>
                <c:pt idx="600">
                  <c:v>43899</c:v>
                </c:pt>
                <c:pt idx="601">
                  <c:v>43898</c:v>
                </c:pt>
                <c:pt idx="602">
                  <c:v>43897</c:v>
                </c:pt>
                <c:pt idx="603">
                  <c:v>43896</c:v>
                </c:pt>
                <c:pt idx="604">
                  <c:v>43895</c:v>
                </c:pt>
                <c:pt idx="605">
                  <c:v>43894</c:v>
                </c:pt>
                <c:pt idx="606">
                  <c:v>43893</c:v>
                </c:pt>
                <c:pt idx="607">
                  <c:v>43892</c:v>
                </c:pt>
                <c:pt idx="608">
                  <c:v>43891</c:v>
                </c:pt>
                <c:pt idx="609">
                  <c:v>43890</c:v>
                </c:pt>
                <c:pt idx="610">
                  <c:v>43889</c:v>
                </c:pt>
                <c:pt idx="611">
                  <c:v>43888</c:v>
                </c:pt>
                <c:pt idx="612">
                  <c:v>43887</c:v>
                </c:pt>
                <c:pt idx="613">
                  <c:v>43886</c:v>
                </c:pt>
                <c:pt idx="614">
                  <c:v>43885</c:v>
                </c:pt>
                <c:pt idx="615">
                  <c:v>43884</c:v>
                </c:pt>
                <c:pt idx="616">
                  <c:v>43883</c:v>
                </c:pt>
                <c:pt idx="617">
                  <c:v>43882</c:v>
                </c:pt>
                <c:pt idx="618">
                  <c:v>43881</c:v>
                </c:pt>
                <c:pt idx="619">
                  <c:v>43880</c:v>
                </c:pt>
                <c:pt idx="620">
                  <c:v>43879</c:v>
                </c:pt>
                <c:pt idx="621">
                  <c:v>43878</c:v>
                </c:pt>
                <c:pt idx="622">
                  <c:v>43877</c:v>
                </c:pt>
                <c:pt idx="623">
                  <c:v>43876</c:v>
                </c:pt>
                <c:pt idx="624">
                  <c:v>43875</c:v>
                </c:pt>
                <c:pt idx="625">
                  <c:v>43874</c:v>
                </c:pt>
                <c:pt idx="626">
                  <c:v>43873</c:v>
                </c:pt>
                <c:pt idx="627">
                  <c:v>43872</c:v>
                </c:pt>
                <c:pt idx="628">
                  <c:v>43871</c:v>
                </c:pt>
                <c:pt idx="629">
                  <c:v>43870</c:v>
                </c:pt>
                <c:pt idx="630">
                  <c:v>43869</c:v>
                </c:pt>
                <c:pt idx="631">
                  <c:v>43868</c:v>
                </c:pt>
                <c:pt idx="632">
                  <c:v>43867</c:v>
                </c:pt>
                <c:pt idx="633">
                  <c:v>43866</c:v>
                </c:pt>
                <c:pt idx="634">
                  <c:v>43865</c:v>
                </c:pt>
                <c:pt idx="635">
                  <c:v>43864</c:v>
                </c:pt>
                <c:pt idx="636">
                  <c:v>43863</c:v>
                </c:pt>
                <c:pt idx="637">
                  <c:v>43862</c:v>
                </c:pt>
                <c:pt idx="638">
                  <c:v>43861</c:v>
                </c:pt>
                <c:pt idx="639">
                  <c:v>43860</c:v>
                </c:pt>
                <c:pt idx="640">
                  <c:v>43859</c:v>
                </c:pt>
                <c:pt idx="641">
                  <c:v>43858</c:v>
                </c:pt>
                <c:pt idx="642">
                  <c:v>43857</c:v>
                </c:pt>
                <c:pt idx="643">
                  <c:v>43856</c:v>
                </c:pt>
                <c:pt idx="644">
                  <c:v>43855</c:v>
                </c:pt>
                <c:pt idx="645">
                  <c:v>43854</c:v>
                </c:pt>
                <c:pt idx="646">
                  <c:v>43853</c:v>
                </c:pt>
                <c:pt idx="647">
                  <c:v>43852</c:v>
                </c:pt>
                <c:pt idx="648">
                  <c:v>43851</c:v>
                </c:pt>
                <c:pt idx="649">
                  <c:v>43850</c:v>
                </c:pt>
                <c:pt idx="650">
                  <c:v>43849</c:v>
                </c:pt>
                <c:pt idx="651">
                  <c:v>43848</c:v>
                </c:pt>
                <c:pt idx="652">
                  <c:v>43847</c:v>
                </c:pt>
                <c:pt idx="653">
                  <c:v>43846</c:v>
                </c:pt>
                <c:pt idx="654">
                  <c:v>43845</c:v>
                </c:pt>
                <c:pt idx="655">
                  <c:v>43844</c:v>
                </c:pt>
                <c:pt idx="656">
                  <c:v>43843</c:v>
                </c:pt>
                <c:pt idx="657">
                  <c:v>43842</c:v>
                </c:pt>
                <c:pt idx="658">
                  <c:v>43841</c:v>
                </c:pt>
                <c:pt idx="659">
                  <c:v>43840</c:v>
                </c:pt>
                <c:pt idx="660">
                  <c:v>43839</c:v>
                </c:pt>
                <c:pt idx="661">
                  <c:v>43838</c:v>
                </c:pt>
                <c:pt idx="662">
                  <c:v>43837</c:v>
                </c:pt>
                <c:pt idx="663">
                  <c:v>43836</c:v>
                </c:pt>
                <c:pt idx="664">
                  <c:v>43835</c:v>
                </c:pt>
                <c:pt idx="665">
                  <c:v>43834</c:v>
                </c:pt>
                <c:pt idx="666">
                  <c:v>43833</c:v>
                </c:pt>
                <c:pt idx="667">
                  <c:v>43832</c:v>
                </c:pt>
                <c:pt idx="668">
                  <c:v>43831</c:v>
                </c:pt>
                <c:pt idx="669">
                  <c:v>43830</c:v>
                </c:pt>
                <c:pt idx="670">
                  <c:v>43829</c:v>
                </c:pt>
                <c:pt idx="671">
                  <c:v>43828</c:v>
                </c:pt>
                <c:pt idx="672">
                  <c:v>43827</c:v>
                </c:pt>
                <c:pt idx="673">
                  <c:v>43826</c:v>
                </c:pt>
                <c:pt idx="674">
                  <c:v>43825</c:v>
                </c:pt>
                <c:pt idx="675">
                  <c:v>43824</c:v>
                </c:pt>
                <c:pt idx="676">
                  <c:v>43823</c:v>
                </c:pt>
                <c:pt idx="677">
                  <c:v>43822</c:v>
                </c:pt>
                <c:pt idx="678">
                  <c:v>43821</c:v>
                </c:pt>
                <c:pt idx="679">
                  <c:v>43820</c:v>
                </c:pt>
                <c:pt idx="680">
                  <c:v>43819</c:v>
                </c:pt>
                <c:pt idx="681">
                  <c:v>43818</c:v>
                </c:pt>
                <c:pt idx="682">
                  <c:v>43817</c:v>
                </c:pt>
                <c:pt idx="683">
                  <c:v>43816</c:v>
                </c:pt>
                <c:pt idx="684">
                  <c:v>43815</c:v>
                </c:pt>
                <c:pt idx="685">
                  <c:v>43814</c:v>
                </c:pt>
                <c:pt idx="686">
                  <c:v>43813</c:v>
                </c:pt>
                <c:pt idx="687">
                  <c:v>43812</c:v>
                </c:pt>
                <c:pt idx="688">
                  <c:v>43811</c:v>
                </c:pt>
                <c:pt idx="689">
                  <c:v>43810</c:v>
                </c:pt>
                <c:pt idx="690">
                  <c:v>43809</c:v>
                </c:pt>
                <c:pt idx="691">
                  <c:v>43808</c:v>
                </c:pt>
                <c:pt idx="692">
                  <c:v>43807</c:v>
                </c:pt>
                <c:pt idx="693">
                  <c:v>43806</c:v>
                </c:pt>
                <c:pt idx="694">
                  <c:v>43805</c:v>
                </c:pt>
                <c:pt idx="695">
                  <c:v>43804</c:v>
                </c:pt>
                <c:pt idx="696">
                  <c:v>43803</c:v>
                </c:pt>
                <c:pt idx="697">
                  <c:v>43802</c:v>
                </c:pt>
                <c:pt idx="698">
                  <c:v>43801</c:v>
                </c:pt>
                <c:pt idx="699">
                  <c:v>43800</c:v>
                </c:pt>
                <c:pt idx="700">
                  <c:v>43799</c:v>
                </c:pt>
                <c:pt idx="701">
                  <c:v>43798</c:v>
                </c:pt>
                <c:pt idx="702">
                  <c:v>43797</c:v>
                </c:pt>
                <c:pt idx="703">
                  <c:v>43796</c:v>
                </c:pt>
                <c:pt idx="704">
                  <c:v>43795</c:v>
                </c:pt>
                <c:pt idx="705">
                  <c:v>43794</c:v>
                </c:pt>
                <c:pt idx="706">
                  <c:v>43793</c:v>
                </c:pt>
                <c:pt idx="707">
                  <c:v>43792</c:v>
                </c:pt>
                <c:pt idx="708">
                  <c:v>43791</c:v>
                </c:pt>
                <c:pt idx="709">
                  <c:v>43790</c:v>
                </c:pt>
                <c:pt idx="710">
                  <c:v>43789</c:v>
                </c:pt>
                <c:pt idx="711">
                  <c:v>43788</c:v>
                </c:pt>
                <c:pt idx="712">
                  <c:v>43787</c:v>
                </c:pt>
                <c:pt idx="713">
                  <c:v>43786</c:v>
                </c:pt>
                <c:pt idx="714">
                  <c:v>43785</c:v>
                </c:pt>
                <c:pt idx="715">
                  <c:v>43784</c:v>
                </c:pt>
                <c:pt idx="716">
                  <c:v>43783</c:v>
                </c:pt>
                <c:pt idx="717">
                  <c:v>43782</c:v>
                </c:pt>
                <c:pt idx="718">
                  <c:v>43781</c:v>
                </c:pt>
                <c:pt idx="719">
                  <c:v>43780</c:v>
                </c:pt>
                <c:pt idx="720">
                  <c:v>43779</c:v>
                </c:pt>
                <c:pt idx="721">
                  <c:v>43778</c:v>
                </c:pt>
                <c:pt idx="722">
                  <c:v>43777</c:v>
                </c:pt>
                <c:pt idx="723">
                  <c:v>43776</c:v>
                </c:pt>
                <c:pt idx="724">
                  <c:v>43775</c:v>
                </c:pt>
                <c:pt idx="725">
                  <c:v>43774</c:v>
                </c:pt>
                <c:pt idx="726">
                  <c:v>43773</c:v>
                </c:pt>
                <c:pt idx="727">
                  <c:v>43772</c:v>
                </c:pt>
                <c:pt idx="728">
                  <c:v>43771</c:v>
                </c:pt>
                <c:pt idx="729">
                  <c:v>43770</c:v>
                </c:pt>
                <c:pt idx="730">
                  <c:v>43769</c:v>
                </c:pt>
                <c:pt idx="731">
                  <c:v>43768</c:v>
                </c:pt>
                <c:pt idx="732">
                  <c:v>43767</c:v>
                </c:pt>
                <c:pt idx="733">
                  <c:v>43766</c:v>
                </c:pt>
                <c:pt idx="734">
                  <c:v>43765</c:v>
                </c:pt>
                <c:pt idx="735">
                  <c:v>43764</c:v>
                </c:pt>
                <c:pt idx="736">
                  <c:v>43763</c:v>
                </c:pt>
                <c:pt idx="737">
                  <c:v>43762</c:v>
                </c:pt>
                <c:pt idx="738">
                  <c:v>43761</c:v>
                </c:pt>
                <c:pt idx="739">
                  <c:v>43760</c:v>
                </c:pt>
                <c:pt idx="740">
                  <c:v>43759</c:v>
                </c:pt>
                <c:pt idx="741">
                  <c:v>43758</c:v>
                </c:pt>
                <c:pt idx="742">
                  <c:v>43757</c:v>
                </c:pt>
                <c:pt idx="743">
                  <c:v>43756</c:v>
                </c:pt>
                <c:pt idx="744">
                  <c:v>43755</c:v>
                </c:pt>
                <c:pt idx="745">
                  <c:v>43754</c:v>
                </c:pt>
                <c:pt idx="746">
                  <c:v>43753</c:v>
                </c:pt>
                <c:pt idx="747">
                  <c:v>43752</c:v>
                </c:pt>
                <c:pt idx="748">
                  <c:v>43751</c:v>
                </c:pt>
                <c:pt idx="749">
                  <c:v>43750</c:v>
                </c:pt>
                <c:pt idx="750">
                  <c:v>43749</c:v>
                </c:pt>
                <c:pt idx="751">
                  <c:v>43748</c:v>
                </c:pt>
                <c:pt idx="752">
                  <c:v>43747</c:v>
                </c:pt>
                <c:pt idx="753">
                  <c:v>43746</c:v>
                </c:pt>
                <c:pt idx="754">
                  <c:v>43745</c:v>
                </c:pt>
                <c:pt idx="755">
                  <c:v>43744</c:v>
                </c:pt>
                <c:pt idx="756">
                  <c:v>43743</c:v>
                </c:pt>
                <c:pt idx="757">
                  <c:v>43742</c:v>
                </c:pt>
                <c:pt idx="758">
                  <c:v>43741</c:v>
                </c:pt>
                <c:pt idx="759">
                  <c:v>43740</c:v>
                </c:pt>
                <c:pt idx="760">
                  <c:v>43739</c:v>
                </c:pt>
                <c:pt idx="761">
                  <c:v>43738</c:v>
                </c:pt>
                <c:pt idx="762">
                  <c:v>43737</c:v>
                </c:pt>
                <c:pt idx="763">
                  <c:v>43736</c:v>
                </c:pt>
                <c:pt idx="764">
                  <c:v>43735</c:v>
                </c:pt>
                <c:pt idx="765">
                  <c:v>43734</c:v>
                </c:pt>
                <c:pt idx="766">
                  <c:v>43733</c:v>
                </c:pt>
                <c:pt idx="767">
                  <c:v>43732</c:v>
                </c:pt>
                <c:pt idx="768">
                  <c:v>43731</c:v>
                </c:pt>
                <c:pt idx="769">
                  <c:v>43730</c:v>
                </c:pt>
                <c:pt idx="770">
                  <c:v>43729</c:v>
                </c:pt>
                <c:pt idx="771">
                  <c:v>43728</c:v>
                </c:pt>
                <c:pt idx="772">
                  <c:v>43727</c:v>
                </c:pt>
                <c:pt idx="773">
                  <c:v>43726</c:v>
                </c:pt>
                <c:pt idx="774">
                  <c:v>43725</c:v>
                </c:pt>
                <c:pt idx="775">
                  <c:v>43724</c:v>
                </c:pt>
                <c:pt idx="776">
                  <c:v>43723</c:v>
                </c:pt>
                <c:pt idx="777">
                  <c:v>43722</c:v>
                </c:pt>
                <c:pt idx="778">
                  <c:v>43721</c:v>
                </c:pt>
                <c:pt idx="779">
                  <c:v>43720</c:v>
                </c:pt>
                <c:pt idx="780">
                  <c:v>43719</c:v>
                </c:pt>
                <c:pt idx="781">
                  <c:v>43718</c:v>
                </c:pt>
                <c:pt idx="782">
                  <c:v>43717</c:v>
                </c:pt>
                <c:pt idx="783">
                  <c:v>43716</c:v>
                </c:pt>
                <c:pt idx="784">
                  <c:v>43715</c:v>
                </c:pt>
                <c:pt idx="785">
                  <c:v>43714</c:v>
                </c:pt>
                <c:pt idx="786">
                  <c:v>43713</c:v>
                </c:pt>
                <c:pt idx="787">
                  <c:v>43712</c:v>
                </c:pt>
                <c:pt idx="788">
                  <c:v>43711</c:v>
                </c:pt>
                <c:pt idx="789">
                  <c:v>43710</c:v>
                </c:pt>
                <c:pt idx="790">
                  <c:v>43709</c:v>
                </c:pt>
                <c:pt idx="791">
                  <c:v>43708</c:v>
                </c:pt>
                <c:pt idx="792">
                  <c:v>43707</c:v>
                </c:pt>
                <c:pt idx="793">
                  <c:v>43706</c:v>
                </c:pt>
                <c:pt idx="794">
                  <c:v>43705</c:v>
                </c:pt>
                <c:pt idx="795">
                  <c:v>43704</c:v>
                </c:pt>
                <c:pt idx="796">
                  <c:v>43703</c:v>
                </c:pt>
                <c:pt idx="797">
                  <c:v>43702</c:v>
                </c:pt>
                <c:pt idx="798">
                  <c:v>43701</c:v>
                </c:pt>
                <c:pt idx="799">
                  <c:v>43700</c:v>
                </c:pt>
                <c:pt idx="800">
                  <c:v>43699</c:v>
                </c:pt>
                <c:pt idx="801">
                  <c:v>43698</c:v>
                </c:pt>
                <c:pt idx="802">
                  <c:v>43697</c:v>
                </c:pt>
                <c:pt idx="803">
                  <c:v>43696</c:v>
                </c:pt>
                <c:pt idx="804">
                  <c:v>43695</c:v>
                </c:pt>
                <c:pt idx="805">
                  <c:v>43694</c:v>
                </c:pt>
                <c:pt idx="806">
                  <c:v>43693</c:v>
                </c:pt>
                <c:pt idx="807">
                  <c:v>43692</c:v>
                </c:pt>
                <c:pt idx="808">
                  <c:v>43691</c:v>
                </c:pt>
                <c:pt idx="809">
                  <c:v>43690</c:v>
                </c:pt>
                <c:pt idx="810">
                  <c:v>43689</c:v>
                </c:pt>
                <c:pt idx="811">
                  <c:v>43688</c:v>
                </c:pt>
                <c:pt idx="812">
                  <c:v>43687</c:v>
                </c:pt>
                <c:pt idx="813">
                  <c:v>43686</c:v>
                </c:pt>
                <c:pt idx="814">
                  <c:v>43685</c:v>
                </c:pt>
                <c:pt idx="815">
                  <c:v>43684</c:v>
                </c:pt>
                <c:pt idx="816">
                  <c:v>43683</c:v>
                </c:pt>
                <c:pt idx="817">
                  <c:v>43682</c:v>
                </c:pt>
                <c:pt idx="818">
                  <c:v>43681</c:v>
                </c:pt>
                <c:pt idx="819">
                  <c:v>43680</c:v>
                </c:pt>
                <c:pt idx="820">
                  <c:v>43679</c:v>
                </c:pt>
                <c:pt idx="821">
                  <c:v>43678</c:v>
                </c:pt>
                <c:pt idx="822">
                  <c:v>43677</c:v>
                </c:pt>
                <c:pt idx="823">
                  <c:v>43676</c:v>
                </c:pt>
                <c:pt idx="824">
                  <c:v>43675</c:v>
                </c:pt>
                <c:pt idx="825">
                  <c:v>43674</c:v>
                </c:pt>
                <c:pt idx="826">
                  <c:v>43673</c:v>
                </c:pt>
                <c:pt idx="827">
                  <c:v>43672</c:v>
                </c:pt>
                <c:pt idx="828">
                  <c:v>43671</c:v>
                </c:pt>
                <c:pt idx="829">
                  <c:v>43670</c:v>
                </c:pt>
                <c:pt idx="830">
                  <c:v>43669</c:v>
                </c:pt>
                <c:pt idx="831">
                  <c:v>43668</c:v>
                </c:pt>
                <c:pt idx="832">
                  <c:v>43667</c:v>
                </c:pt>
                <c:pt idx="833">
                  <c:v>43666</c:v>
                </c:pt>
                <c:pt idx="834">
                  <c:v>43665</c:v>
                </c:pt>
                <c:pt idx="835">
                  <c:v>43664</c:v>
                </c:pt>
                <c:pt idx="836">
                  <c:v>43663</c:v>
                </c:pt>
                <c:pt idx="837">
                  <c:v>43662</c:v>
                </c:pt>
                <c:pt idx="838">
                  <c:v>43661</c:v>
                </c:pt>
                <c:pt idx="839">
                  <c:v>43660</c:v>
                </c:pt>
                <c:pt idx="840">
                  <c:v>43659</c:v>
                </c:pt>
                <c:pt idx="841">
                  <c:v>43658</c:v>
                </c:pt>
                <c:pt idx="842">
                  <c:v>43657</c:v>
                </c:pt>
                <c:pt idx="843">
                  <c:v>43656</c:v>
                </c:pt>
                <c:pt idx="844">
                  <c:v>43655</c:v>
                </c:pt>
                <c:pt idx="845">
                  <c:v>43654</c:v>
                </c:pt>
                <c:pt idx="846">
                  <c:v>43653</c:v>
                </c:pt>
                <c:pt idx="847">
                  <c:v>43652</c:v>
                </c:pt>
                <c:pt idx="848">
                  <c:v>43651</c:v>
                </c:pt>
                <c:pt idx="849">
                  <c:v>43650</c:v>
                </c:pt>
                <c:pt idx="850">
                  <c:v>43649</c:v>
                </c:pt>
                <c:pt idx="851">
                  <c:v>43648</c:v>
                </c:pt>
                <c:pt idx="852">
                  <c:v>43647</c:v>
                </c:pt>
                <c:pt idx="853">
                  <c:v>43646</c:v>
                </c:pt>
                <c:pt idx="854">
                  <c:v>43645</c:v>
                </c:pt>
                <c:pt idx="855">
                  <c:v>43644</c:v>
                </c:pt>
                <c:pt idx="856">
                  <c:v>43643</c:v>
                </c:pt>
                <c:pt idx="857">
                  <c:v>43642</c:v>
                </c:pt>
                <c:pt idx="858">
                  <c:v>43641</c:v>
                </c:pt>
                <c:pt idx="859">
                  <c:v>43640</c:v>
                </c:pt>
                <c:pt idx="860">
                  <c:v>43639</c:v>
                </c:pt>
                <c:pt idx="861">
                  <c:v>43638</c:v>
                </c:pt>
                <c:pt idx="862">
                  <c:v>43637</c:v>
                </c:pt>
                <c:pt idx="863">
                  <c:v>43636</c:v>
                </c:pt>
                <c:pt idx="864">
                  <c:v>43635</c:v>
                </c:pt>
                <c:pt idx="865">
                  <c:v>43634</c:v>
                </c:pt>
                <c:pt idx="866">
                  <c:v>43633</c:v>
                </c:pt>
                <c:pt idx="867">
                  <c:v>43632</c:v>
                </c:pt>
                <c:pt idx="868">
                  <c:v>43631</c:v>
                </c:pt>
                <c:pt idx="869">
                  <c:v>43630</c:v>
                </c:pt>
                <c:pt idx="870">
                  <c:v>43629</c:v>
                </c:pt>
                <c:pt idx="871">
                  <c:v>43628</c:v>
                </c:pt>
                <c:pt idx="872">
                  <c:v>43627</c:v>
                </c:pt>
                <c:pt idx="873">
                  <c:v>43626</c:v>
                </c:pt>
                <c:pt idx="874">
                  <c:v>43625</c:v>
                </c:pt>
                <c:pt idx="875">
                  <c:v>43624</c:v>
                </c:pt>
                <c:pt idx="876">
                  <c:v>43623</c:v>
                </c:pt>
                <c:pt idx="877">
                  <c:v>43622</c:v>
                </c:pt>
                <c:pt idx="878">
                  <c:v>43621</c:v>
                </c:pt>
                <c:pt idx="879">
                  <c:v>43620</c:v>
                </c:pt>
                <c:pt idx="880">
                  <c:v>43619</c:v>
                </c:pt>
                <c:pt idx="881">
                  <c:v>43618</c:v>
                </c:pt>
                <c:pt idx="882">
                  <c:v>43617</c:v>
                </c:pt>
                <c:pt idx="883">
                  <c:v>43616</c:v>
                </c:pt>
                <c:pt idx="884">
                  <c:v>43615</c:v>
                </c:pt>
                <c:pt idx="885">
                  <c:v>43614</c:v>
                </c:pt>
                <c:pt idx="886">
                  <c:v>43613</c:v>
                </c:pt>
                <c:pt idx="887">
                  <c:v>43612</c:v>
                </c:pt>
                <c:pt idx="888">
                  <c:v>43611</c:v>
                </c:pt>
                <c:pt idx="889">
                  <c:v>43610</c:v>
                </c:pt>
                <c:pt idx="890">
                  <c:v>43609</c:v>
                </c:pt>
                <c:pt idx="891">
                  <c:v>43608</c:v>
                </c:pt>
                <c:pt idx="892">
                  <c:v>43607</c:v>
                </c:pt>
                <c:pt idx="893">
                  <c:v>43606</c:v>
                </c:pt>
                <c:pt idx="894">
                  <c:v>43605</c:v>
                </c:pt>
                <c:pt idx="895">
                  <c:v>43604</c:v>
                </c:pt>
                <c:pt idx="896">
                  <c:v>43603</c:v>
                </c:pt>
                <c:pt idx="897">
                  <c:v>43602</c:v>
                </c:pt>
                <c:pt idx="898">
                  <c:v>43601</c:v>
                </c:pt>
                <c:pt idx="899">
                  <c:v>43600</c:v>
                </c:pt>
                <c:pt idx="900">
                  <c:v>43599</c:v>
                </c:pt>
                <c:pt idx="901">
                  <c:v>43598</c:v>
                </c:pt>
                <c:pt idx="902">
                  <c:v>43597</c:v>
                </c:pt>
                <c:pt idx="903">
                  <c:v>43596</c:v>
                </c:pt>
                <c:pt idx="904">
                  <c:v>43595</c:v>
                </c:pt>
                <c:pt idx="905">
                  <c:v>43594</c:v>
                </c:pt>
                <c:pt idx="906">
                  <c:v>43593</c:v>
                </c:pt>
                <c:pt idx="907">
                  <c:v>43592</c:v>
                </c:pt>
                <c:pt idx="908">
                  <c:v>43591</c:v>
                </c:pt>
                <c:pt idx="909">
                  <c:v>43590</c:v>
                </c:pt>
                <c:pt idx="910">
                  <c:v>43589</c:v>
                </c:pt>
                <c:pt idx="911">
                  <c:v>43588</c:v>
                </c:pt>
                <c:pt idx="912">
                  <c:v>43587</c:v>
                </c:pt>
                <c:pt idx="913">
                  <c:v>43586</c:v>
                </c:pt>
                <c:pt idx="914">
                  <c:v>43585</c:v>
                </c:pt>
                <c:pt idx="915">
                  <c:v>43584</c:v>
                </c:pt>
                <c:pt idx="916">
                  <c:v>43583</c:v>
                </c:pt>
                <c:pt idx="917">
                  <c:v>43582</c:v>
                </c:pt>
                <c:pt idx="918">
                  <c:v>43581</c:v>
                </c:pt>
                <c:pt idx="919">
                  <c:v>43580</c:v>
                </c:pt>
                <c:pt idx="920">
                  <c:v>43579</c:v>
                </c:pt>
                <c:pt idx="921">
                  <c:v>43578</c:v>
                </c:pt>
                <c:pt idx="922">
                  <c:v>43577</c:v>
                </c:pt>
                <c:pt idx="923">
                  <c:v>43576</c:v>
                </c:pt>
                <c:pt idx="924">
                  <c:v>43575</c:v>
                </c:pt>
                <c:pt idx="925">
                  <c:v>43574</c:v>
                </c:pt>
                <c:pt idx="926">
                  <c:v>43573</c:v>
                </c:pt>
                <c:pt idx="927">
                  <c:v>43572</c:v>
                </c:pt>
                <c:pt idx="928">
                  <c:v>43571</c:v>
                </c:pt>
                <c:pt idx="929">
                  <c:v>43570</c:v>
                </c:pt>
                <c:pt idx="930">
                  <c:v>43569</c:v>
                </c:pt>
                <c:pt idx="931">
                  <c:v>43568</c:v>
                </c:pt>
                <c:pt idx="932">
                  <c:v>43567</c:v>
                </c:pt>
                <c:pt idx="933">
                  <c:v>43566</c:v>
                </c:pt>
                <c:pt idx="934">
                  <c:v>43565</c:v>
                </c:pt>
                <c:pt idx="935">
                  <c:v>43564</c:v>
                </c:pt>
                <c:pt idx="936">
                  <c:v>43563</c:v>
                </c:pt>
                <c:pt idx="937">
                  <c:v>43562</c:v>
                </c:pt>
                <c:pt idx="938">
                  <c:v>43561</c:v>
                </c:pt>
                <c:pt idx="939">
                  <c:v>43560</c:v>
                </c:pt>
                <c:pt idx="940">
                  <c:v>43559</c:v>
                </c:pt>
                <c:pt idx="941">
                  <c:v>43558</c:v>
                </c:pt>
                <c:pt idx="942">
                  <c:v>43557</c:v>
                </c:pt>
                <c:pt idx="943">
                  <c:v>43556</c:v>
                </c:pt>
                <c:pt idx="944">
                  <c:v>43555</c:v>
                </c:pt>
                <c:pt idx="945">
                  <c:v>43554</c:v>
                </c:pt>
                <c:pt idx="946">
                  <c:v>43553</c:v>
                </c:pt>
                <c:pt idx="947">
                  <c:v>43552</c:v>
                </c:pt>
                <c:pt idx="948">
                  <c:v>43551</c:v>
                </c:pt>
                <c:pt idx="949">
                  <c:v>43550</c:v>
                </c:pt>
                <c:pt idx="950">
                  <c:v>43549</c:v>
                </c:pt>
                <c:pt idx="951">
                  <c:v>43548</c:v>
                </c:pt>
                <c:pt idx="952">
                  <c:v>43547</c:v>
                </c:pt>
                <c:pt idx="953">
                  <c:v>43546</c:v>
                </c:pt>
                <c:pt idx="954">
                  <c:v>43545</c:v>
                </c:pt>
                <c:pt idx="955">
                  <c:v>43544</c:v>
                </c:pt>
                <c:pt idx="956">
                  <c:v>43543</c:v>
                </c:pt>
                <c:pt idx="957">
                  <c:v>43542</c:v>
                </c:pt>
                <c:pt idx="958">
                  <c:v>43541</c:v>
                </c:pt>
                <c:pt idx="959">
                  <c:v>43540</c:v>
                </c:pt>
                <c:pt idx="960">
                  <c:v>43539</c:v>
                </c:pt>
                <c:pt idx="961">
                  <c:v>43538</c:v>
                </c:pt>
                <c:pt idx="962">
                  <c:v>43537</c:v>
                </c:pt>
                <c:pt idx="963">
                  <c:v>43536</c:v>
                </c:pt>
                <c:pt idx="964">
                  <c:v>43535</c:v>
                </c:pt>
                <c:pt idx="965">
                  <c:v>43534</c:v>
                </c:pt>
                <c:pt idx="966">
                  <c:v>43533</c:v>
                </c:pt>
                <c:pt idx="967">
                  <c:v>43532</c:v>
                </c:pt>
                <c:pt idx="968">
                  <c:v>43531</c:v>
                </c:pt>
                <c:pt idx="969">
                  <c:v>43530</c:v>
                </c:pt>
                <c:pt idx="970">
                  <c:v>43529</c:v>
                </c:pt>
                <c:pt idx="971">
                  <c:v>43528</c:v>
                </c:pt>
                <c:pt idx="972">
                  <c:v>43527</c:v>
                </c:pt>
                <c:pt idx="973">
                  <c:v>43526</c:v>
                </c:pt>
                <c:pt idx="974">
                  <c:v>43525</c:v>
                </c:pt>
                <c:pt idx="975">
                  <c:v>43524</c:v>
                </c:pt>
                <c:pt idx="976">
                  <c:v>43523</c:v>
                </c:pt>
                <c:pt idx="977">
                  <c:v>43522</c:v>
                </c:pt>
                <c:pt idx="978">
                  <c:v>43521</c:v>
                </c:pt>
                <c:pt idx="979">
                  <c:v>43520</c:v>
                </c:pt>
                <c:pt idx="980">
                  <c:v>43519</c:v>
                </c:pt>
                <c:pt idx="981">
                  <c:v>43518</c:v>
                </c:pt>
                <c:pt idx="982">
                  <c:v>43517</c:v>
                </c:pt>
                <c:pt idx="983">
                  <c:v>43516</c:v>
                </c:pt>
                <c:pt idx="984">
                  <c:v>43515</c:v>
                </c:pt>
                <c:pt idx="985">
                  <c:v>43514</c:v>
                </c:pt>
                <c:pt idx="986">
                  <c:v>43513</c:v>
                </c:pt>
                <c:pt idx="987">
                  <c:v>43512</c:v>
                </c:pt>
                <c:pt idx="988">
                  <c:v>43511</c:v>
                </c:pt>
                <c:pt idx="989">
                  <c:v>43510</c:v>
                </c:pt>
                <c:pt idx="990">
                  <c:v>43509</c:v>
                </c:pt>
                <c:pt idx="991">
                  <c:v>43508</c:v>
                </c:pt>
                <c:pt idx="992">
                  <c:v>43507</c:v>
                </c:pt>
                <c:pt idx="993">
                  <c:v>43506</c:v>
                </c:pt>
                <c:pt idx="994">
                  <c:v>43505</c:v>
                </c:pt>
                <c:pt idx="995">
                  <c:v>43504</c:v>
                </c:pt>
                <c:pt idx="996">
                  <c:v>43503</c:v>
                </c:pt>
                <c:pt idx="997">
                  <c:v>43502</c:v>
                </c:pt>
                <c:pt idx="998">
                  <c:v>43501</c:v>
                </c:pt>
                <c:pt idx="999">
                  <c:v>43500</c:v>
                </c:pt>
                <c:pt idx="1000">
                  <c:v>43499</c:v>
                </c:pt>
                <c:pt idx="1001">
                  <c:v>43498</c:v>
                </c:pt>
                <c:pt idx="1002">
                  <c:v>43497</c:v>
                </c:pt>
                <c:pt idx="1003">
                  <c:v>43496</c:v>
                </c:pt>
                <c:pt idx="1004">
                  <c:v>43495</c:v>
                </c:pt>
                <c:pt idx="1005">
                  <c:v>43494</c:v>
                </c:pt>
                <c:pt idx="1006">
                  <c:v>43493</c:v>
                </c:pt>
                <c:pt idx="1007">
                  <c:v>43492</c:v>
                </c:pt>
                <c:pt idx="1008">
                  <c:v>43491</c:v>
                </c:pt>
                <c:pt idx="1009">
                  <c:v>43490</c:v>
                </c:pt>
                <c:pt idx="1010">
                  <c:v>43489</c:v>
                </c:pt>
                <c:pt idx="1011">
                  <c:v>43488</c:v>
                </c:pt>
                <c:pt idx="1012">
                  <c:v>43487</c:v>
                </c:pt>
                <c:pt idx="1013">
                  <c:v>43486</c:v>
                </c:pt>
                <c:pt idx="1014">
                  <c:v>43485</c:v>
                </c:pt>
                <c:pt idx="1015">
                  <c:v>43484</c:v>
                </c:pt>
                <c:pt idx="1016">
                  <c:v>43483</c:v>
                </c:pt>
                <c:pt idx="1017">
                  <c:v>43482</c:v>
                </c:pt>
                <c:pt idx="1018">
                  <c:v>43481</c:v>
                </c:pt>
                <c:pt idx="1019">
                  <c:v>43480</c:v>
                </c:pt>
                <c:pt idx="1020">
                  <c:v>43479</c:v>
                </c:pt>
                <c:pt idx="1021">
                  <c:v>43478</c:v>
                </c:pt>
                <c:pt idx="1022">
                  <c:v>43477</c:v>
                </c:pt>
                <c:pt idx="1023">
                  <c:v>43476</c:v>
                </c:pt>
                <c:pt idx="1024">
                  <c:v>43475</c:v>
                </c:pt>
                <c:pt idx="1025">
                  <c:v>43474</c:v>
                </c:pt>
                <c:pt idx="1026">
                  <c:v>43473</c:v>
                </c:pt>
                <c:pt idx="1027">
                  <c:v>43472</c:v>
                </c:pt>
                <c:pt idx="1028">
                  <c:v>43471</c:v>
                </c:pt>
                <c:pt idx="1029">
                  <c:v>43470</c:v>
                </c:pt>
                <c:pt idx="1030">
                  <c:v>43469</c:v>
                </c:pt>
                <c:pt idx="1031">
                  <c:v>43468</c:v>
                </c:pt>
                <c:pt idx="1032">
                  <c:v>43467</c:v>
                </c:pt>
                <c:pt idx="1033">
                  <c:v>43466</c:v>
                </c:pt>
                <c:pt idx="1034">
                  <c:v>43465</c:v>
                </c:pt>
                <c:pt idx="1035">
                  <c:v>43464</c:v>
                </c:pt>
                <c:pt idx="1036">
                  <c:v>43463</c:v>
                </c:pt>
                <c:pt idx="1037">
                  <c:v>43462</c:v>
                </c:pt>
                <c:pt idx="1038">
                  <c:v>43461</c:v>
                </c:pt>
                <c:pt idx="1039">
                  <c:v>43460</c:v>
                </c:pt>
                <c:pt idx="1040">
                  <c:v>43459</c:v>
                </c:pt>
                <c:pt idx="1041">
                  <c:v>43458</c:v>
                </c:pt>
                <c:pt idx="1042">
                  <c:v>43457</c:v>
                </c:pt>
                <c:pt idx="1043">
                  <c:v>43456</c:v>
                </c:pt>
                <c:pt idx="1044">
                  <c:v>43455</c:v>
                </c:pt>
                <c:pt idx="1045">
                  <c:v>43454</c:v>
                </c:pt>
                <c:pt idx="1046">
                  <c:v>43453</c:v>
                </c:pt>
                <c:pt idx="1047">
                  <c:v>43452</c:v>
                </c:pt>
                <c:pt idx="1048">
                  <c:v>43451</c:v>
                </c:pt>
                <c:pt idx="1049">
                  <c:v>43450</c:v>
                </c:pt>
                <c:pt idx="1050">
                  <c:v>43449</c:v>
                </c:pt>
                <c:pt idx="1051">
                  <c:v>43448</c:v>
                </c:pt>
                <c:pt idx="1052">
                  <c:v>43447</c:v>
                </c:pt>
                <c:pt idx="1053">
                  <c:v>43446</c:v>
                </c:pt>
                <c:pt idx="1054">
                  <c:v>43445</c:v>
                </c:pt>
                <c:pt idx="1055">
                  <c:v>43444</c:v>
                </c:pt>
                <c:pt idx="1056">
                  <c:v>43443</c:v>
                </c:pt>
                <c:pt idx="1057">
                  <c:v>43442</c:v>
                </c:pt>
                <c:pt idx="1058">
                  <c:v>43441</c:v>
                </c:pt>
                <c:pt idx="1059">
                  <c:v>43440</c:v>
                </c:pt>
                <c:pt idx="1060">
                  <c:v>43439</c:v>
                </c:pt>
                <c:pt idx="1061">
                  <c:v>43438</c:v>
                </c:pt>
                <c:pt idx="1062">
                  <c:v>43437</c:v>
                </c:pt>
                <c:pt idx="1063">
                  <c:v>43436</c:v>
                </c:pt>
                <c:pt idx="1064">
                  <c:v>43435</c:v>
                </c:pt>
                <c:pt idx="1065">
                  <c:v>43434</c:v>
                </c:pt>
                <c:pt idx="1066">
                  <c:v>43433</c:v>
                </c:pt>
                <c:pt idx="1067">
                  <c:v>43432</c:v>
                </c:pt>
                <c:pt idx="1068">
                  <c:v>43431</c:v>
                </c:pt>
                <c:pt idx="1069">
                  <c:v>43430</c:v>
                </c:pt>
                <c:pt idx="1070">
                  <c:v>43429</c:v>
                </c:pt>
                <c:pt idx="1071">
                  <c:v>43428</c:v>
                </c:pt>
                <c:pt idx="1072">
                  <c:v>43427</c:v>
                </c:pt>
                <c:pt idx="1073">
                  <c:v>43426</c:v>
                </c:pt>
                <c:pt idx="1074">
                  <c:v>43425</c:v>
                </c:pt>
                <c:pt idx="1075">
                  <c:v>43424</c:v>
                </c:pt>
                <c:pt idx="1076">
                  <c:v>43423</c:v>
                </c:pt>
                <c:pt idx="1077">
                  <c:v>43422</c:v>
                </c:pt>
                <c:pt idx="1078">
                  <c:v>43421</c:v>
                </c:pt>
                <c:pt idx="1079">
                  <c:v>43420</c:v>
                </c:pt>
                <c:pt idx="1080">
                  <c:v>43419</c:v>
                </c:pt>
                <c:pt idx="1081">
                  <c:v>43418</c:v>
                </c:pt>
                <c:pt idx="1082">
                  <c:v>43417</c:v>
                </c:pt>
                <c:pt idx="1083">
                  <c:v>43416</c:v>
                </c:pt>
                <c:pt idx="1084">
                  <c:v>43415</c:v>
                </c:pt>
                <c:pt idx="1085">
                  <c:v>43414</c:v>
                </c:pt>
                <c:pt idx="1086">
                  <c:v>43413</c:v>
                </c:pt>
                <c:pt idx="1087">
                  <c:v>43412</c:v>
                </c:pt>
                <c:pt idx="1088">
                  <c:v>43411</c:v>
                </c:pt>
                <c:pt idx="1089">
                  <c:v>43410</c:v>
                </c:pt>
                <c:pt idx="1090">
                  <c:v>43409</c:v>
                </c:pt>
                <c:pt idx="1091">
                  <c:v>43408</c:v>
                </c:pt>
                <c:pt idx="1092">
                  <c:v>43407</c:v>
                </c:pt>
                <c:pt idx="1093">
                  <c:v>43406</c:v>
                </c:pt>
                <c:pt idx="1094">
                  <c:v>43405</c:v>
                </c:pt>
                <c:pt idx="1095">
                  <c:v>43404</c:v>
                </c:pt>
                <c:pt idx="1096">
                  <c:v>43403</c:v>
                </c:pt>
                <c:pt idx="1097">
                  <c:v>43402</c:v>
                </c:pt>
                <c:pt idx="1098">
                  <c:v>43401</c:v>
                </c:pt>
                <c:pt idx="1099">
                  <c:v>43400</c:v>
                </c:pt>
                <c:pt idx="1100">
                  <c:v>43399</c:v>
                </c:pt>
                <c:pt idx="1101">
                  <c:v>43398</c:v>
                </c:pt>
                <c:pt idx="1102">
                  <c:v>43397</c:v>
                </c:pt>
                <c:pt idx="1103">
                  <c:v>43396</c:v>
                </c:pt>
                <c:pt idx="1104">
                  <c:v>43395</c:v>
                </c:pt>
                <c:pt idx="1105">
                  <c:v>43394</c:v>
                </c:pt>
                <c:pt idx="1106">
                  <c:v>43393</c:v>
                </c:pt>
                <c:pt idx="1107">
                  <c:v>43392</c:v>
                </c:pt>
                <c:pt idx="1108">
                  <c:v>43391</c:v>
                </c:pt>
                <c:pt idx="1109">
                  <c:v>43390</c:v>
                </c:pt>
                <c:pt idx="1110">
                  <c:v>43389</c:v>
                </c:pt>
                <c:pt idx="1111">
                  <c:v>43388</c:v>
                </c:pt>
                <c:pt idx="1112">
                  <c:v>43387</c:v>
                </c:pt>
                <c:pt idx="1113">
                  <c:v>43386</c:v>
                </c:pt>
                <c:pt idx="1114">
                  <c:v>43385</c:v>
                </c:pt>
                <c:pt idx="1115">
                  <c:v>43384</c:v>
                </c:pt>
                <c:pt idx="1116">
                  <c:v>43383</c:v>
                </c:pt>
                <c:pt idx="1117">
                  <c:v>43382</c:v>
                </c:pt>
                <c:pt idx="1118">
                  <c:v>43381</c:v>
                </c:pt>
                <c:pt idx="1119">
                  <c:v>43380</c:v>
                </c:pt>
                <c:pt idx="1120">
                  <c:v>43379</c:v>
                </c:pt>
                <c:pt idx="1121">
                  <c:v>43378</c:v>
                </c:pt>
                <c:pt idx="1122">
                  <c:v>43377</c:v>
                </c:pt>
                <c:pt idx="1123">
                  <c:v>43376</c:v>
                </c:pt>
                <c:pt idx="1124">
                  <c:v>43375</c:v>
                </c:pt>
                <c:pt idx="1125">
                  <c:v>43374</c:v>
                </c:pt>
                <c:pt idx="1126">
                  <c:v>43373</c:v>
                </c:pt>
                <c:pt idx="1127">
                  <c:v>43372</c:v>
                </c:pt>
                <c:pt idx="1128">
                  <c:v>43371</c:v>
                </c:pt>
                <c:pt idx="1129">
                  <c:v>43370</c:v>
                </c:pt>
                <c:pt idx="1130">
                  <c:v>43369</c:v>
                </c:pt>
                <c:pt idx="1131">
                  <c:v>43368</c:v>
                </c:pt>
                <c:pt idx="1132">
                  <c:v>43367</c:v>
                </c:pt>
                <c:pt idx="1133">
                  <c:v>43366</c:v>
                </c:pt>
                <c:pt idx="1134">
                  <c:v>43365</c:v>
                </c:pt>
                <c:pt idx="1135">
                  <c:v>43364</c:v>
                </c:pt>
                <c:pt idx="1136">
                  <c:v>43363</c:v>
                </c:pt>
                <c:pt idx="1137">
                  <c:v>43362</c:v>
                </c:pt>
                <c:pt idx="1138">
                  <c:v>43361</c:v>
                </c:pt>
                <c:pt idx="1139">
                  <c:v>43360</c:v>
                </c:pt>
                <c:pt idx="1140">
                  <c:v>43359</c:v>
                </c:pt>
                <c:pt idx="1141">
                  <c:v>43358</c:v>
                </c:pt>
                <c:pt idx="1142">
                  <c:v>43357</c:v>
                </c:pt>
                <c:pt idx="1143">
                  <c:v>43356</c:v>
                </c:pt>
                <c:pt idx="1144">
                  <c:v>43355</c:v>
                </c:pt>
                <c:pt idx="1145">
                  <c:v>43354</c:v>
                </c:pt>
                <c:pt idx="1146">
                  <c:v>43353</c:v>
                </c:pt>
                <c:pt idx="1147">
                  <c:v>43352</c:v>
                </c:pt>
                <c:pt idx="1148">
                  <c:v>43351</c:v>
                </c:pt>
                <c:pt idx="1149">
                  <c:v>43350</c:v>
                </c:pt>
                <c:pt idx="1150">
                  <c:v>43349</c:v>
                </c:pt>
                <c:pt idx="1151">
                  <c:v>43348</c:v>
                </c:pt>
                <c:pt idx="1152">
                  <c:v>43347</c:v>
                </c:pt>
                <c:pt idx="1153">
                  <c:v>43346</c:v>
                </c:pt>
                <c:pt idx="1154">
                  <c:v>43345</c:v>
                </c:pt>
                <c:pt idx="1155">
                  <c:v>43344</c:v>
                </c:pt>
                <c:pt idx="1156">
                  <c:v>43343</c:v>
                </c:pt>
                <c:pt idx="1157">
                  <c:v>43342</c:v>
                </c:pt>
                <c:pt idx="1158">
                  <c:v>43341</c:v>
                </c:pt>
                <c:pt idx="1159">
                  <c:v>43340</c:v>
                </c:pt>
                <c:pt idx="1160">
                  <c:v>43339</c:v>
                </c:pt>
                <c:pt idx="1161">
                  <c:v>43338</c:v>
                </c:pt>
                <c:pt idx="1162">
                  <c:v>43337</c:v>
                </c:pt>
                <c:pt idx="1163">
                  <c:v>43336</c:v>
                </c:pt>
                <c:pt idx="1164">
                  <c:v>43335</c:v>
                </c:pt>
                <c:pt idx="1165">
                  <c:v>43334</c:v>
                </c:pt>
                <c:pt idx="1166">
                  <c:v>43333</c:v>
                </c:pt>
                <c:pt idx="1167">
                  <c:v>43332</c:v>
                </c:pt>
                <c:pt idx="1168">
                  <c:v>43331</c:v>
                </c:pt>
                <c:pt idx="1169">
                  <c:v>43330</c:v>
                </c:pt>
                <c:pt idx="1170">
                  <c:v>43329</c:v>
                </c:pt>
                <c:pt idx="1171">
                  <c:v>43328</c:v>
                </c:pt>
                <c:pt idx="1172">
                  <c:v>43327</c:v>
                </c:pt>
                <c:pt idx="1173">
                  <c:v>43326</c:v>
                </c:pt>
                <c:pt idx="1174">
                  <c:v>43325</c:v>
                </c:pt>
                <c:pt idx="1175">
                  <c:v>43324</c:v>
                </c:pt>
                <c:pt idx="1176">
                  <c:v>43323</c:v>
                </c:pt>
                <c:pt idx="1177">
                  <c:v>43322</c:v>
                </c:pt>
                <c:pt idx="1178">
                  <c:v>43321</c:v>
                </c:pt>
                <c:pt idx="1179">
                  <c:v>43320</c:v>
                </c:pt>
                <c:pt idx="1180">
                  <c:v>43319</c:v>
                </c:pt>
                <c:pt idx="1181">
                  <c:v>43318</c:v>
                </c:pt>
                <c:pt idx="1182">
                  <c:v>43317</c:v>
                </c:pt>
                <c:pt idx="1183">
                  <c:v>43316</c:v>
                </c:pt>
                <c:pt idx="1184">
                  <c:v>43315</c:v>
                </c:pt>
                <c:pt idx="1185">
                  <c:v>43314</c:v>
                </c:pt>
                <c:pt idx="1186">
                  <c:v>43313</c:v>
                </c:pt>
                <c:pt idx="1187">
                  <c:v>43312</c:v>
                </c:pt>
                <c:pt idx="1188">
                  <c:v>43311</c:v>
                </c:pt>
                <c:pt idx="1189">
                  <c:v>43310</c:v>
                </c:pt>
                <c:pt idx="1190">
                  <c:v>43309</c:v>
                </c:pt>
                <c:pt idx="1191">
                  <c:v>43308</c:v>
                </c:pt>
                <c:pt idx="1192">
                  <c:v>43307</c:v>
                </c:pt>
                <c:pt idx="1193">
                  <c:v>43306</c:v>
                </c:pt>
                <c:pt idx="1194">
                  <c:v>43305</c:v>
                </c:pt>
                <c:pt idx="1195">
                  <c:v>43304</c:v>
                </c:pt>
                <c:pt idx="1196">
                  <c:v>43303</c:v>
                </c:pt>
                <c:pt idx="1197">
                  <c:v>43302</c:v>
                </c:pt>
                <c:pt idx="1198">
                  <c:v>43301</c:v>
                </c:pt>
                <c:pt idx="1199">
                  <c:v>43300</c:v>
                </c:pt>
                <c:pt idx="1200">
                  <c:v>43299</c:v>
                </c:pt>
                <c:pt idx="1201">
                  <c:v>43298</c:v>
                </c:pt>
                <c:pt idx="1202">
                  <c:v>43297</c:v>
                </c:pt>
                <c:pt idx="1203">
                  <c:v>43296</c:v>
                </c:pt>
                <c:pt idx="1204">
                  <c:v>43295</c:v>
                </c:pt>
                <c:pt idx="1205">
                  <c:v>43294</c:v>
                </c:pt>
                <c:pt idx="1206">
                  <c:v>43293</c:v>
                </c:pt>
                <c:pt idx="1207">
                  <c:v>43292</c:v>
                </c:pt>
                <c:pt idx="1208">
                  <c:v>43291</c:v>
                </c:pt>
                <c:pt idx="1209">
                  <c:v>43290</c:v>
                </c:pt>
                <c:pt idx="1210">
                  <c:v>43289</c:v>
                </c:pt>
                <c:pt idx="1211">
                  <c:v>43288</c:v>
                </c:pt>
                <c:pt idx="1212">
                  <c:v>43287</c:v>
                </c:pt>
                <c:pt idx="1213">
                  <c:v>43286</c:v>
                </c:pt>
                <c:pt idx="1214">
                  <c:v>43285</c:v>
                </c:pt>
                <c:pt idx="1215">
                  <c:v>43284</c:v>
                </c:pt>
                <c:pt idx="1216">
                  <c:v>43283</c:v>
                </c:pt>
                <c:pt idx="1217">
                  <c:v>43282</c:v>
                </c:pt>
                <c:pt idx="1218">
                  <c:v>43281</c:v>
                </c:pt>
                <c:pt idx="1219">
                  <c:v>43280</c:v>
                </c:pt>
                <c:pt idx="1220">
                  <c:v>43279</c:v>
                </c:pt>
                <c:pt idx="1221">
                  <c:v>43278</c:v>
                </c:pt>
                <c:pt idx="1222">
                  <c:v>43277</c:v>
                </c:pt>
                <c:pt idx="1223">
                  <c:v>43276</c:v>
                </c:pt>
                <c:pt idx="1224">
                  <c:v>43275</c:v>
                </c:pt>
                <c:pt idx="1225">
                  <c:v>43274</c:v>
                </c:pt>
                <c:pt idx="1226">
                  <c:v>43273</c:v>
                </c:pt>
                <c:pt idx="1227">
                  <c:v>43272</c:v>
                </c:pt>
                <c:pt idx="1228">
                  <c:v>43271</c:v>
                </c:pt>
                <c:pt idx="1229">
                  <c:v>43270</c:v>
                </c:pt>
                <c:pt idx="1230">
                  <c:v>43269</c:v>
                </c:pt>
                <c:pt idx="1231">
                  <c:v>43268</c:v>
                </c:pt>
                <c:pt idx="1232">
                  <c:v>43267</c:v>
                </c:pt>
                <c:pt idx="1233">
                  <c:v>43266</c:v>
                </c:pt>
                <c:pt idx="1234">
                  <c:v>43265</c:v>
                </c:pt>
                <c:pt idx="1235">
                  <c:v>43264</c:v>
                </c:pt>
                <c:pt idx="1236">
                  <c:v>43263</c:v>
                </c:pt>
                <c:pt idx="1237">
                  <c:v>43262</c:v>
                </c:pt>
                <c:pt idx="1238">
                  <c:v>43261</c:v>
                </c:pt>
                <c:pt idx="1239">
                  <c:v>43260</c:v>
                </c:pt>
                <c:pt idx="1240">
                  <c:v>43259</c:v>
                </c:pt>
                <c:pt idx="1241">
                  <c:v>43258</c:v>
                </c:pt>
                <c:pt idx="1242">
                  <c:v>43257</c:v>
                </c:pt>
                <c:pt idx="1243">
                  <c:v>43256</c:v>
                </c:pt>
                <c:pt idx="1244">
                  <c:v>43255</c:v>
                </c:pt>
                <c:pt idx="1245">
                  <c:v>43254</c:v>
                </c:pt>
                <c:pt idx="1246">
                  <c:v>43253</c:v>
                </c:pt>
                <c:pt idx="1247">
                  <c:v>43252</c:v>
                </c:pt>
                <c:pt idx="1248">
                  <c:v>43251</c:v>
                </c:pt>
                <c:pt idx="1249">
                  <c:v>43250</c:v>
                </c:pt>
                <c:pt idx="1250">
                  <c:v>43249</c:v>
                </c:pt>
                <c:pt idx="1251">
                  <c:v>43248</c:v>
                </c:pt>
                <c:pt idx="1252">
                  <c:v>43247</c:v>
                </c:pt>
                <c:pt idx="1253">
                  <c:v>43246</c:v>
                </c:pt>
                <c:pt idx="1254">
                  <c:v>43245</c:v>
                </c:pt>
                <c:pt idx="1255">
                  <c:v>43244</c:v>
                </c:pt>
                <c:pt idx="1256">
                  <c:v>43243</c:v>
                </c:pt>
                <c:pt idx="1257">
                  <c:v>43242</c:v>
                </c:pt>
                <c:pt idx="1258">
                  <c:v>43241</c:v>
                </c:pt>
                <c:pt idx="1259">
                  <c:v>43240</c:v>
                </c:pt>
                <c:pt idx="1260">
                  <c:v>43239</c:v>
                </c:pt>
                <c:pt idx="1261">
                  <c:v>43238</c:v>
                </c:pt>
                <c:pt idx="1262">
                  <c:v>43237</c:v>
                </c:pt>
                <c:pt idx="1263">
                  <c:v>43236</c:v>
                </c:pt>
                <c:pt idx="1264">
                  <c:v>43235</c:v>
                </c:pt>
                <c:pt idx="1265">
                  <c:v>43234</c:v>
                </c:pt>
                <c:pt idx="1266">
                  <c:v>43233</c:v>
                </c:pt>
                <c:pt idx="1267">
                  <c:v>43232</c:v>
                </c:pt>
                <c:pt idx="1268">
                  <c:v>43231</c:v>
                </c:pt>
                <c:pt idx="1269">
                  <c:v>43230</c:v>
                </c:pt>
                <c:pt idx="1270">
                  <c:v>43229</c:v>
                </c:pt>
                <c:pt idx="1271">
                  <c:v>43228</c:v>
                </c:pt>
                <c:pt idx="1272">
                  <c:v>43227</c:v>
                </c:pt>
                <c:pt idx="1273">
                  <c:v>43226</c:v>
                </c:pt>
                <c:pt idx="1274">
                  <c:v>43225</c:v>
                </c:pt>
                <c:pt idx="1275">
                  <c:v>43224</c:v>
                </c:pt>
                <c:pt idx="1276">
                  <c:v>43223</c:v>
                </c:pt>
                <c:pt idx="1277">
                  <c:v>43222</c:v>
                </c:pt>
                <c:pt idx="1278">
                  <c:v>43221</c:v>
                </c:pt>
                <c:pt idx="1279">
                  <c:v>43220</c:v>
                </c:pt>
                <c:pt idx="1280">
                  <c:v>43219</c:v>
                </c:pt>
                <c:pt idx="1281">
                  <c:v>43218</c:v>
                </c:pt>
                <c:pt idx="1282">
                  <c:v>43217</c:v>
                </c:pt>
                <c:pt idx="1283">
                  <c:v>43216</c:v>
                </c:pt>
                <c:pt idx="1284">
                  <c:v>43215</c:v>
                </c:pt>
                <c:pt idx="1285">
                  <c:v>43214</c:v>
                </c:pt>
                <c:pt idx="1286">
                  <c:v>43213</c:v>
                </c:pt>
                <c:pt idx="1287">
                  <c:v>43212</c:v>
                </c:pt>
                <c:pt idx="1288">
                  <c:v>43211</c:v>
                </c:pt>
                <c:pt idx="1289">
                  <c:v>43210</c:v>
                </c:pt>
                <c:pt idx="1290">
                  <c:v>43209</c:v>
                </c:pt>
                <c:pt idx="1291">
                  <c:v>43208</c:v>
                </c:pt>
                <c:pt idx="1292">
                  <c:v>43207</c:v>
                </c:pt>
                <c:pt idx="1293">
                  <c:v>43206</c:v>
                </c:pt>
                <c:pt idx="1294">
                  <c:v>43205</c:v>
                </c:pt>
                <c:pt idx="1295">
                  <c:v>43204</c:v>
                </c:pt>
                <c:pt idx="1296">
                  <c:v>43203</c:v>
                </c:pt>
                <c:pt idx="1297">
                  <c:v>43202</c:v>
                </c:pt>
                <c:pt idx="1298">
                  <c:v>43201</c:v>
                </c:pt>
                <c:pt idx="1299">
                  <c:v>43200</c:v>
                </c:pt>
                <c:pt idx="1300">
                  <c:v>43199</c:v>
                </c:pt>
                <c:pt idx="1301">
                  <c:v>43198</c:v>
                </c:pt>
                <c:pt idx="1302">
                  <c:v>43197</c:v>
                </c:pt>
                <c:pt idx="1303">
                  <c:v>43196</c:v>
                </c:pt>
                <c:pt idx="1304">
                  <c:v>43195</c:v>
                </c:pt>
                <c:pt idx="1305">
                  <c:v>43194</c:v>
                </c:pt>
                <c:pt idx="1306">
                  <c:v>43193</c:v>
                </c:pt>
                <c:pt idx="1307">
                  <c:v>43192</c:v>
                </c:pt>
                <c:pt idx="1308">
                  <c:v>43191</c:v>
                </c:pt>
                <c:pt idx="1309">
                  <c:v>43190</c:v>
                </c:pt>
                <c:pt idx="1310">
                  <c:v>43189</c:v>
                </c:pt>
                <c:pt idx="1311">
                  <c:v>43188</c:v>
                </c:pt>
                <c:pt idx="1312">
                  <c:v>43187</c:v>
                </c:pt>
                <c:pt idx="1313">
                  <c:v>43186</c:v>
                </c:pt>
                <c:pt idx="1314">
                  <c:v>43185</c:v>
                </c:pt>
                <c:pt idx="1315">
                  <c:v>43184</c:v>
                </c:pt>
                <c:pt idx="1316">
                  <c:v>43183</c:v>
                </c:pt>
                <c:pt idx="1317">
                  <c:v>43182</c:v>
                </c:pt>
                <c:pt idx="1318">
                  <c:v>43181</c:v>
                </c:pt>
                <c:pt idx="1319">
                  <c:v>43180</c:v>
                </c:pt>
                <c:pt idx="1320">
                  <c:v>43179</c:v>
                </c:pt>
                <c:pt idx="1321">
                  <c:v>43178</c:v>
                </c:pt>
                <c:pt idx="1322">
                  <c:v>43177</c:v>
                </c:pt>
                <c:pt idx="1323">
                  <c:v>43176</c:v>
                </c:pt>
                <c:pt idx="1324">
                  <c:v>43175</c:v>
                </c:pt>
                <c:pt idx="1325">
                  <c:v>43174</c:v>
                </c:pt>
                <c:pt idx="1326">
                  <c:v>43173</c:v>
                </c:pt>
                <c:pt idx="1327">
                  <c:v>43172</c:v>
                </c:pt>
                <c:pt idx="1328">
                  <c:v>43171</c:v>
                </c:pt>
                <c:pt idx="1329">
                  <c:v>43170</c:v>
                </c:pt>
                <c:pt idx="1330">
                  <c:v>43169</c:v>
                </c:pt>
                <c:pt idx="1331">
                  <c:v>43168</c:v>
                </c:pt>
                <c:pt idx="1332">
                  <c:v>43167</c:v>
                </c:pt>
                <c:pt idx="1333">
                  <c:v>43166</c:v>
                </c:pt>
                <c:pt idx="1334">
                  <c:v>43165</c:v>
                </c:pt>
                <c:pt idx="1335">
                  <c:v>43164</c:v>
                </c:pt>
                <c:pt idx="1336">
                  <c:v>43163</c:v>
                </c:pt>
                <c:pt idx="1337">
                  <c:v>43162</c:v>
                </c:pt>
                <c:pt idx="1338">
                  <c:v>43161</c:v>
                </c:pt>
                <c:pt idx="1339">
                  <c:v>43160</c:v>
                </c:pt>
                <c:pt idx="1340">
                  <c:v>43159</c:v>
                </c:pt>
                <c:pt idx="1341">
                  <c:v>43158</c:v>
                </c:pt>
                <c:pt idx="1342">
                  <c:v>43157</c:v>
                </c:pt>
                <c:pt idx="1343">
                  <c:v>43156</c:v>
                </c:pt>
                <c:pt idx="1344">
                  <c:v>43155</c:v>
                </c:pt>
                <c:pt idx="1345">
                  <c:v>43154</c:v>
                </c:pt>
                <c:pt idx="1346">
                  <c:v>43153</c:v>
                </c:pt>
                <c:pt idx="1347">
                  <c:v>43152</c:v>
                </c:pt>
                <c:pt idx="1348">
                  <c:v>43151</c:v>
                </c:pt>
                <c:pt idx="1349">
                  <c:v>43150</c:v>
                </c:pt>
                <c:pt idx="1350">
                  <c:v>43149</c:v>
                </c:pt>
                <c:pt idx="1351">
                  <c:v>43148</c:v>
                </c:pt>
                <c:pt idx="1352">
                  <c:v>43147</c:v>
                </c:pt>
                <c:pt idx="1353">
                  <c:v>43146</c:v>
                </c:pt>
                <c:pt idx="1354">
                  <c:v>43145</c:v>
                </c:pt>
                <c:pt idx="1355">
                  <c:v>43144</c:v>
                </c:pt>
                <c:pt idx="1356">
                  <c:v>43143</c:v>
                </c:pt>
                <c:pt idx="1357">
                  <c:v>43142</c:v>
                </c:pt>
                <c:pt idx="1358">
                  <c:v>43141</c:v>
                </c:pt>
                <c:pt idx="1359">
                  <c:v>43140</c:v>
                </c:pt>
                <c:pt idx="1360">
                  <c:v>43139</c:v>
                </c:pt>
                <c:pt idx="1361">
                  <c:v>43138</c:v>
                </c:pt>
                <c:pt idx="1362">
                  <c:v>43137</c:v>
                </c:pt>
                <c:pt idx="1363">
                  <c:v>43136</c:v>
                </c:pt>
                <c:pt idx="1364">
                  <c:v>43135</c:v>
                </c:pt>
                <c:pt idx="1365">
                  <c:v>43134</c:v>
                </c:pt>
                <c:pt idx="1366">
                  <c:v>43133</c:v>
                </c:pt>
                <c:pt idx="1367">
                  <c:v>43132</c:v>
                </c:pt>
                <c:pt idx="1368">
                  <c:v>43131</c:v>
                </c:pt>
                <c:pt idx="1369">
                  <c:v>43130</c:v>
                </c:pt>
                <c:pt idx="1370">
                  <c:v>43129</c:v>
                </c:pt>
                <c:pt idx="1371">
                  <c:v>43128</c:v>
                </c:pt>
                <c:pt idx="1372">
                  <c:v>43127</c:v>
                </c:pt>
                <c:pt idx="1373">
                  <c:v>43126</c:v>
                </c:pt>
                <c:pt idx="1374">
                  <c:v>43125</c:v>
                </c:pt>
                <c:pt idx="1375">
                  <c:v>43124</c:v>
                </c:pt>
                <c:pt idx="1376">
                  <c:v>43123</c:v>
                </c:pt>
                <c:pt idx="1377">
                  <c:v>43122</c:v>
                </c:pt>
                <c:pt idx="1378">
                  <c:v>43121</c:v>
                </c:pt>
                <c:pt idx="1379">
                  <c:v>43120</c:v>
                </c:pt>
                <c:pt idx="1380">
                  <c:v>43119</c:v>
                </c:pt>
                <c:pt idx="1381">
                  <c:v>43118</c:v>
                </c:pt>
                <c:pt idx="1382">
                  <c:v>43117</c:v>
                </c:pt>
                <c:pt idx="1383">
                  <c:v>43116</c:v>
                </c:pt>
                <c:pt idx="1384">
                  <c:v>43115</c:v>
                </c:pt>
                <c:pt idx="1385">
                  <c:v>43114</c:v>
                </c:pt>
                <c:pt idx="1386">
                  <c:v>43113</c:v>
                </c:pt>
                <c:pt idx="1387">
                  <c:v>43112</c:v>
                </c:pt>
                <c:pt idx="1388">
                  <c:v>43111</c:v>
                </c:pt>
                <c:pt idx="1389">
                  <c:v>43110</c:v>
                </c:pt>
                <c:pt idx="1390">
                  <c:v>43109</c:v>
                </c:pt>
                <c:pt idx="1391">
                  <c:v>43108</c:v>
                </c:pt>
                <c:pt idx="1392">
                  <c:v>43107</c:v>
                </c:pt>
                <c:pt idx="1393">
                  <c:v>43106</c:v>
                </c:pt>
                <c:pt idx="1394">
                  <c:v>43105</c:v>
                </c:pt>
                <c:pt idx="1395">
                  <c:v>43104</c:v>
                </c:pt>
                <c:pt idx="1396">
                  <c:v>43103</c:v>
                </c:pt>
                <c:pt idx="1397">
                  <c:v>43102</c:v>
                </c:pt>
                <c:pt idx="1398">
                  <c:v>43101</c:v>
                </c:pt>
                <c:pt idx="1399">
                  <c:v>43100</c:v>
                </c:pt>
                <c:pt idx="1400">
                  <c:v>43099</c:v>
                </c:pt>
                <c:pt idx="1401">
                  <c:v>43098</c:v>
                </c:pt>
                <c:pt idx="1402">
                  <c:v>43097</c:v>
                </c:pt>
                <c:pt idx="1403">
                  <c:v>43096</c:v>
                </c:pt>
                <c:pt idx="1404">
                  <c:v>43095</c:v>
                </c:pt>
                <c:pt idx="1405">
                  <c:v>43094</c:v>
                </c:pt>
                <c:pt idx="1406">
                  <c:v>43093</c:v>
                </c:pt>
                <c:pt idx="1407">
                  <c:v>43092</c:v>
                </c:pt>
                <c:pt idx="1408">
                  <c:v>43091</c:v>
                </c:pt>
                <c:pt idx="1409">
                  <c:v>43090</c:v>
                </c:pt>
                <c:pt idx="1410">
                  <c:v>43089</c:v>
                </c:pt>
                <c:pt idx="1411">
                  <c:v>43088</c:v>
                </c:pt>
                <c:pt idx="1412">
                  <c:v>43087</c:v>
                </c:pt>
                <c:pt idx="1413">
                  <c:v>43086</c:v>
                </c:pt>
                <c:pt idx="1414">
                  <c:v>43085</c:v>
                </c:pt>
                <c:pt idx="1415">
                  <c:v>43084</c:v>
                </c:pt>
                <c:pt idx="1416">
                  <c:v>43083</c:v>
                </c:pt>
                <c:pt idx="1417">
                  <c:v>43082</c:v>
                </c:pt>
                <c:pt idx="1418">
                  <c:v>43081</c:v>
                </c:pt>
                <c:pt idx="1419">
                  <c:v>43080</c:v>
                </c:pt>
                <c:pt idx="1420">
                  <c:v>43079</c:v>
                </c:pt>
                <c:pt idx="1421">
                  <c:v>43078</c:v>
                </c:pt>
                <c:pt idx="1422">
                  <c:v>43077</c:v>
                </c:pt>
                <c:pt idx="1423">
                  <c:v>43076</c:v>
                </c:pt>
                <c:pt idx="1424">
                  <c:v>43075</c:v>
                </c:pt>
                <c:pt idx="1425">
                  <c:v>43074</c:v>
                </c:pt>
                <c:pt idx="1426">
                  <c:v>43073</c:v>
                </c:pt>
                <c:pt idx="1427">
                  <c:v>43072</c:v>
                </c:pt>
                <c:pt idx="1428">
                  <c:v>43071</c:v>
                </c:pt>
                <c:pt idx="1429">
                  <c:v>43070</c:v>
                </c:pt>
                <c:pt idx="1430">
                  <c:v>43069</c:v>
                </c:pt>
                <c:pt idx="1431">
                  <c:v>43068</c:v>
                </c:pt>
                <c:pt idx="1432">
                  <c:v>43067</c:v>
                </c:pt>
                <c:pt idx="1433">
                  <c:v>43066</c:v>
                </c:pt>
                <c:pt idx="1434">
                  <c:v>43065</c:v>
                </c:pt>
                <c:pt idx="1435">
                  <c:v>43064</c:v>
                </c:pt>
                <c:pt idx="1436">
                  <c:v>43063</c:v>
                </c:pt>
                <c:pt idx="1437">
                  <c:v>43062</c:v>
                </c:pt>
                <c:pt idx="1438">
                  <c:v>43061</c:v>
                </c:pt>
                <c:pt idx="1439">
                  <c:v>43060</c:v>
                </c:pt>
                <c:pt idx="1440">
                  <c:v>43059</c:v>
                </c:pt>
                <c:pt idx="1441">
                  <c:v>43058</c:v>
                </c:pt>
                <c:pt idx="1442">
                  <c:v>43057</c:v>
                </c:pt>
                <c:pt idx="1443">
                  <c:v>43056</c:v>
                </c:pt>
                <c:pt idx="1444">
                  <c:v>43055</c:v>
                </c:pt>
                <c:pt idx="1445">
                  <c:v>43054</c:v>
                </c:pt>
                <c:pt idx="1446">
                  <c:v>43053</c:v>
                </c:pt>
                <c:pt idx="1447">
                  <c:v>43052</c:v>
                </c:pt>
                <c:pt idx="1448">
                  <c:v>43051</c:v>
                </c:pt>
                <c:pt idx="1449">
                  <c:v>43050</c:v>
                </c:pt>
                <c:pt idx="1450">
                  <c:v>43049</c:v>
                </c:pt>
                <c:pt idx="1451">
                  <c:v>43048</c:v>
                </c:pt>
                <c:pt idx="1452">
                  <c:v>43047</c:v>
                </c:pt>
                <c:pt idx="1453">
                  <c:v>43046</c:v>
                </c:pt>
                <c:pt idx="1454">
                  <c:v>43045</c:v>
                </c:pt>
                <c:pt idx="1455">
                  <c:v>43044</c:v>
                </c:pt>
                <c:pt idx="1456">
                  <c:v>43043</c:v>
                </c:pt>
                <c:pt idx="1457">
                  <c:v>43042</c:v>
                </c:pt>
                <c:pt idx="1458">
                  <c:v>43041</c:v>
                </c:pt>
                <c:pt idx="1459">
                  <c:v>43040</c:v>
                </c:pt>
                <c:pt idx="1460">
                  <c:v>43039</c:v>
                </c:pt>
                <c:pt idx="1461">
                  <c:v>43038</c:v>
                </c:pt>
                <c:pt idx="1462">
                  <c:v>43037</c:v>
                </c:pt>
                <c:pt idx="1463">
                  <c:v>43036</c:v>
                </c:pt>
                <c:pt idx="1464">
                  <c:v>43035</c:v>
                </c:pt>
                <c:pt idx="1465">
                  <c:v>43034</c:v>
                </c:pt>
                <c:pt idx="1466">
                  <c:v>43033</c:v>
                </c:pt>
                <c:pt idx="1467">
                  <c:v>43032</c:v>
                </c:pt>
                <c:pt idx="1468">
                  <c:v>43031</c:v>
                </c:pt>
                <c:pt idx="1469">
                  <c:v>43030</c:v>
                </c:pt>
                <c:pt idx="1470">
                  <c:v>43029</c:v>
                </c:pt>
                <c:pt idx="1471">
                  <c:v>43028</c:v>
                </c:pt>
                <c:pt idx="1472">
                  <c:v>43027</c:v>
                </c:pt>
                <c:pt idx="1473">
                  <c:v>43026</c:v>
                </c:pt>
                <c:pt idx="1474">
                  <c:v>43025</c:v>
                </c:pt>
                <c:pt idx="1475">
                  <c:v>43024</c:v>
                </c:pt>
                <c:pt idx="1476">
                  <c:v>43023</c:v>
                </c:pt>
                <c:pt idx="1477">
                  <c:v>43022</c:v>
                </c:pt>
                <c:pt idx="1478">
                  <c:v>43021</c:v>
                </c:pt>
                <c:pt idx="1479">
                  <c:v>43020</c:v>
                </c:pt>
                <c:pt idx="1480">
                  <c:v>43019</c:v>
                </c:pt>
                <c:pt idx="1481">
                  <c:v>43018</c:v>
                </c:pt>
                <c:pt idx="1482">
                  <c:v>43017</c:v>
                </c:pt>
                <c:pt idx="1483">
                  <c:v>43016</c:v>
                </c:pt>
                <c:pt idx="1484">
                  <c:v>43015</c:v>
                </c:pt>
                <c:pt idx="1485">
                  <c:v>43014</c:v>
                </c:pt>
                <c:pt idx="1486">
                  <c:v>43013</c:v>
                </c:pt>
                <c:pt idx="1487">
                  <c:v>43012</c:v>
                </c:pt>
                <c:pt idx="1488">
                  <c:v>43011</c:v>
                </c:pt>
                <c:pt idx="1489">
                  <c:v>43010</c:v>
                </c:pt>
                <c:pt idx="1490">
                  <c:v>43009</c:v>
                </c:pt>
                <c:pt idx="1491">
                  <c:v>43008</c:v>
                </c:pt>
                <c:pt idx="1492">
                  <c:v>43007</c:v>
                </c:pt>
                <c:pt idx="1493">
                  <c:v>43006</c:v>
                </c:pt>
                <c:pt idx="1494">
                  <c:v>43005</c:v>
                </c:pt>
                <c:pt idx="1495">
                  <c:v>43004</c:v>
                </c:pt>
                <c:pt idx="1496">
                  <c:v>43003</c:v>
                </c:pt>
                <c:pt idx="1497">
                  <c:v>43002</c:v>
                </c:pt>
                <c:pt idx="1498">
                  <c:v>43001</c:v>
                </c:pt>
                <c:pt idx="1499">
                  <c:v>43000</c:v>
                </c:pt>
                <c:pt idx="1500">
                  <c:v>42999</c:v>
                </c:pt>
                <c:pt idx="1501">
                  <c:v>42998</c:v>
                </c:pt>
                <c:pt idx="1502">
                  <c:v>42997</c:v>
                </c:pt>
                <c:pt idx="1503">
                  <c:v>42996</c:v>
                </c:pt>
                <c:pt idx="1504">
                  <c:v>42995</c:v>
                </c:pt>
                <c:pt idx="1505">
                  <c:v>42994</c:v>
                </c:pt>
                <c:pt idx="1506">
                  <c:v>42993</c:v>
                </c:pt>
                <c:pt idx="1507">
                  <c:v>42992</c:v>
                </c:pt>
                <c:pt idx="1508">
                  <c:v>42991</c:v>
                </c:pt>
                <c:pt idx="1509">
                  <c:v>42990</c:v>
                </c:pt>
                <c:pt idx="1510">
                  <c:v>42989</c:v>
                </c:pt>
                <c:pt idx="1511">
                  <c:v>42988</c:v>
                </c:pt>
                <c:pt idx="1512">
                  <c:v>42987</c:v>
                </c:pt>
                <c:pt idx="1513">
                  <c:v>42986</c:v>
                </c:pt>
                <c:pt idx="1514">
                  <c:v>42985</c:v>
                </c:pt>
                <c:pt idx="1515">
                  <c:v>42984</c:v>
                </c:pt>
                <c:pt idx="1516">
                  <c:v>42983</c:v>
                </c:pt>
                <c:pt idx="1517">
                  <c:v>42982</c:v>
                </c:pt>
                <c:pt idx="1518">
                  <c:v>42981</c:v>
                </c:pt>
                <c:pt idx="1519">
                  <c:v>42980</c:v>
                </c:pt>
                <c:pt idx="1520">
                  <c:v>42979</c:v>
                </c:pt>
                <c:pt idx="1521">
                  <c:v>42978</c:v>
                </c:pt>
                <c:pt idx="1522">
                  <c:v>42977</c:v>
                </c:pt>
                <c:pt idx="1523">
                  <c:v>42976</c:v>
                </c:pt>
                <c:pt idx="1524">
                  <c:v>42975</c:v>
                </c:pt>
                <c:pt idx="1525">
                  <c:v>42974</c:v>
                </c:pt>
                <c:pt idx="1526">
                  <c:v>42973</c:v>
                </c:pt>
                <c:pt idx="1527">
                  <c:v>42972</c:v>
                </c:pt>
                <c:pt idx="1528">
                  <c:v>42971</c:v>
                </c:pt>
                <c:pt idx="1529">
                  <c:v>42970</c:v>
                </c:pt>
                <c:pt idx="1530">
                  <c:v>42969</c:v>
                </c:pt>
                <c:pt idx="1531">
                  <c:v>42968</c:v>
                </c:pt>
                <c:pt idx="1532">
                  <c:v>42967</c:v>
                </c:pt>
                <c:pt idx="1533">
                  <c:v>42966</c:v>
                </c:pt>
                <c:pt idx="1534">
                  <c:v>42965</c:v>
                </c:pt>
                <c:pt idx="1535">
                  <c:v>42964</c:v>
                </c:pt>
                <c:pt idx="1536">
                  <c:v>42963</c:v>
                </c:pt>
                <c:pt idx="1537">
                  <c:v>42962</c:v>
                </c:pt>
                <c:pt idx="1538">
                  <c:v>42961</c:v>
                </c:pt>
                <c:pt idx="1539">
                  <c:v>42960</c:v>
                </c:pt>
                <c:pt idx="1540">
                  <c:v>42959</c:v>
                </c:pt>
                <c:pt idx="1541">
                  <c:v>42958</c:v>
                </c:pt>
                <c:pt idx="1542">
                  <c:v>42957</c:v>
                </c:pt>
                <c:pt idx="1543">
                  <c:v>42956</c:v>
                </c:pt>
                <c:pt idx="1544">
                  <c:v>42955</c:v>
                </c:pt>
                <c:pt idx="1545">
                  <c:v>42954</c:v>
                </c:pt>
                <c:pt idx="1546">
                  <c:v>42953</c:v>
                </c:pt>
                <c:pt idx="1547">
                  <c:v>42952</c:v>
                </c:pt>
                <c:pt idx="1548">
                  <c:v>42951</c:v>
                </c:pt>
                <c:pt idx="1549">
                  <c:v>42950</c:v>
                </c:pt>
                <c:pt idx="1550">
                  <c:v>42949</c:v>
                </c:pt>
                <c:pt idx="1551">
                  <c:v>42948</c:v>
                </c:pt>
                <c:pt idx="1552">
                  <c:v>42947</c:v>
                </c:pt>
                <c:pt idx="1553">
                  <c:v>42946</c:v>
                </c:pt>
                <c:pt idx="1554">
                  <c:v>42945</c:v>
                </c:pt>
                <c:pt idx="1555">
                  <c:v>42944</c:v>
                </c:pt>
                <c:pt idx="1556">
                  <c:v>42943</c:v>
                </c:pt>
                <c:pt idx="1557">
                  <c:v>42942</c:v>
                </c:pt>
                <c:pt idx="1558">
                  <c:v>42941</c:v>
                </c:pt>
                <c:pt idx="1559">
                  <c:v>42940</c:v>
                </c:pt>
                <c:pt idx="1560">
                  <c:v>42939</c:v>
                </c:pt>
                <c:pt idx="1561">
                  <c:v>42938</c:v>
                </c:pt>
                <c:pt idx="1562">
                  <c:v>42937</c:v>
                </c:pt>
                <c:pt idx="1563">
                  <c:v>42936</c:v>
                </c:pt>
                <c:pt idx="1564">
                  <c:v>42935</c:v>
                </c:pt>
                <c:pt idx="1565">
                  <c:v>42934</c:v>
                </c:pt>
                <c:pt idx="1566">
                  <c:v>42933</c:v>
                </c:pt>
                <c:pt idx="1567">
                  <c:v>42932</c:v>
                </c:pt>
                <c:pt idx="1568">
                  <c:v>42931</c:v>
                </c:pt>
                <c:pt idx="1569">
                  <c:v>42930</c:v>
                </c:pt>
                <c:pt idx="1570">
                  <c:v>42929</c:v>
                </c:pt>
                <c:pt idx="1571">
                  <c:v>42928</c:v>
                </c:pt>
                <c:pt idx="1572">
                  <c:v>42927</c:v>
                </c:pt>
                <c:pt idx="1573">
                  <c:v>42926</c:v>
                </c:pt>
                <c:pt idx="1574">
                  <c:v>42925</c:v>
                </c:pt>
                <c:pt idx="1575">
                  <c:v>42924</c:v>
                </c:pt>
                <c:pt idx="1576">
                  <c:v>42923</c:v>
                </c:pt>
                <c:pt idx="1577">
                  <c:v>42922</c:v>
                </c:pt>
                <c:pt idx="1578">
                  <c:v>42921</c:v>
                </c:pt>
                <c:pt idx="1579">
                  <c:v>42920</c:v>
                </c:pt>
                <c:pt idx="1580">
                  <c:v>42919</c:v>
                </c:pt>
                <c:pt idx="1581">
                  <c:v>42918</c:v>
                </c:pt>
                <c:pt idx="1582">
                  <c:v>42917</c:v>
                </c:pt>
                <c:pt idx="1583">
                  <c:v>42916</c:v>
                </c:pt>
                <c:pt idx="1584">
                  <c:v>42915</c:v>
                </c:pt>
                <c:pt idx="1585">
                  <c:v>42914</c:v>
                </c:pt>
                <c:pt idx="1586">
                  <c:v>42913</c:v>
                </c:pt>
                <c:pt idx="1587">
                  <c:v>42912</c:v>
                </c:pt>
                <c:pt idx="1588">
                  <c:v>42911</c:v>
                </c:pt>
                <c:pt idx="1589">
                  <c:v>42910</c:v>
                </c:pt>
                <c:pt idx="1590">
                  <c:v>42909</c:v>
                </c:pt>
                <c:pt idx="1591">
                  <c:v>42908</c:v>
                </c:pt>
                <c:pt idx="1592">
                  <c:v>42907</c:v>
                </c:pt>
                <c:pt idx="1593">
                  <c:v>42906</c:v>
                </c:pt>
                <c:pt idx="1594">
                  <c:v>42905</c:v>
                </c:pt>
                <c:pt idx="1595">
                  <c:v>42904</c:v>
                </c:pt>
                <c:pt idx="1596">
                  <c:v>42903</c:v>
                </c:pt>
                <c:pt idx="1597">
                  <c:v>42902</c:v>
                </c:pt>
                <c:pt idx="1598">
                  <c:v>42901</c:v>
                </c:pt>
                <c:pt idx="1599">
                  <c:v>42900</c:v>
                </c:pt>
                <c:pt idx="1600">
                  <c:v>42899</c:v>
                </c:pt>
                <c:pt idx="1601">
                  <c:v>42898</c:v>
                </c:pt>
                <c:pt idx="1602">
                  <c:v>42897</c:v>
                </c:pt>
                <c:pt idx="1603">
                  <c:v>42896</c:v>
                </c:pt>
                <c:pt idx="1604">
                  <c:v>42895</c:v>
                </c:pt>
                <c:pt idx="1605">
                  <c:v>42894</c:v>
                </c:pt>
                <c:pt idx="1606">
                  <c:v>42893</c:v>
                </c:pt>
                <c:pt idx="1607">
                  <c:v>42892</c:v>
                </c:pt>
                <c:pt idx="1608">
                  <c:v>42891</c:v>
                </c:pt>
                <c:pt idx="1609">
                  <c:v>42890</c:v>
                </c:pt>
                <c:pt idx="1610">
                  <c:v>42889</c:v>
                </c:pt>
                <c:pt idx="1611">
                  <c:v>42888</c:v>
                </c:pt>
                <c:pt idx="1612">
                  <c:v>42887</c:v>
                </c:pt>
                <c:pt idx="1613">
                  <c:v>42886</c:v>
                </c:pt>
                <c:pt idx="1614">
                  <c:v>42885</c:v>
                </c:pt>
                <c:pt idx="1615">
                  <c:v>42884</c:v>
                </c:pt>
                <c:pt idx="1616">
                  <c:v>42883</c:v>
                </c:pt>
                <c:pt idx="1617">
                  <c:v>42882</c:v>
                </c:pt>
                <c:pt idx="1618">
                  <c:v>42881</c:v>
                </c:pt>
                <c:pt idx="1619">
                  <c:v>42880</c:v>
                </c:pt>
                <c:pt idx="1620">
                  <c:v>42879</c:v>
                </c:pt>
                <c:pt idx="1621">
                  <c:v>42878</c:v>
                </c:pt>
                <c:pt idx="1622">
                  <c:v>42877</c:v>
                </c:pt>
                <c:pt idx="1623">
                  <c:v>42876</c:v>
                </c:pt>
                <c:pt idx="1624">
                  <c:v>42875</c:v>
                </c:pt>
                <c:pt idx="1625">
                  <c:v>42874</c:v>
                </c:pt>
                <c:pt idx="1626">
                  <c:v>42873</c:v>
                </c:pt>
                <c:pt idx="1627">
                  <c:v>42872</c:v>
                </c:pt>
                <c:pt idx="1628">
                  <c:v>42871</c:v>
                </c:pt>
                <c:pt idx="1629">
                  <c:v>42870</c:v>
                </c:pt>
                <c:pt idx="1630">
                  <c:v>42869</c:v>
                </c:pt>
                <c:pt idx="1631">
                  <c:v>42868</c:v>
                </c:pt>
                <c:pt idx="1632">
                  <c:v>42867</c:v>
                </c:pt>
                <c:pt idx="1633">
                  <c:v>42866</c:v>
                </c:pt>
                <c:pt idx="1634">
                  <c:v>42865</c:v>
                </c:pt>
                <c:pt idx="1635">
                  <c:v>42864</c:v>
                </c:pt>
                <c:pt idx="1636">
                  <c:v>42863</c:v>
                </c:pt>
                <c:pt idx="1637">
                  <c:v>42862</c:v>
                </c:pt>
                <c:pt idx="1638">
                  <c:v>42861</c:v>
                </c:pt>
                <c:pt idx="1639">
                  <c:v>42860</c:v>
                </c:pt>
                <c:pt idx="1640">
                  <c:v>42859</c:v>
                </c:pt>
                <c:pt idx="1641">
                  <c:v>42858</c:v>
                </c:pt>
                <c:pt idx="1642">
                  <c:v>42857</c:v>
                </c:pt>
                <c:pt idx="1643">
                  <c:v>42856</c:v>
                </c:pt>
                <c:pt idx="1644">
                  <c:v>42855</c:v>
                </c:pt>
                <c:pt idx="1645">
                  <c:v>42854</c:v>
                </c:pt>
                <c:pt idx="1646">
                  <c:v>42853</c:v>
                </c:pt>
                <c:pt idx="1647">
                  <c:v>42852</c:v>
                </c:pt>
                <c:pt idx="1648">
                  <c:v>42851</c:v>
                </c:pt>
                <c:pt idx="1649">
                  <c:v>42850</c:v>
                </c:pt>
                <c:pt idx="1650">
                  <c:v>42849</c:v>
                </c:pt>
                <c:pt idx="1651">
                  <c:v>42848</c:v>
                </c:pt>
                <c:pt idx="1652">
                  <c:v>42847</c:v>
                </c:pt>
                <c:pt idx="1653">
                  <c:v>42846</c:v>
                </c:pt>
                <c:pt idx="1654">
                  <c:v>42845</c:v>
                </c:pt>
                <c:pt idx="1655">
                  <c:v>42844</c:v>
                </c:pt>
                <c:pt idx="1656">
                  <c:v>42843</c:v>
                </c:pt>
                <c:pt idx="1657">
                  <c:v>42842</c:v>
                </c:pt>
                <c:pt idx="1658">
                  <c:v>42841</c:v>
                </c:pt>
                <c:pt idx="1659">
                  <c:v>42840</c:v>
                </c:pt>
                <c:pt idx="1660">
                  <c:v>42839</c:v>
                </c:pt>
                <c:pt idx="1661">
                  <c:v>42838</c:v>
                </c:pt>
                <c:pt idx="1662">
                  <c:v>42837</c:v>
                </c:pt>
                <c:pt idx="1663">
                  <c:v>42836</c:v>
                </c:pt>
                <c:pt idx="1664">
                  <c:v>42835</c:v>
                </c:pt>
                <c:pt idx="1665">
                  <c:v>42834</c:v>
                </c:pt>
                <c:pt idx="1666">
                  <c:v>42833</c:v>
                </c:pt>
                <c:pt idx="1667">
                  <c:v>42832</c:v>
                </c:pt>
                <c:pt idx="1668">
                  <c:v>42831</c:v>
                </c:pt>
                <c:pt idx="1669">
                  <c:v>42830</c:v>
                </c:pt>
                <c:pt idx="1670">
                  <c:v>42829</c:v>
                </c:pt>
                <c:pt idx="1671">
                  <c:v>42828</c:v>
                </c:pt>
                <c:pt idx="1672">
                  <c:v>42827</c:v>
                </c:pt>
                <c:pt idx="1673">
                  <c:v>42826</c:v>
                </c:pt>
                <c:pt idx="1674">
                  <c:v>42825</c:v>
                </c:pt>
                <c:pt idx="1675">
                  <c:v>42824</c:v>
                </c:pt>
                <c:pt idx="1676">
                  <c:v>42823</c:v>
                </c:pt>
                <c:pt idx="1677">
                  <c:v>42822</c:v>
                </c:pt>
                <c:pt idx="1678">
                  <c:v>42821</c:v>
                </c:pt>
                <c:pt idx="1679">
                  <c:v>42820</c:v>
                </c:pt>
                <c:pt idx="1680">
                  <c:v>42819</c:v>
                </c:pt>
                <c:pt idx="1681">
                  <c:v>42818</c:v>
                </c:pt>
                <c:pt idx="1682">
                  <c:v>42817</c:v>
                </c:pt>
                <c:pt idx="1683">
                  <c:v>42816</c:v>
                </c:pt>
                <c:pt idx="1684">
                  <c:v>42815</c:v>
                </c:pt>
                <c:pt idx="1685">
                  <c:v>42814</c:v>
                </c:pt>
                <c:pt idx="1686">
                  <c:v>42813</c:v>
                </c:pt>
                <c:pt idx="1687">
                  <c:v>42812</c:v>
                </c:pt>
                <c:pt idx="1688">
                  <c:v>42811</c:v>
                </c:pt>
                <c:pt idx="1689">
                  <c:v>42810</c:v>
                </c:pt>
                <c:pt idx="1690">
                  <c:v>42809</c:v>
                </c:pt>
                <c:pt idx="1691">
                  <c:v>42808</c:v>
                </c:pt>
                <c:pt idx="1692">
                  <c:v>42807</c:v>
                </c:pt>
                <c:pt idx="1693">
                  <c:v>42806</c:v>
                </c:pt>
                <c:pt idx="1694">
                  <c:v>42805</c:v>
                </c:pt>
                <c:pt idx="1695">
                  <c:v>42804</c:v>
                </c:pt>
                <c:pt idx="1696">
                  <c:v>42803</c:v>
                </c:pt>
                <c:pt idx="1697">
                  <c:v>42802</c:v>
                </c:pt>
                <c:pt idx="1698">
                  <c:v>42801</c:v>
                </c:pt>
                <c:pt idx="1699">
                  <c:v>42800</c:v>
                </c:pt>
                <c:pt idx="1700">
                  <c:v>42799</c:v>
                </c:pt>
                <c:pt idx="1701">
                  <c:v>42798</c:v>
                </c:pt>
                <c:pt idx="1702">
                  <c:v>42797</c:v>
                </c:pt>
                <c:pt idx="1703">
                  <c:v>42796</c:v>
                </c:pt>
                <c:pt idx="1704">
                  <c:v>42795</c:v>
                </c:pt>
                <c:pt idx="1705">
                  <c:v>42794</c:v>
                </c:pt>
                <c:pt idx="1706">
                  <c:v>42793</c:v>
                </c:pt>
                <c:pt idx="1707">
                  <c:v>42792</c:v>
                </c:pt>
                <c:pt idx="1708">
                  <c:v>42791</c:v>
                </c:pt>
                <c:pt idx="1709">
                  <c:v>42790</c:v>
                </c:pt>
                <c:pt idx="1710">
                  <c:v>42789</c:v>
                </c:pt>
                <c:pt idx="1711">
                  <c:v>42788</c:v>
                </c:pt>
                <c:pt idx="1712">
                  <c:v>42787</c:v>
                </c:pt>
                <c:pt idx="1713">
                  <c:v>42786</c:v>
                </c:pt>
                <c:pt idx="1714">
                  <c:v>42785</c:v>
                </c:pt>
                <c:pt idx="1715">
                  <c:v>42784</c:v>
                </c:pt>
                <c:pt idx="1716">
                  <c:v>42783</c:v>
                </c:pt>
                <c:pt idx="1717">
                  <c:v>42782</c:v>
                </c:pt>
                <c:pt idx="1718">
                  <c:v>42781</c:v>
                </c:pt>
                <c:pt idx="1719">
                  <c:v>42780</c:v>
                </c:pt>
                <c:pt idx="1720">
                  <c:v>42779</c:v>
                </c:pt>
                <c:pt idx="1721">
                  <c:v>42778</c:v>
                </c:pt>
                <c:pt idx="1722">
                  <c:v>42777</c:v>
                </c:pt>
                <c:pt idx="1723">
                  <c:v>42776</c:v>
                </c:pt>
                <c:pt idx="1724">
                  <c:v>42775</c:v>
                </c:pt>
                <c:pt idx="1725">
                  <c:v>42774</c:v>
                </c:pt>
                <c:pt idx="1726">
                  <c:v>42773</c:v>
                </c:pt>
                <c:pt idx="1727">
                  <c:v>42772</c:v>
                </c:pt>
                <c:pt idx="1728">
                  <c:v>42771</c:v>
                </c:pt>
                <c:pt idx="1729">
                  <c:v>42770</c:v>
                </c:pt>
                <c:pt idx="1730">
                  <c:v>42769</c:v>
                </c:pt>
                <c:pt idx="1731">
                  <c:v>42768</c:v>
                </c:pt>
                <c:pt idx="1732">
                  <c:v>42767</c:v>
                </c:pt>
                <c:pt idx="1733">
                  <c:v>42766</c:v>
                </c:pt>
                <c:pt idx="1734">
                  <c:v>42765</c:v>
                </c:pt>
                <c:pt idx="1735">
                  <c:v>42764</c:v>
                </c:pt>
                <c:pt idx="1736">
                  <c:v>42763</c:v>
                </c:pt>
                <c:pt idx="1737">
                  <c:v>42762</c:v>
                </c:pt>
                <c:pt idx="1738">
                  <c:v>42761</c:v>
                </c:pt>
                <c:pt idx="1739">
                  <c:v>42760</c:v>
                </c:pt>
                <c:pt idx="1740">
                  <c:v>42759</c:v>
                </c:pt>
                <c:pt idx="1741">
                  <c:v>42758</c:v>
                </c:pt>
                <c:pt idx="1742">
                  <c:v>42757</c:v>
                </c:pt>
                <c:pt idx="1743">
                  <c:v>42756</c:v>
                </c:pt>
                <c:pt idx="1744">
                  <c:v>42755</c:v>
                </c:pt>
                <c:pt idx="1745">
                  <c:v>42754</c:v>
                </c:pt>
                <c:pt idx="1746">
                  <c:v>42753</c:v>
                </c:pt>
                <c:pt idx="1747">
                  <c:v>42752</c:v>
                </c:pt>
                <c:pt idx="1748">
                  <c:v>42751</c:v>
                </c:pt>
                <c:pt idx="1749">
                  <c:v>42750</c:v>
                </c:pt>
                <c:pt idx="1750">
                  <c:v>42749</c:v>
                </c:pt>
                <c:pt idx="1751">
                  <c:v>42748</c:v>
                </c:pt>
                <c:pt idx="1752">
                  <c:v>42747</c:v>
                </c:pt>
                <c:pt idx="1753">
                  <c:v>42746</c:v>
                </c:pt>
                <c:pt idx="1754">
                  <c:v>42745</c:v>
                </c:pt>
                <c:pt idx="1755">
                  <c:v>42744</c:v>
                </c:pt>
                <c:pt idx="1756">
                  <c:v>42743</c:v>
                </c:pt>
                <c:pt idx="1757">
                  <c:v>42742</c:v>
                </c:pt>
                <c:pt idx="1758">
                  <c:v>42741</c:v>
                </c:pt>
                <c:pt idx="1759">
                  <c:v>42740</c:v>
                </c:pt>
                <c:pt idx="1760">
                  <c:v>42739</c:v>
                </c:pt>
                <c:pt idx="1761">
                  <c:v>42738</c:v>
                </c:pt>
                <c:pt idx="1762">
                  <c:v>42737</c:v>
                </c:pt>
                <c:pt idx="1763">
                  <c:v>42736</c:v>
                </c:pt>
                <c:pt idx="1764">
                  <c:v>42735</c:v>
                </c:pt>
                <c:pt idx="1765">
                  <c:v>42734</c:v>
                </c:pt>
                <c:pt idx="1766">
                  <c:v>42733</c:v>
                </c:pt>
                <c:pt idx="1767">
                  <c:v>42732</c:v>
                </c:pt>
                <c:pt idx="1768">
                  <c:v>42731</c:v>
                </c:pt>
                <c:pt idx="1769">
                  <c:v>42730</c:v>
                </c:pt>
                <c:pt idx="1770">
                  <c:v>42729</c:v>
                </c:pt>
                <c:pt idx="1771">
                  <c:v>42728</c:v>
                </c:pt>
                <c:pt idx="1772">
                  <c:v>42727</c:v>
                </c:pt>
                <c:pt idx="1773">
                  <c:v>42726</c:v>
                </c:pt>
                <c:pt idx="1774">
                  <c:v>42725</c:v>
                </c:pt>
                <c:pt idx="1775">
                  <c:v>42724</c:v>
                </c:pt>
                <c:pt idx="1776">
                  <c:v>42723</c:v>
                </c:pt>
                <c:pt idx="1777">
                  <c:v>42722</c:v>
                </c:pt>
                <c:pt idx="1778">
                  <c:v>42721</c:v>
                </c:pt>
                <c:pt idx="1779">
                  <c:v>42720</c:v>
                </c:pt>
                <c:pt idx="1780">
                  <c:v>42719</c:v>
                </c:pt>
                <c:pt idx="1781">
                  <c:v>42718</c:v>
                </c:pt>
                <c:pt idx="1782">
                  <c:v>42717</c:v>
                </c:pt>
                <c:pt idx="1783">
                  <c:v>42716</c:v>
                </c:pt>
                <c:pt idx="1784">
                  <c:v>42715</c:v>
                </c:pt>
                <c:pt idx="1785">
                  <c:v>42714</c:v>
                </c:pt>
                <c:pt idx="1786">
                  <c:v>42713</c:v>
                </c:pt>
                <c:pt idx="1787">
                  <c:v>42712</c:v>
                </c:pt>
                <c:pt idx="1788">
                  <c:v>42711</c:v>
                </c:pt>
                <c:pt idx="1789">
                  <c:v>42710</c:v>
                </c:pt>
                <c:pt idx="1790">
                  <c:v>42709</c:v>
                </c:pt>
                <c:pt idx="1791">
                  <c:v>42708</c:v>
                </c:pt>
                <c:pt idx="1792">
                  <c:v>42707</c:v>
                </c:pt>
                <c:pt idx="1793">
                  <c:v>42706</c:v>
                </c:pt>
                <c:pt idx="1794">
                  <c:v>42705</c:v>
                </c:pt>
                <c:pt idx="1795">
                  <c:v>42704</c:v>
                </c:pt>
                <c:pt idx="1796">
                  <c:v>42703</c:v>
                </c:pt>
                <c:pt idx="1797">
                  <c:v>42702</c:v>
                </c:pt>
                <c:pt idx="1798">
                  <c:v>42701</c:v>
                </c:pt>
                <c:pt idx="1799">
                  <c:v>42700</c:v>
                </c:pt>
                <c:pt idx="1800">
                  <c:v>42699</c:v>
                </c:pt>
                <c:pt idx="1801">
                  <c:v>42698</c:v>
                </c:pt>
                <c:pt idx="1802">
                  <c:v>42697</c:v>
                </c:pt>
                <c:pt idx="1803">
                  <c:v>42696</c:v>
                </c:pt>
                <c:pt idx="1804">
                  <c:v>42695</c:v>
                </c:pt>
                <c:pt idx="1805">
                  <c:v>42694</c:v>
                </c:pt>
                <c:pt idx="1806">
                  <c:v>42693</c:v>
                </c:pt>
                <c:pt idx="1807">
                  <c:v>42692</c:v>
                </c:pt>
                <c:pt idx="1808">
                  <c:v>42691</c:v>
                </c:pt>
                <c:pt idx="1809">
                  <c:v>42690</c:v>
                </c:pt>
                <c:pt idx="1810">
                  <c:v>42689</c:v>
                </c:pt>
                <c:pt idx="1811">
                  <c:v>42688</c:v>
                </c:pt>
                <c:pt idx="1812">
                  <c:v>42687</c:v>
                </c:pt>
                <c:pt idx="1813">
                  <c:v>42686</c:v>
                </c:pt>
                <c:pt idx="1814">
                  <c:v>42685</c:v>
                </c:pt>
                <c:pt idx="1815">
                  <c:v>42684</c:v>
                </c:pt>
                <c:pt idx="1816">
                  <c:v>42683</c:v>
                </c:pt>
                <c:pt idx="1817">
                  <c:v>42682</c:v>
                </c:pt>
                <c:pt idx="1818">
                  <c:v>42681</c:v>
                </c:pt>
                <c:pt idx="1819">
                  <c:v>42680</c:v>
                </c:pt>
                <c:pt idx="1820">
                  <c:v>42679</c:v>
                </c:pt>
                <c:pt idx="1821">
                  <c:v>42678</c:v>
                </c:pt>
                <c:pt idx="1822">
                  <c:v>42677</c:v>
                </c:pt>
                <c:pt idx="1823">
                  <c:v>42676</c:v>
                </c:pt>
                <c:pt idx="1824">
                  <c:v>42675</c:v>
                </c:pt>
                <c:pt idx="1825">
                  <c:v>42674</c:v>
                </c:pt>
                <c:pt idx="1826">
                  <c:v>42673</c:v>
                </c:pt>
                <c:pt idx="1827">
                  <c:v>42672</c:v>
                </c:pt>
                <c:pt idx="1828">
                  <c:v>42671</c:v>
                </c:pt>
                <c:pt idx="1829">
                  <c:v>42670</c:v>
                </c:pt>
                <c:pt idx="1830">
                  <c:v>42669</c:v>
                </c:pt>
                <c:pt idx="1831">
                  <c:v>42668</c:v>
                </c:pt>
                <c:pt idx="1832">
                  <c:v>42667</c:v>
                </c:pt>
                <c:pt idx="1833">
                  <c:v>42666</c:v>
                </c:pt>
                <c:pt idx="1834">
                  <c:v>42665</c:v>
                </c:pt>
                <c:pt idx="1835">
                  <c:v>42664</c:v>
                </c:pt>
                <c:pt idx="1836">
                  <c:v>42663</c:v>
                </c:pt>
                <c:pt idx="1837">
                  <c:v>42662</c:v>
                </c:pt>
                <c:pt idx="1838">
                  <c:v>42661</c:v>
                </c:pt>
                <c:pt idx="1839">
                  <c:v>42660</c:v>
                </c:pt>
                <c:pt idx="1840">
                  <c:v>42659</c:v>
                </c:pt>
                <c:pt idx="1841">
                  <c:v>42658</c:v>
                </c:pt>
                <c:pt idx="1842">
                  <c:v>42657</c:v>
                </c:pt>
                <c:pt idx="1843">
                  <c:v>42656</c:v>
                </c:pt>
                <c:pt idx="1844">
                  <c:v>42655</c:v>
                </c:pt>
                <c:pt idx="1845">
                  <c:v>42654</c:v>
                </c:pt>
                <c:pt idx="1846">
                  <c:v>42653</c:v>
                </c:pt>
                <c:pt idx="1847">
                  <c:v>42652</c:v>
                </c:pt>
                <c:pt idx="1848">
                  <c:v>42651</c:v>
                </c:pt>
                <c:pt idx="1849">
                  <c:v>42650</c:v>
                </c:pt>
                <c:pt idx="1850">
                  <c:v>42649</c:v>
                </c:pt>
                <c:pt idx="1851">
                  <c:v>42648</c:v>
                </c:pt>
                <c:pt idx="1852">
                  <c:v>42647</c:v>
                </c:pt>
                <c:pt idx="1853">
                  <c:v>42646</c:v>
                </c:pt>
                <c:pt idx="1854">
                  <c:v>42645</c:v>
                </c:pt>
                <c:pt idx="1855">
                  <c:v>42644</c:v>
                </c:pt>
                <c:pt idx="1856">
                  <c:v>42643</c:v>
                </c:pt>
                <c:pt idx="1857">
                  <c:v>42642</c:v>
                </c:pt>
                <c:pt idx="1858">
                  <c:v>42641</c:v>
                </c:pt>
                <c:pt idx="1859">
                  <c:v>42640</c:v>
                </c:pt>
                <c:pt idx="1860">
                  <c:v>42639</c:v>
                </c:pt>
                <c:pt idx="1861">
                  <c:v>42638</c:v>
                </c:pt>
                <c:pt idx="1862">
                  <c:v>42637</c:v>
                </c:pt>
                <c:pt idx="1863">
                  <c:v>42636</c:v>
                </c:pt>
                <c:pt idx="1864">
                  <c:v>42635</c:v>
                </c:pt>
                <c:pt idx="1865">
                  <c:v>42634</c:v>
                </c:pt>
                <c:pt idx="1866">
                  <c:v>42633</c:v>
                </c:pt>
                <c:pt idx="1867">
                  <c:v>42632</c:v>
                </c:pt>
                <c:pt idx="1868">
                  <c:v>42631</c:v>
                </c:pt>
                <c:pt idx="1869">
                  <c:v>42630</c:v>
                </c:pt>
                <c:pt idx="1870">
                  <c:v>42629</c:v>
                </c:pt>
                <c:pt idx="1871">
                  <c:v>42628</c:v>
                </c:pt>
                <c:pt idx="1872">
                  <c:v>42627</c:v>
                </c:pt>
                <c:pt idx="1873">
                  <c:v>42626</c:v>
                </c:pt>
                <c:pt idx="1874">
                  <c:v>42625</c:v>
                </c:pt>
                <c:pt idx="1875">
                  <c:v>42624</c:v>
                </c:pt>
                <c:pt idx="1876">
                  <c:v>42623</c:v>
                </c:pt>
                <c:pt idx="1877">
                  <c:v>42622</c:v>
                </c:pt>
                <c:pt idx="1878">
                  <c:v>42621</c:v>
                </c:pt>
                <c:pt idx="1879">
                  <c:v>42620</c:v>
                </c:pt>
                <c:pt idx="1880">
                  <c:v>42619</c:v>
                </c:pt>
                <c:pt idx="1881">
                  <c:v>42618</c:v>
                </c:pt>
                <c:pt idx="1882">
                  <c:v>42617</c:v>
                </c:pt>
                <c:pt idx="1883">
                  <c:v>42616</c:v>
                </c:pt>
                <c:pt idx="1884">
                  <c:v>42615</c:v>
                </c:pt>
                <c:pt idx="1885">
                  <c:v>42614</c:v>
                </c:pt>
                <c:pt idx="1886">
                  <c:v>42613</c:v>
                </c:pt>
                <c:pt idx="1887">
                  <c:v>42612</c:v>
                </c:pt>
                <c:pt idx="1888">
                  <c:v>42611</c:v>
                </c:pt>
                <c:pt idx="1889">
                  <c:v>42610</c:v>
                </c:pt>
                <c:pt idx="1890">
                  <c:v>42609</c:v>
                </c:pt>
                <c:pt idx="1891">
                  <c:v>42608</c:v>
                </c:pt>
                <c:pt idx="1892">
                  <c:v>42607</c:v>
                </c:pt>
                <c:pt idx="1893">
                  <c:v>42606</c:v>
                </c:pt>
                <c:pt idx="1894">
                  <c:v>42605</c:v>
                </c:pt>
                <c:pt idx="1895">
                  <c:v>42604</c:v>
                </c:pt>
                <c:pt idx="1896">
                  <c:v>42603</c:v>
                </c:pt>
                <c:pt idx="1897">
                  <c:v>42602</c:v>
                </c:pt>
                <c:pt idx="1898">
                  <c:v>42601</c:v>
                </c:pt>
                <c:pt idx="1899">
                  <c:v>42600</c:v>
                </c:pt>
                <c:pt idx="1900">
                  <c:v>42599</c:v>
                </c:pt>
                <c:pt idx="1901">
                  <c:v>42598</c:v>
                </c:pt>
                <c:pt idx="1902">
                  <c:v>42597</c:v>
                </c:pt>
                <c:pt idx="1903">
                  <c:v>42596</c:v>
                </c:pt>
                <c:pt idx="1904">
                  <c:v>42595</c:v>
                </c:pt>
                <c:pt idx="1905">
                  <c:v>42594</c:v>
                </c:pt>
                <c:pt idx="1906">
                  <c:v>42593</c:v>
                </c:pt>
                <c:pt idx="1907">
                  <c:v>42592</c:v>
                </c:pt>
                <c:pt idx="1908">
                  <c:v>42591</c:v>
                </c:pt>
                <c:pt idx="1909">
                  <c:v>42590</c:v>
                </c:pt>
                <c:pt idx="1910">
                  <c:v>42589</c:v>
                </c:pt>
                <c:pt idx="1911">
                  <c:v>42588</c:v>
                </c:pt>
                <c:pt idx="1912">
                  <c:v>42587</c:v>
                </c:pt>
                <c:pt idx="1913">
                  <c:v>42586</c:v>
                </c:pt>
                <c:pt idx="1914">
                  <c:v>42585</c:v>
                </c:pt>
                <c:pt idx="1915">
                  <c:v>42584</c:v>
                </c:pt>
                <c:pt idx="1916">
                  <c:v>42583</c:v>
                </c:pt>
                <c:pt idx="1917">
                  <c:v>42582</c:v>
                </c:pt>
                <c:pt idx="1918">
                  <c:v>42581</c:v>
                </c:pt>
                <c:pt idx="1919">
                  <c:v>42580</c:v>
                </c:pt>
                <c:pt idx="1920">
                  <c:v>42579</c:v>
                </c:pt>
                <c:pt idx="1921">
                  <c:v>42578</c:v>
                </c:pt>
                <c:pt idx="1922">
                  <c:v>42577</c:v>
                </c:pt>
                <c:pt idx="1923">
                  <c:v>42576</c:v>
                </c:pt>
                <c:pt idx="1924">
                  <c:v>42575</c:v>
                </c:pt>
                <c:pt idx="1925">
                  <c:v>42574</c:v>
                </c:pt>
                <c:pt idx="1926">
                  <c:v>42573</c:v>
                </c:pt>
                <c:pt idx="1927">
                  <c:v>42572</c:v>
                </c:pt>
                <c:pt idx="1928">
                  <c:v>42571</c:v>
                </c:pt>
                <c:pt idx="1929">
                  <c:v>42570</c:v>
                </c:pt>
                <c:pt idx="1930">
                  <c:v>42569</c:v>
                </c:pt>
                <c:pt idx="1931">
                  <c:v>42568</c:v>
                </c:pt>
                <c:pt idx="1932">
                  <c:v>42567</c:v>
                </c:pt>
                <c:pt idx="1933">
                  <c:v>42566</c:v>
                </c:pt>
                <c:pt idx="1934">
                  <c:v>42565</c:v>
                </c:pt>
                <c:pt idx="1935">
                  <c:v>42564</c:v>
                </c:pt>
                <c:pt idx="1936">
                  <c:v>42563</c:v>
                </c:pt>
                <c:pt idx="1937">
                  <c:v>42562</c:v>
                </c:pt>
                <c:pt idx="1938">
                  <c:v>42561</c:v>
                </c:pt>
                <c:pt idx="1939">
                  <c:v>42560</c:v>
                </c:pt>
                <c:pt idx="1940">
                  <c:v>42559</c:v>
                </c:pt>
                <c:pt idx="1941">
                  <c:v>42558</c:v>
                </c:pt>
                <c:pt idx="1942">
                  <c:v>42557</c:v>
                </c:pt>
                <c:pt idx="1943">
                  <c:v>42556</c:v>
                </c:pt>
                <c:pt idx="1944">
                  <c:v>42555</c:v>
                </c:pt>
                <c:pt idx="1945">
                  <c:v>42554</c:v>
                </c:pt>
                <c:pt idx="1946">
                  <c:v>42553</c:v>
                </c:pt>
                <c:pt idx="1947">
                  <c:v>42552</c:v>
                </c:pt>
                <c:pt idx="1948">
                  <c:v>42551</c:v>
                </c:pt>
                <c:pt idx="1949">
                  <c:v>42550</c:v>
                </c:pt>
                <c:pt idx="1950">
                  <c:v>42549</c:v>
                </c:pt>
                <c:pt idx="1951">
                  <c:v>42548</c:v>
                </c:pt>
                <c:pt idx="1952">
                  <c:v>42547</c:v>
                </c:pt>
                <c:pt idx="1953">
                  <c:v>42546</c:v>
                </c:pt>
                <c:pt idx="1954">
                  <c:v>42545</c:v>
                </c:pt>
                <c:pt idx="1955">
                  <c:v>42544</c:v>
                </c:pt>
                <c:pt idx="1956">
                  <c:v>42543</c:v>
                </c:pt>
                <c:pt idx="1957">
                  <c:v>42542</c:v>
                </c:pt>
                <c:pt idx="1958">
                  <c:v>42541</c:v>
                </c:pt>
                <c:pt idx="1959">
                  <c:v>42540</c:v>
                </c:pt>
                <c:pt idx="1960">
                  <c:v>42539</c:v>
                </c:pt>
                <c:pt idx="1961">
                  <c:v>42538</c:v>
                </c:pt>
                <c:pt idx="1962">
                  <c:v>42537</c:v>
                </c:pt>
                <c:pt idx="1963">
                  <c:v>42536</c:v>
                </c:pt>
                <c:pt idx="1964">
                  <c:v>42535</c:v>
                </c:pt>
                <c:pt idx="1965">
                  <c:v>42534</c:v>
                </c:pt>
                <c:pt idx="1966">
                  <c:v>42533</c:v>
                </c:pt>
                <c:pt idx="1967">
                  <c:v>42532</c:v>
                </c:pt>
                <c:pt idx="1968">
                  <c:v>42531</c:v>
                </c:pt>
                <c:pt idx="1969">
                  <c:v>42530</c:v>
                </c:pt>
                <c:pt idx="1970">
                  <c:v>42529</c:v>
                </c:pt>
                <c:pt idx="1971">
                  <c:v>42528</c:v>
                </c:pt>
                <c:pt idx="1972">
                  <c:v>42527</c:v>
                </c:pt>
                <c:pt idx="1973">
                  <c:v>42526</c:v>
                </c:pt>
                <c:pt idx="1974">
                  <c:v>42525</c:v>
                </c:pt>
                <c:pt idx="1975">
                  <c:v>42524</c:v>
                </c:pt>
                <c:pt idx="1976">
                  <c:v>42523</c:v>
                </c:pt>
                <c:pt idx="1977">
                  <c:v>42522</c:v>
                </c:pt>
                <c:pt idx="1978">
                  <c:v>42521</c:v>
                </c:pt>
                <c:pt idx="1979">
                  <c:v>42520</c:v>
                </c:pt>
                <c:pt idx="1980">
                  <c:v>42519</c:v>
                </c:pt>
                <c:pt idx="1981">
                  <c:v>42518</c:v>
                </c:pt>
                <c:pt idx="1982">
                  <c:v>42517</c:v>
                </c:pt>
                <c:pt idx="1983">
                  <c:v>42516</c:v>
                </c:pt>
                <c:pt idx="1984">
                  <c:v>42515</c:v>
                </c:pt>
                <c:pt idx="1985">
                  <c:v>42514</c:v>
                </c:pt>
                <c:pt idx="1986">
                  <c:v>42513</c:v>
                </c:pt>
                <c:pt idx="1987">
                  <c:v>42512</c:v>
                </c:pt>
                <c:pt idx="1988">
                  <c:v>42511</c:v>
                </c:pt>
                <c:pt idx="1989">
                  <c:v>42510</c:v>
                </c:pt>
                <c:pt idx="1990">
                  <c:v>42509</c:v>
                </c:pt>
                <c:pt idx="1991">
                  <c:v>42508</c:v>
                </c:pt>
                <c:pt idx="1992">
                  <c:v>42507</c:v>
                </c:pt>
                <c:pt idx="1993">
                  <c:v>42506</c:v>
                </c:pt>
                <c:pt idx="1994">
                  <c:v>42505</c:v>
                </c:pt>
                <c:pt idx="1995">
                  <c:v>42504</c:v>
                </c:pt>
                <c:pt idx="1996">
                  <c:v>42503</c:v>
                </c:pt>
                <c:pt idx="1997">
                  <c:v>42502</c:v>
                </c:pt>
                <c:pt idx="1998">
                  <c:v>42501</c:v>
                </c:pt>
                <c:pt idx="1999">
                  <c:v>42500</c:v>
                </c:pt>
                <c:pt idx="2000">
                  <c:v>42499</c:v>
                </c:pt>
                <c:pt idx="2001">
                  <c:v>42498</c:v>
                </c:pt>
                <c:pt idx="2002">
                  <c:v>42497</c:v>
                </c:pt>
                <c:pt idx="2003">
                  <c:v>42496</c:v>
                </c:pt>
                <c:pt idx="2004">
                  <c:v>42495</c:v>
                </c:pt>
                <c:pt idx="2005">
                  <c:v>42494</c:v>
                </c:pt>
                <c:pt idx="2006">
                  <c:v>42493</c:v>
                </c:pt>
                <c:pt idx="2007">
                  <c:v>42492</c:v>
                </c:pt>
                <c:pt idx="2008">
                  <c:v>42491</c:v>
                </c:pt>
                <c:pt idx="2009">
                  <c:v>42490</c:v>
                </c:pt>
                <c:pt idx="2010">
                  <c:v>42489</c:v>
                </c:pt>
                <c:pt idx="2011">
                  <c:v>42488</c:v>
                </c:pt>
                <c:pt idx="2012">
                  <c:v>42487</c:v>
                </c:pt>
                <c:pt idx="2013">
                  <c:v>42486</c:v>
                </c:pt>
                <c:pt idx="2014">
                  <c:v>42485</c:v>
                </c:pt>
                <c:pt idx="2015">
                  <c:v>42484</c:v>
                </c:pt>
                <c:pt idx="2016">
                  <c:v>42483</c:v>
                </c:pt>
                <c:pt idx="2017">
                  <c:v>42482</c:v>
                </c:pt>
                <c:pt idx="2018">
                  <c:v>42481</c:v>
                </c:pt>
                <c:pt idx="2019">
                  <c:v>42480</c:v>
                </c:pt>
                <c:pt idx="2020">
                  <c:v>42479</c:v>
                </c:pt>
                <c:pt idx="2021">
                  <c:v>42478</c:v>
                </c:pt>
                <c:pt idx="2022">
                  <c:v>42477</c:v>
                </c:pt>
                <c:pt idx="2023">
                  <c:v>42476</c:v>
                </c:pt>
                <c:pt idx="2024">
                  <c:v>42475</c:v>
                </c:pt>
                <c:pt idx="2025">
                  <c:v>42474</c:v>
                </c:pt>
                <c:pt idx="2026">
                  <c:v>42473</c:v>
                </c:pt>
                <c:pt idx="2027">
                  <c:v>42472</c:v>
                </c:pt>
                <c:pt idx="2028">
                  <c:v>42471</c:v>
                </c:pt>
                <c:pt idx="2029">
                  <c:v>42470</c:v>
                </c:pt>
                <c:pt idx="2030">
                  <c:v>42469</c:v>
                </c:pt>
                <c:pt idx="2031">
                  <c:v>42468</c:v>
                </c:pt>
                <c:pt idx="2032">
                  <c:v>42467</c:v>
                </c:pt>
                <c:pt idx="2033">
                  <c:v>42466</c:v>
                </c:pt>
                <c:pt idx="2034">
                  <c:v>42465</c:v>
                </c:pt>
                <c:pt idx="2035">
                  <c:v>42464</c:v>
                </c:pt>
                <c:pt idx="2036">
                  <c:v>42463</c:v>
                </c:pt>
                <c:pt idx="2037">
                  <c:v>42462</c:v>
                </c:pt>
                <c:pt idx="2038">
                  <c:v>42461</c:v>
                </c:pt>
                <c:pt idx="2039">
                  <c:v>42460</c:v>
                </c:pt>
                <c:pt idx="2040">
                  <c:v>42459</c:v>
                </c:pt>
                <c:pt idx="2041">
                  <c:v>42458</c:v>
                </c:pt>
                <c:pt idx="2042">
                  <c:v>42457</c:v>
                </c:pt>
                <c:pt idx="2043">
                  <c:v>42456</c:v>
                </c:pt>
                <c:pt idx="2044">
                  <c:v>42455</c:v>
                </c:pt>
                <c:pt idx="2045">
                  <c:v>42454</c:v>
                </c:pt>
                <c:pt idx="2046">
                  <c:v>42453</c:v>
                </c:pt>
                <c:pt idx="2047">
                  <c:v>42452</c:v>
                </c:pt>
                <c:pt idx="2048">
                  <c:v>42451</c:v>
                </c:pt>
                <c:pt idx="2049">
                  <c:v>42450</c:v>
                </c:pt>
                <c:pt idx="2050">
                  <c:v>42449</c:v>
                </c:pt>
                <c:pt idx="2051">
                  <c:v>42448</c:v>
                </c:pt>
                <c:pt idx="2052">
                  <c:v>42447</c:v>
                </c:pt>
                <c:pt idx="2053">
                  <c:v>42446</c:v>
                </c:pt>
                <c:pt idx="2054">
                  <c:v>42445</c:v>
                </c:pt>
                <c:pt idx="2055">
                  <c:v>42444</c:v>
                </c:pt>
                <c:pt idx="2056">
                  <c:v>42443</c:v>
                </c:pt>
                <c:pt idx="2057">
                  <c:v>42442</c:v>
                </c:pt>
                <c:pt idx="2058">
                  <c:v>42441</c:v>
                </c:pt>
                <c:pt idx="2059">
                  <c:v>42440</c:v>
                </c:pt>
                <c:pt idx="2060">
                  <c:v>42439</c:v>
                </c:pt>
                <c:pt idx="2061">
                  <c:v>42438</c:v>
                </c:pt>
                <c:pt idx="2062">
                  <c:v>42437</c:v>
                </c:pt>
                <c:pt idx="2063">
                  <c:v>42436</c:v>
                </c:pt>
                <c:pt idx="2064">
                  <c:v>42435</c:v>
                </c:pt>
                <c:pt idx="2065">
                  <c:v>42434</c:v>
                </c:pt>
                <c:pt idx="2066">
                  <c:v>42433</c:v>
                </c:pt>
                <c:pt idx="2067">
                  <c:v>42432</c:v>
                </c:pt>
                <c:pt idx="2068">
                  <c:v>42431</c:v>
                </c:pt>
                <c:pt idx="2069">
                  <c:v>42430</c:v>
                </c:pt>
                <c:pt idx="2070">
                  <c:v>42429</c:v>
                </c:pt>
                <c:pt idx="2071">
                  <c:v>42428</c:v>
                </c:pt>
                <c:pt idx="2072">
                  <c:v>42427</c:v>
                </c:pt>
                <c:pt idx="2073">
                  <c:v>42426</c:v>
                </c:pt>
                <c:pt idx="2074">
                  <c:v>42425</c:v>
                </c:pt>
                <c:pt idx="2075">
                  <c:v>42424</c:v>
                </c:pt>
                <c:pt idx="2076">
                  <c:v>42423</c:v>
                </c:pt>
                <c:pt idx="2077">
                  <c:v>42422</c:v>
                </c:pt>
                <c:pt idx="2078">
                  <c:v>42421</c:v>
                </c:pt>
                <c:pt idx="2079">
                  <c:v>42420</c:v>
                </c:pt>
                <c:pt idx="2080">
                  <c:v>42419</c:v>
                </c:pt>
                <c:pt idx="2081">
                  <c:v>42418</c:v>
                </c:pt>
                <c:pt idx="2082">
                  <c:v>42417</c:v>
                </c:pt>
                <c:pt idx="2083">
                  <c:v>42416</c:v>
                </c:pt>
                <c:pt idx="2084">
                  <c:v>42415</c:v>
                </c:pt>
                <c:pt idx="2085">
                  <c:v>42414</c:v>
                </c:pt>
                <c:pt idx="2086">
                  <c:v>42413</c:v>
                </c:pt>
                <c:pt idx="2087">
                  <c:v>42412</c:v>
                </c:pt>
                <c:pt idx="2088">
                  <c:v>42411</c:v>
                </c:pt>
                <c:pt idx="2089">
                  <c:v>42410</c:v>
                </c:pt>
                <c:pt idx="2090">
                  <c:v>42409</c:v>
                </c:pt>
                <c:pt idx="2091">
                  <c:v>42408</c:v>
                </c:pt>
                <c:pt idx="2092">
                  <c:v>42407</c:v>
                </c:pt>
                <c:pt idx="2093">
                  <c:v>42406</c:v>
                </c:pt>
                <c:pt idx="2094">
                  <c:v>42405</c:v>
                </c:pt>
                <c:pt idx="2095">
                  <c:v>42404</c:v>
                </c:pt>
                <c:pt idx="2096">
                  <c:v>42403</c:v>
                </c:pt>
                <c:pt idx="2097">
                  <c:v>42402</c:v>
                </c:pt>
                <c:pt idx="2098">
                  <c:v>42401</c:v>
                </c:pt>
                <c:pt idx="2099">
                  <c:v>42400</c:v>
                </c:pt>
                <c:pt idx="2100">
                  <c:v>42399</c:v>
                </c:pt>
                <c:pt idx="2101">
                  <c:v>42398</c:v>
                </c:pt>
                <c:pt idx="2102">
                  <c:v>42397</c:v>
                </c:pt>
                <c:pt idx="2103">
                  <c:v>42396</c:v>
                </c:pt>
                <c:pt idx="2104">
                  <c:v>42395</c:v>
                </c:pt>
                <c:pt idx="2105">
                  <c:v>42394</c:v>
                </c:pt>
                <c:pt idx="2106">
                  <c:v>42393</c:v>
                </c:pt>
                <c:pt idx="2107">
                  <c:v>42392</c:v>
                </c:pt>
                <c:pt idx="2108">
                  <c:v>42391</c:v>
                </c:pt>
                <c:pt idx="2109">
                  <c:v>42390</c:v>
                </c:pt>
                <c:pt idx="2110">
                  <c:v>42389</c:v>
                </c:pt>
                <c:pt idx="2111">
                  <c:v>42388</c:v>
                </c:pt>
                <c:pt idx="2112">
                  <c:v>42387</c:v>
                </c:pt>
                <c:pt idx="2113">
                  <c:v>42386</c:v>
                </c:pt>
                <c:pt idx="2114">
                  <c:v>42385</c:v>
                </c:pt>
                <c:pt idx="2115">
                  <c:v>42384</c:v>
                </c:pt>
                <c:pt idx="2116">
                  <c:v>42383</c:v>
                </c:pt>
                <c:pt idx="2117">
                  <c:v>42382</c:v>
                </c:pt>
                <c:pt idx="2118">
                  <c:v>42381</c:v>
                </c:pt>
                <c:pt idx="2119">
                  <c:v>42380</c:v>
                </c:pt>
                <c:pt idx="2120">
                  <c:v>42379</c:v>
                </c:pt>
                <c:pt idx="2121">
                  <c:v>42378</c:v>
                </c:pt>
                <c:pt idx="2122">
                  <c:v>42377</c:v>
                </c:pt>
                <c:pt idx="2123">
                  <c:v>42376</c:v>
                </c:pt>
                <c:pt idx="2124">
                  <c:v>42375</c:v>
                </c:pt>
                <c:pt idx="2125">
                  <c:v>42374</c:v>
                </c:pt>
                <c:pt idx="2126">
                  <c:v>42373</c:v>
                </c:pt>
                <c:pt idx="2127">
                  <c:v>42372</c:v>
                </c:pt>
                <c:pt idx="2128">
                  <c:v>42371</c:v>
                </c:pt>
                <c:pt idx="2129">
                  <c:v>42370</c:v>
                </c:pt>
              </c:numCache>
            </c:numRef>
          </c:cat>
          <c:val>
            <c:numRef>
              <c:f>Sheet1!$S$2:$S$2161</c:f>
              <c:numCache>
                <c:formatCode>General</c:formatCode>
                <c:ptCount val="2160"/>
                <c:pt idx="0">
                  <c:v>4.7980680037194698</c:v>
                </c:pt>
                <c:pt idx="1">
                  <c:v>4.8005549588249616</c:v>
                </c:pt>
                <c:pt idx="2">
                  <c:v>4.7894937338707368</c:v>
                </c:pt>
                <c:pt idx="3">
                  <c:v>4.773970089545462</c:v>
                </c:pt>
                <c:pt idx="4">
                  <c:v>4.787343611778093</c:v>
                </c:pt>
                <c:pt idx="5">
                  <c:v>4.8058883303825537</c:v>
                </c:pt>
                <c:pt idx="6">
                  <c:v>4.7909920891213194</c:v>
                </c:pt>
                <c:pt idx="7">
                  <c:v>4.7942138733358686</c:v>
                </c:pt>
                <c:pt idx="8">
                  <c:v>4.7896437699601746</c:v>
                </c:pt>
                <c:pt idx="9">
                  <c:v>4.8003942645116622</c:v>
                </c:pt>
                <c:pt idx="10">
                  <c:v>4.8256825975534916</c:v>
                </c:pt>
                <c:pt idx="11">
                  <c:v>4.814196562510447</c:v>
                </c:pt>
                <c:pt idx="12">
                  <c:v>4.7989624308606347</c:v>
                </c:pt>
                <c:pt idx="13">
                  <c:v>4.7953398495174246</c:v>
                </c:pt>
                <c:pt idx="14">
                  <c:v>4.7908469303159498</c:v>
                </c:pt>
                <c:pt idx="15">
                  <c:v>4.7961428310307106</c:v>
                </c:pt>
                <c:pt idx="16">
                  <c:v>4.7647440844673437</c:v>
                </c:pt>
                <c:pt idx="17">
                  <c:v>4.7654694047850388</c:v>
                </c:pt>
                <c:pt idx="18">
                  <c:v>4.7549785050117475</c:v>
                </c:pt>
                <c:pt idx="19">
                  <c:v>4.7659643152358946</c:v>
                </c:pt>
                <c:pt idx="20">
                  <c:v>4.7450178806385814</c:v>
                </c:pt>
                <c:pt idx="21">
                  <c:v>4.7465728739871906</c:v>
                </c:pt>
                <c:pt idx="22">
                  <c:v>4.7387133058011628</c:v>
                </c:pt>
                <c:pt idx="23">
                  <c:v>4.7374640271651725</c:v>
                </c:pt>
                <c:pt idx="24">
                  <c:v>4.7497467529627126</c:v>
                </c:pt>
                <c:pt idx="25">
                  <c:v>4.7183333916517665</c:v>
                </c:pt>
                <c:pt idx="26">
                  <c:v>4.6976477974480435</c:v>
                </c:pt>
                <c:pt idx="27">
                  <c:v>4.6902689424502357</c:v>
                </c:pt>
                <c:pt idx="28">
                  <c:v>4.6860142536402947</c:v>
                </c:pt>
                <c:pt idx="29">
                  <c:v>4.6900149802942748</c:v>
                </c:pt>
                <c:pt idx="30">
                  <c:v>4.6493215506851584</c:v>
                </c:pt>
                <c:pt idx="31">
                  <c:v>4.6267867824791988</c:v>
                </c:pt>
                <c:pt idx="32">
                  <c:v>4.6212230719251286</c:v>
                </c:pt>
                <c:pt idx="33">
                  <c:v>4.6334438345972222</c:v>
                </c:pt>
                <c:pt idx="34">
                  <c:v>4.6432255178093378</c:v>
                </c:pt>
                <c:pt idx="35">
                  <c:v>4.6383046021078949</c:v>
                </c:pt>
                <c:pt idx="36">
                  <c:v>4.6397628823404542</c:v>
                </c:pt>
                <c:pt idx="37">
                  <c:v>4.6596887309220465</c:v>
                </c:pt>
                <c:pt idx="38">
                  <c:v>4.6469177635285961</c:v>
                </c:pt>
                <c:pt idx="39">
                  <c:v>4.6175607094545175</c:v>
                </c:pt>
                <c:pt idx="40">
                  <c:v>4.6396192488784216</c:v>
                </c:pt>
                <c:pt idx="41">
                  <c:v>4.6813335948729131</c:v>
                </c:pt>
                <c:pt idx="42">
                  <c:v>4.6912583667915566</c:v>
                </c:pt>
                <c:pt idx="43">
                  <c:v>4.6821213656624447</c:v>
                </c:pt>
                <c:pt idx="44">
                  <c:v>4.6868927043791597</c:v>
                </c:pt>
                <c:pt idx="45">
                  <c:v>4.6901590537402944</c:v>
                </c:pt>
                <c:pt idx="46">
                  <c:v>4.6805984282708026</c:v>
                </c:pt>
                <c:pt idx="47">
                  <c:v>4.6606950052580247</c:v>
                </c:pt>
                <c:pt idx="48">
                  <c:v>4.6707367312680184</c:v>
                </c:pt>
                <c:pt idx="49">
                  <c:v>4.6628157962009231</c:v>
                </c:pt>
                <c:pt idx="50">
                  <c:v>4.6598991221581789</c:v>
                </c:pt>
                <c:pt idx="51">
                  <c:v>4.6739455510957351</c:v>
                </c:pt>
                <c:pt idx="52">
                  <c:v>4.6713965911343864</c:v>
                </c:pt>
                <c:pt idx="53">
                  <c:v>4.6783769358951046</c:v>
                </c:pt>
                <c:pt idx="54">
                  <c:v>4.7294723624880755</c:v>
                </c:pt>
                <c:pt idx="55">
                  <c:v>4.7218980032174871</c:v>
                </c:pt>
                <c:pt idx="56">
                  <c:v>4.7067797695334948</c:v>
                </c:pt>
                <c:pt idx="57">
                  <c:v>4.7072757244675651</c:v>
                </c:pt>
                <c:pt idx="58">
                  <c:v>4.7010995160388847</c:v>
                </c:pt>
                <c:pt idx="59">
                  <c:v>4.6968444154556996</c:v>
                </c:pt>
                <c:pt idx="60">
                  <c:v>4.6815417790752427</c:v>
                </c:pt>
                <c:pt idx="61">
                  <c:v>4.6804015585960652</c:v>
                </c:pt>
                <c:pt idx="62">
                  <c:v>4.6961073600865681</c:v>
                </c:pt>
                <c:pt idx="63">
                  <c:v>4.6967881720393976</c:v>
                </c:pt>
                <c:pt idx="64">
                  <c:v>4.6983556844590533</c:v>
                </c:pt>
                <c:pt idx="65">
                  <c:v>4.6792649386131595</c:v>
                </c:pt>
                <c:pt idx="66">
                  <c:v>4.6987039353612721</c:v>
                </c:pt>
                <c:pt idx="67">
                  <c:v>4.6875810154367228</c:v>
                </c:pt>
                <c:pt idx="68">
                  <c:v>4.7038378080386165</c:v>
                </c:pt>
                <c:pt idx="69">
                  <c:v>4.7023741566397064</c:v>
                </c:pt>
                <c:pt idx="70">
                  <c:v>4.699229723995459</c:v>
                </c:pt>
                <c:pt idx="71">
                  <c:v>4.7028340445583758</c:v>
                </c:pt>
                <c:pt idx="72">
                  <c:v>4.6792127503045222</c:v>
                </c:pt>
                <c:pt idx="73">
                  <c:v>4.6609740109905085</c:v>
                </c:pt>
                <c:pt idx="74">
                  <c:v>4.6599783513326134</c:v>
                </c:pt>
                <c:pt idx="75">
                  <c:v>4.6724752040863615</c:v>
                </c:pt>
                <c:pt idx="76">
                  <c:v>4.6820463257958957</c:v>
                </c:pt>
                <c:pt idx="77">
                  <c:v>4.682486747663658</c:v>
                </c:pt>
                <c:pt idx="78">
                  <c:v>4.68874636657576</c:v>
                </c:pt>
                <c:pt idx="79">
                  <c:v>4.6573224726779419</c:v>
                </c:pt>
                <c:pt idx="80">
                  <c:v>4.6684833363783103</c:v>
                </c:pt>
                <c:pt idx="81">
                  <c:v>4.6695146775121135</c:v>
                </c:pt>
                <c:pt idx="82">
                  <c:v>4.6769702817368604</c:v>
                </c:pt>
                <c:pt idx="83">
                  <c:v>4.652321395402506</c:v>
                </c:pt>
                <c:pt idx="84">
                  <c:v>4.6598292547693081</c:v>
                </c:pt>
                <c:pt idx="85">
                  <c:v>4.6425898107693513</c:v>
                </c:pt>
                <c:pt idx="86">
                  <c:v>4.6224144451947557</c:v>
                </c:pt>
                <c:pt idx="87">
                  <c:v>4.6095587927705894</c:v>
                </c:pt>
                <c:pt idx="88">
                  <c:v>4.5919269156038913</c:v>
                </c:pt>
                <c:pt idx="89">
                  <c:v>4.6035679401923577</c:v>
                </c:pt>
                <c:pt idx="90">
                  <c:v>4.6122919092088903</c:v>
                </c:pt>
                <c:pt idx="91">
                  <c:v>4.6296782398717848</c:v>
                </c:pt>
                <c:pt idx="92">
                  <c:v>4.6362005124714916</c:v>
                </c:pt>
                <c:pt idx="93">
                  <c:v>4.6135541350027003</c:v>
                </c:pt>
                <c:pt idx="94">
                  <c:v>4.6137963646904367</c:v>
                </c:pt>
                <c:pt idx="95">
                  <c:v>4.6072682196033483</c:v>
                </c:pt>
                <c:pt idx="96">
                  <c:v>4.5842702663458343</c:v>
                </c:pt>
                <c:pt idx="97">
                  <c:v>4.5596617091024259</c:v>
                </c:pt>
                <c:pt idx="98">
                  <c:v>4.5465880682092115</c:v>
                </c:pt>
                <c:pt idx="99">
                  <c:v>4.5373451607010429</c:v>
                </c:pt>
                <c:pt idx="100">
                  <c:v>4.5205670039695685</c:v>
                </c:pt>
                <c:pt idx="101">
                  <c:v>4.5182508176365292</c:v>
                </c:pt>
                <c:pt idx="102">
                  <c:v>4.4856939808484446</c:v>
                </c:pt>
                <c:pt idx="103">
                  <c:v>4.4999048324559148</c:v>
                </c:pt>
                <c:pt idx="104">
                  <c:v>4.513266735032607</c:v>
                </c:pt>
                <c:pt idx="105">
                  <c:v>4.5093079754760304</c:v>
                </c:pt>
                <c:pt idx="106">
                  <c:v>4.5080157401761181</c:v>
                </c:pt>
                <c:pt idx="107">
                  <c:v>4.5127735355513181</c:v>
                </c:pt>
                <c:pt idx="108">
                  <c:v>4.5270347366024666</c:v>
                </c:pt>
                <c:pt idx="109">
                  <c:v>4.5253015161258183</c:v>
                </c:pt>
                <c:pt idx="110">
                  <c:v>4.5314948035591467</c:v>
                </c:pt>
                <c:pt idx="111">
                  <c:v>4.5444391185752924</c:v>
                </c:pt>
                <c:pt idx="112">
                  <c:v>4.5354152873789273</c:v>
                </c:pt>
                <c:pt idx="113">
                  <c:v>4.5391454860785743</c:v>
                </c:pt>
                <c:pt idx="114">
                  <c:v>4.5275595582159953</c:v>
                </c:pt>
                <c:pt idx="115">
                  <c:v>4.539963282509353</c:v>
                </c:pt>
                <c:pt idx="116">
                  <c:v>4.5448301352575875</c:v>
                </c:pt>
                <c:pt idx="117">
                  <c:v>4.5384982496560049</c:v>
                </c:pt>
                <c:pt idx="118">
                  <c:v>4.557657998172524</c:v>
                </c:pt>
                <c:pt idx="119">
                  <c:v>4.5499851318731865</c:v>
                </c:pt>
                <c:pt idx="120">
                  <c:v>4.5350859641351295</c:v>
                </c:pt>
                <c:pt idx="121">
                  <c:v>4.530894140481923</c:v>
                </c:pt>
                <c:pt idx="122">
                  <c:v>4.5492189260651275</c:v>
                </c:pt>
                <c:pt idx="123">
                  <c:v>4.559380586856097</c:v>
                </c:pt>
                <c:pt idx="124">
                  <c:v>4.5416603354619518</c:v>
                </c:pt>
                <c:pt idx="125">
                  <c:v>4.5443886070699708</c:v>
                </c:pt>
                <c:pt idx="126">
                  <c:v>4.5126599294610008</c:v>
                </c:pt>
                <c:pt idx="127">
                  <c:v>4.5052858325668828</c:v>
                </c:pt>
                <c:pt idx="128">
                  <c:v>4.5444057459626279</c:v>
                </c:pt>
                <c:pt idx="129">
                  <c:v>4.5332089951049346</c:v>
                </c:pt>
                <c:pt idx="130">
                  <c:v>4.5176227046004422</c:v>
                </c:pt>
                <c:pt idx="131">
                  <c:v>4.506350428169279</c:v>
                </c:pt>
                <c:pt idx="132">
                  <c:v>4.5575287764905692</c:v>
                </c:pt>
                <c:pt idx="133">
                  <c:v>4.5563353144334648</c:v>
                </c:pt>
                <c:pt idx="134">
                  <c:v>4.5585573462219697</c:v>
                </c:pt>
                <c:pt idx="135">
                  <c:v>4.5855158337263466</c:v>
                </c:pt>
                <c:pt idx="136">
                  <c:v>4.5888720245491408</c:v>
                </c:pt>
                <c:pt idx="137">
                  <c:v>4.6115818171614613</c:v>
                </c:pt>
                <c:pt idx="138">
                  <c:v>4.6095534395493205</c:v>
                </c:pt>
                <c:pt idx="139">
                  <c:v>4.5972993917732872</c:v>
                </c:pt>
                <c:pt idx="140">
                  <c:v>4.556229057512124</c:v>
                </c:pt>
                <c:pt idx="141">
                  <c:v>4.575941679293944</c:v>
                </c:pt>
                <c:pt idx="142">
                  <c:v>4.5687038327447986</c:v>
                </c:pt>
                <c:pt idx="143">
                  <c:v>4.5764081377642007</c:v>
                </c:pt>
                <c:pt idx="144">
                  <c:v>4.52990527643097</c:v>
                </c:pt>
                <c:pt idx="145">
                  <c:v>4.5305724364923279</c:v>
                </c:pt>
                <c:pt idx="146">
                  <c:v>4.5589730564140147</c:v>
                </c:pt>
                <c:pt idx="147">
                  <c:v>4.5551591820134441</c:v>
                </c:pt>
                <c:pt idx="148">
                  <c:v>4.5712872308365977</c:v>
                </c:pt>
                <c:pt idx="149">
                  <c:v>4.5973067529297609</c:v>
                </c:pt>
                <c:pt idx="150">
                  <c:v>4.5793983467783761</c:v>
                </c:pt>
                <c:pt idx="151">
                  <c:v>4.5690911668829504</c:v>
                </c:pt>
                <c:pt idx="152">
                  <c:v>4.5767518857670861</c:v>
                </c:pt>
                <c:pt idx="153">
                  <c:v>4.5565159932750783</c:v>
                </c:pt>
                <c:pt idx="154">
                  <c:v>4.5438725078026714</c:v>
                </c:pt>
                <c:pt idx="155">
                  <c:v>4.5573424529882729</c:v>
                </c:pt>
                <c:pt idx="156">
                  <c:v>4.5859971474910495</c:v>
                </c:pt>
                <c:pt idx="157">
                  <c:v>4.595682392707241</c:v>
                </c:pt>
                <c:pt idx="158">
                  <c:v>4.5858693719422323</c:v>
                </c:pt>
                <c:pt idx="159">
                  <c:v>4.5895280755529129</c:v>
                </c:pt>
                <c:pt idx="160">
                  <c:v>4.5434836294975138</c:v>
                </c:pt>
                <c:pt idx="161">
                  <c:v>4.57612412138967</c:v>
                </c:pt>
                <c:pt idx="162">
                  <c:v>4.5735496790043761</c:v>
                </c:pt>
                <c:pt idx="163">
                  <c:v>4.6120549112150151</c:v>
                </c:pt>
                <c:pt idx="164">
                  <c:v>4.5705306438651654</c:v>
                </c:pt>
                <c:pt idx="165">
                  <c:v>4.633229596383341</c:v>
                </c:pt>
                <c:pt idx="166">
                  <c:v>4.6398039397071056</c:v>
                </c:pt>
                <c:pt idx="167">
                  <c:v>4.66757657190138</c:v>
                </c:pt>
                <c:pt idx="168">
                  <c:v>4.6707479380109387</c:v>
                </c:pt>
                <c:pt idx="169">
                  <c:v>4.6985070557896753</c:v>
                </c:pt>
                <c:pt idx="170">
                  <c:v>4.6976879350287168</c:v>
                </c:pt>
                <c:pt idx="171">
                  <c:v>4.69608499043016</c:v>
                </c:pt>
                <c:pt idx="172">
                  <c:v>4.7574535477207824</c:v>
                </c:pt>
                <c:pt idx="173">
                  <c:v>4.7511369434939699</c:v>
                </c:pt>
                <c:pt idx="174">
                  <c:v>4.7691213373133019</c:v>
                </c:pt>
                <c:pt idx="175">
                  <c:v>4.7732942923823973</c:v>
                </c:pt>
                <c:pt idx="176">
                  <c:v>4.7625775873117151</c:v>
                </c:pt>
                <c:pt idx="177">
                  <c:v>4.7550931440942108</c:v>
                </c:pt>
                <c:pt idx="178">
                  <c:v>4.7628477607558137</c:v>
                </c:pt>
                <c:pt idx="179">
                  <c:v>4.7309609509063035</c:v>
                </c:pt>
                <c:pt idx="180">
                  <c:v>4.7608762183450839</c:v>
                </c:pt>
                <c:pt idx="181">
                  <c:v>4.7561989223806442</c:v>
                </c:pt>
                <c:pt idx="182">
                  <c:v>4.7653174522787962</c:v>
                </c:pt>
                <c:pt idx="183">
                  <c:v>4.7625043823170579</c:v>
                </c:pt>
                <c:pt idx="184">
                  <c:v>4.729832448635678</c:v>
                </c:pt>
                <c:pt idx="185">
                  <c:v>4.7399605670610754</c:v>
                </c:pt>
                <c:pt idx="186">
                  <c:v>4.7415610331392948</c:v>
                </c:pt>
                <c:pt idx="187">
                  <c:v>4.7337312004723593</c:v>
                </c:pt>
                <c:pt idx="188">
                  <c:v>4.6914322563258946</c:v>
                </c:pt>
                <c:pt idx="189">
                  <c:v>4.7006356471788653</c:v>
                </c:pt>
                <c:pt idx="190">
                  <c:v>4.7101482343900347</c:v>
                </c:pt>
                <c:pt idx="191">
                  <c:v>4.7155667989165622</c:v>
                </c:pt>
                <c:pt idx="192">
                  <c:v>4.7318731502644038</c:v>
                </c:pt>
                <c:pt idx="193">
                  <c:v>4.7521485072544998</c:v>
                </c:pt>
                <c:pt idx="194">
                  <c:v>4.7463347571422929</c:v>
                </c:pt>
                <c:pt idx="195">
                  <c:v>4.7510238171862671</c:v>
                </c:pt>
                <c:pt idx="196">
                  <c:v>4.7835315526099116</c:v>
                </c:pt>
                <c:pt idx="197">
                  <c:v>4.7900605623511776</c:v>
                </c:pt>
                <c:pt idx="198">
                  <c:v>4.8026670149439097</c:v>
                </c:pt>
                <c:pt idx="199">
                  <c:v>4.8015197720928908</c:v>
                </c:pt>
                <c:pt idx="200">
                  <c:v>4.8040668327264955</c:v>
                </c:pt>
                <c:pt idx="201">
                  <c:v>4.7781303623264497</c:v>
                </c:pt>
                <c:pt idx="202">
                  <c:v>4.7802176469716713</c:v>
                </c:pt>
                <c:pt idx="203">
                  <c:v>4.777498078931929</c:v>
                </c:pt>
                <c:pt idx="204">
                  <c:v>4.7660384673005138</c:v>
                </c:pt>
                <c:pt idx="205">
                  <c:v>4.7667471311982403</c:v>
                </c:pt>
                <c:pt idx="206">
                  <c:v>4.7499770957043346</c:v>
                </c:pt>
                <c:pt idx="207">
                  <c:v>4.7658563762656501</c:v>
                </c:pt>
                <c:pt idx="208">
                  <c:v>4.7721042998487118</c:v>
                </c:pt>
                <c:pt idx="209">
                  <c:v>4.7696888967572866</c:v>
                </c:pt>
                <c:pt idx="210">
                  <c:v>4.7610813634951805</c:v>
                </c:pt>
                <c:pt idx="211">
                  <c:v>4.774165812516995</c:v>
                </c:pt>
                <c:pt idx="212">
                  <c:v>4.772102609226601</c:v>
                </c:pt>
                <c:pt idx="213">
                  <c:v>4.7720997430223813</c:v>
                </c:pt>
                <c:pt idx="214">
                  <c:v>4.7718598743508531</c:v>
                </c:pt>
                <c:pt idx="215">
                  <c:v>4.7632753626788835</c:v>
                </c:pt>
                <c:pt idx="216">
                  <c:v>4.7494253324802811</c:v>
                </c:pt>
                <c:pt idx="217">
                  <c:v>4.7495670173397224</c:v>
                </c:pt>
                <c:pt idx="218">
                  <c:v>4.7432606696059842</c:v>
                </c:pt>
                <c:pt idx="219">
                  <c:v>4.7156654941403522</c:v>
                </c:pt>
                <c:pt idx="220">
                  <c:v>4.7245139016512212</c:v>
                </c:pt>
                <c:pt idx="221">
                  <c:v>4.7399946635457582</c:v>
                </c:pt>
                <c:pt idx="222">
                  <c:v>4.7382743615189407</c:v>
                </c:pt>
                <c:pt idx="223">
                  <c:v>4.7611985200538731</c:v>
                </c:pt>
                <c:pt idx="224">
                  <c:v>4.7670216652406943</c:v>
                </c:pt>
                <c:pt idx="225">
                  <c:v>4.7674013317058197</c:v>
                </c:pt>
                <c:pt idx="226">
                  <c:v>4.7639052828828188</c:v>
                </c:pt>
                <c:pt idx="227">
                  <c:v>4.7714456209379073</c:v>
                </c:pt>
                <c:pt idx="228">
                  <c:v>4.7560859194683998</c:v>
                </c:pt>
                <c:pt idx="229">
                  <c:v>4.7493175817108888</c:v>
                </c:pt>
                <c:pt idx="230">
                  <c:v>4.7742402695278212</c:v>
                </c:pt>
                <c:pt idx="231">
                  <c:v>4.7883705750920802</c:v>
                </c:pt>
                <c:pt idx="232">
                  <c:v>4.7598089981296043</c:v>
                </c:pt>
                <c:pt idx="233">
                  <c:v>4.7633510184044425</c:v>
                </c:pt>
                <c:pt idx="234">
                  <c:v>4.7498255281223702</c:v>
                </c:pt>
                <c:pt idx="235">
                  <c:v>4.7404580198895507</c:v>
                </c:pt>
                <c:pt idx="236">
                  <c:v>4.7196271291401475</c:v>
                </c:pt>
                <c:pt idx="237">
                  <c:v>4.7107590461200815</c:v>
                </c:pt>
                <c:pt idx="238">
                  <c:v>4.6907231442460713</c:v>
                </c:pt>
                <c:pt idx="239">
                  <c:v>4.691224254974844</c:v>
                </c:pt>
                <c:pt idx="240">
                  <c:v>4.6875629183321079</c:v>
                </c:pt>
                <c:pt idx="241">
                  <c:v>4.7047645383729444</c:v>
                </c:pt>
                <c:pt idx="242">
                  <c:v>4.6857939012880347</c:v>
                </c:pt>
                <c:pt idx="243">
                  <c:v>4.6969653376008429</c:v>
                </c:pt>
                <c:pt idx="244">
                  <c:v>4.6560303488500603</c:v>
                </c:pt>
                <c:pt idx="245">
                  <c:v>4.6657586445398538</c:v>
                </c:pt>
                <c:pt idx="246">
                  <c:v>4.6695931327000855</c:v>
                </c:pt>
                <c:pt idx="247">
                  <c:v>4.6744273948733435</c:v>
                </c:pt>
                <c:pt idx="248">
                  <c:v>4.6978441777423683</c:v>
                </c:pt>
                <c:pt idx="249">
                  <c:v>4.6904856011291383</c:v>
                </c:pt>
                <c:pt idx="250">
                  <c:v>4.7353882792652993</c:v>
                </c:pt>
                <c:pt idx="251">
                  <c:v>4.7604388159211188</c:v>
                </c:pt>
                <c:pt idx="252">
                  <c:v>4.7501130017781046</c:v>
                </c:pt>
                <c:pt idx="253">
                  <c:v>4.7483846933667637</c:v>
                </c:pt>
                <c:pt idx="254">
                  <c:v>4.714393983704217</c:v>
                </c:pt>
                <c:pt idx="255">
                  <c:v>4.7188371729385121</c:v>
                </c:pt>
                <c:pt idx="256">
                  <c:v>4.6936712278132244</c:v>
                </c:pt>
                <c:pt idx="257">
                  <c:v>4.6825184725103206</c:v>
                </c:pt>
                <c:pt idx="258">
                  <c:v>4.6894686892640154</c:v>
                </c:pt>
                <c:pt idx="259">
                  <c:v>4.6749279980375142</c:v>
                </c:pt>
                <c:pt idx="260">
                  <c:v>4.6786424862386777</c:v>
                </c:pt>
                <c:pt idx="261">
                  <c:v>4.6820196632268356</c:v>
                </c:pt>
                <c:pt idx="262">
                  <c:v>4.6542931423534286</c:v>
                </c:pt>
                <c:pt idx="263">
                  <c:v>4.6690709917205249</c:v>
                </c:pt>
                <c:pt idx="264">
                  <c:v>4.667031107552301</c:v>
                </c:pt>
                <c:pt idx="265">
                  <c:v>4.5924509624869385</c:v>
                </c:pt>
                <c:pt idx="266">
                  <c:v>4.596523144706623</c:v>
                </c:pt>
                <c:pt idx="267">
                  <c:v>4.5843080031620769</c:v>
                </c:pt>
                <c:pt idx="268">
                  <c:v>4.5704739971848269</c:v>
                </c:pt>
                <c:pt idx="269">
                  <c:v>4.5766450945803303</c:v>
                </c:pt>
                <c:pt idx="270">
                  <c:v>4.5532407903376617</c:v>
                </c:pt>
                <c:pt idx="271">
                  <c:v>4.5285472482573539</c:v>
                </c:pt>
                <c:pt idx="272">
                  <c:v>4.5228896753353611</c:v>
                </c:pt>
                <c:pt idx="273">
                  <c:v>4.5376346709882531</c:v>
                </c:pt>
                <c:pt idx="274">
                  <c:v>4.5388744880392906</c:v>
                </c:pt>
                <c:pt idx="275">
                  <c:v>4.5275500105485236</c:v>
                </c:pt>
                <c:pt idx="276">
                  <c:v>4.4864413164891435</c:v>
                </c:pt>
                <c:pt idx="277">
                  <c:v>4.5156350149760396</c:v>
                </c:pt>
                <c:pt idx="278">
                  <c:v>4.5129039418956687</c:v>
                </c:pt>
                <c:pt idx="279">
                  <c:v>4.5115736071754924</c:v>
                </c:pt>
                <c:pt idx="280">
                  <c:v>4.5085756939392736</c:v>
                </c:pt>
                <c:pt idx="281">
                  <c:v>4.5215120414529988</c:v>
                </c:pt>
                <c:pt idx="282">
                  <c:v>4.4919983560125596</c:v>
                </c:pt>
                <c:pt idx="283">
                  <c:v>4.5532755631515007</c:v>
                </c:pt>
                <c:pt idx="284">
                  <c:v>4.5593641459985177</c:v>
                </c:pt>
                <c:pt idx="285">
                  <c:v>4.5660859825565243</c:v>
                </c:pt>
                <c:pt idx="286">
                  <c:v>4.5561424109085067</c:v>
                </c:pt>
                <c:pt idx="287">
                  <c:v>4.560868374173678</c:v>
                </c:pt>
                <c:pt idx="288">
                  <c:v>4.5688215685765146</c:v>
                </c:pt>
                <c:pt idx="289">
                  <c:v>4.5955242380632066</c:v>
                </c:pt>
                <c:pt idx="290">
                  <c:v>4.5745138857236096</c:v>
                </c:pt>
                <c:pt idx="291">
                  <c:v>4.5333765957281154</c:v>
                </c:pt>
                <c:pt idx="292">
                  <c:v>4.5543148352716392</c:v>
                </c:pt>
                <c:pt idx="293">
                  <c:v>4.5863533137617223</c:v>
                </c:pt>
                <c:pt idx="294">
                  <c:v>4.6076383269956933</c:v>
                </c:pt>
                <c:pt idx="295">
                  <c:v>4.6137909900332099</c:v>
                </c:pt>
                <c:pt idx="296">
                  <c:v>4.5983839556848212</c:v>
                </c:pt>
                <c:pt idx="297">
                  <c:v>4.5705433460584075</c:v>
                </c:pt>
                <c:pt idx="298">
                  <c:v>4.5359029086003098</c:v>
                </c:pt>
                <c:pt idx="299">
                  <c:v>4.5096738268062504</c:v>
                </c:pt>
                <c:pt idx="300">
                  <c:v>4.5201426530885449</c:v>
                </c:pt>
                <c:pt idx="301">
                  <c:v>4.5112568970419957</c:v>
                </c:pt>
                <c:pt idx="302">
                  <c:v>4.4720421623785063</c:v>
                </c:pt>
                <c:pt idx="303">
                  <c:v>4.4667872595090019</c:v>
                </c:pt>
                <c:pt idx="304">
                  <c:v>4.464472233312633</c:v>
                </c:pt>
                <c:pt idx="305">
                  <c:v>4.4416218243419356</c:v>
                </c:pt>
                <c:pt idx="306">
                  <c:v>4.4372122032786896</c:v>
                </c:pt>
                <c:pt idx="307">
                  <c:v>4.4244034777845851</c:v>
                </c:pt>
                <c:pt idx="308">
                  <c:v>4.4267170535501643</c:v>
                </c:pt>
                <c:pt idx="309">
                  <c:v>4.3963368807469196</c:v>
                </c:pt>
                <c:pt idx="310">
                  <c:v>4.379743533632305</c:v>
                </c:pt>
                <c:pt idx="311">
                  <c:v>4.3708956597801389</c:v>
                </c:pt>
                <c:pt idx="312">
                  <c:v>4.380623778007088</c:v>
                </c:pt>
                <c:pt idx="313">
                  <c:v>4.3625090863265834</c:v>
                </c:pt>
                <c:pt idx="314">
                  <c:v>4.3748312072126154</c:v>
                </c:pt>
                <c:pt idx="315">
                  <c:v>4.3822013379582012</c:v>
                </c:pt>
                <c:pt idx="316">
                  <c:v>4.3688097005052322</c:v>
                </c:pt>
                <c:pt idx="317">
                  <c:v>4.3631850846823053</c:v>
                </c:pt>
                <c:pt idx="318">
                  <c:v>4.3331882250285378</c:v>
                </c:pt>
                <c:pt idx="319">
                  <c:v>4.292486615863969</c:v>
                </c:pt>
                <c:pt idx="320">
                  <c:v>4.288469739720564</c:v>
                </c:pt>
                <c:pt idx="321">
                  <c:v>4.2860740062126306</c:v>
                </c:pt>
                <c:pt idx="322">
                  <c:v>4.2781785731441984</c:v>
                </c:pt>
                <c:pt idx="323">
                  <c:v>4.2610219481470573</c:v>
                </c:pt>
                <c:pt idx="324">
                  <c:v>4.2653711441190598</c:v>
                </c:pt>
                <c:pt idx="325">
                  <c:v>4.2724538864130341</c:v>
                </c:pt>
                <c:pt idx="326">
                  <c:v>4.2668986311788881</c:v>
                </c:pt>
                <c:pt idx="327">
                  <c:v>4.2870241564315315</c:v>
                </c:pt>
                <c:pt idx="328">
                  <c:v>4.290365321501179</c:v>
                </c:pt>
                <c:pt idx="329">
                  <c:v>4.2861554053908808</c:v>
                </c:pt>
                <c:pt idx="330">
                  <c:v>4.2759386496216107</c:v>
                </c:pt>
                <c:pt idx="331">
                  <c:v>4.292703688633531</c:v>
                </c:pt>
                <c:pt idx="332">
                  <c:v>4.2874100374191704</c:v>
                </c:pt>
                <c:pt idx="333">
                  <c:v>4.2788022020774035</c:v>
                </c:pt>
                <c:pt idx="334">
                  <c:v>4.2971977497943561</c:v>
                </c:pt>
                <c:pt idx="335">
                  <c:v>4.2636532388438564</c:v>
                </c:pt>
                <c:pt idx="336">
                  <c:v>4.2539185965156712</c:v>
                </c:pt>
                <c:pt idx="337">
                  <c:v>4.2390177584669875</c:v>
                </c:pt>
                <c:pt idx="338">
                  <c:v>4.2405742815609813</c:v>
                </c:pt>
                <c:pt idx="339">
                  <c:v>4.2782025986221477</c:v>
                </c:pt>
                <c:pt idx="340">
                  <c:v>4.2869159495991216</c:v>
                </c:pt>
                <c:pt idx="341">
                  <c:v>4.2695835983649815</c:v>
                </c:pt>
                <c:pt idx="342">
                  <c:v>4.2699219874241976</c:v>
                </c:pt>
                <c:pt idx="343">
                  <c:v>4.2761908437170906</c:v>
                </c:pt>
                <c:pt idx="344">
                  <c:v>4.2756044786106013</c:v>
                </c:pt>
                <c:pt idx="345">
                  <c:v>4.2560098781200182</c:v>
                </c:pt>
                <c:pt idx="346">
                  <c:v>4.2559934777457133</c:v>
                </c:pt>
                <c:pt idx="347">
                  <c:v>4.2518520891070999</c:v>
                </c:pt>
                <c:pt idx="348">
                  <c:v>4.2289317283387842</c:v>
                </c:pt>
                <c:pt idx="349">
                  <c:v>4.2085365194163247</c:v>
                </c:pt>
                <c:pt idx="350">
                  <c:v>4.2117357655437528</c:v>
                </c:pt>
                <c:pt idx="351">
                  <c:v>4.2184424171314561</c:v>
                </c:pt>
                <c:pt idx="352">
                  <c:v>4.2174342381915233</c:v>
                </c:pt>
                <c:pt idx="353">
                  <c:v>4.2017754890079875</c:v>
                </c:pt>
                <c:pt idx="354">
                  <c:v>4.1903129556408567</c:v>
                </c:pt>
                <c:pt idx="355">
                  <c:v>4.1918052404509911</c:v>
                </c:pt>
                <c:pt idx="356">
                  <c:v>4.1956283198636362</c:v>
                </c:pt>
                <c:pt idx="357">
                  <c:v>4.1775329615747294</c:v>
                </c:pt>
                <c:pt idx="358">
                  <c:v>4.1984220965500532</c:v>
                </c:pt>
                <c:pt idx="359">
                  <c:v>4.1988158436960514</c:v>
                </c:pt>
                <c:pt idx="360">
                  <c:v>4.1568260363581579</c:v>
                </c:pt>
                <c:pt idx="361">
                  <c:v>4.1509908138897895</c:v>
                </c:pt>
                <c:pt idx="362">
                  <c:v>4.138470159200069</c:v>
                </c:pt>
                <c:pt idx="363">
                  <c:v>4.1409653626377185</c:v>
                </c:pt>
                <c:pt idx="364">
                  <c:v>4.1425639889429</c:v>
                </c:pt>
                <c:pt idx="365">
                  <c:v>4.1351619358140814</c:v>
                </c:pt>
                <c:pt idx="366">
                  <c:v>4.1320373411869831</c:v>
                </c:pt>
                <c:pt idx="367">
                  <c:v>4.1261320197165272</c:v>
                </c:pt>
                <c:pt idx="368">
                  <c:v>4.1383089516070743</c:v>
                </c:pt>
                <c:pt idx="369">
                  <c:v>4.1195073528816435</c:v>
                </c:pt>
                <c:pt idx="370">
                  <c:v>4.1178230041555626</c:v>
                </c:pt>
                <c:pt idx="371">
                  <c:v>4.120347592149975</c:v>
                </c:pt>
                <c:pt idx="372">
                  <c:v>4.1150638483628352</c:v>
                </c:pt>
                <c:pt idx="373">
                  <c:v>4.1163624862499395</c:v>
                </c:pt>
                <c:pt idx="374">
                  <c:v>4.1118610454366733</c:v>
                </c:pt>
                <c:pt idx="375">
                  <c:v>4.0800518020274295</c:v>
                </c:pt>
                <c:pt idx="376">
                  <c:v>4.0733873820061177</c:v>
                </c:pt>
                <c:pt idx="377">
                  <c:v>4.0634672288823337</c:v>
                </c:pt>
                <c:pt idx="378">
                  <c:v>4.0593170018299025</c:v>
                </c:pt>
                <c:pt idx="379">
                  <c:v>4.0582568364720046</c:v>
                </c:pt>
                <c:pt idx="380">
                  <c:v>4.0647276885147559</c:v>
                </c:pt>
                <c:pt idx="381">
                  <c:v>4.0622706836491105</c:v>
                </c:pt>
                <c:pt idx="382">
                  <c:v>4.0621186434508001</c:v>
                </c:pt>
                <c:pt idx="383">
                  <c:v>4.067035871412183</c:v>
                </c:pt>
                <c:pt idx="384">
                  <c:v>4.0601285178465529</c:v>
                </c:pt>
                <c:pt idx="385">
                  <c:v>4.0569220950571419</c:v>
                </c:pt>
                <c:pt idx="386">
                  <c:v>4.0479572384979816</c:v>
                </c:pt>
                <c:pt idx="387">
                  <c:v>4.0435855135950716</c:v>
                </c:pt>
                <c:pt idx="388">
                  <c:v>4.0331243650199795</c:v>
                </c:pt>
                <c:pt idx="389">
                  <c:v>4.0306242823109866</c:v>
                </c:pt>
                <c:pt idx="390">
                  <c:v>4.0380096310683387</c:v>
                </c:pt>
                <c:pt idx="391">
                  <c:v>4.0334736346761799</c:v>
                </c:pt>
                <c:pt idx="392">
                  <c:v>4.0280381971151389</c:v>
                </c:pt>
                <c:pt idx="393">
                  <c:v>4.0291217682964469</c:v>
                </c:pt>
                <c:pt idx="394">
                  <c:v>4.0306506213655489</c:v>
                </c:pt>
                <c:pt idx="395">
                  <c:v>4.0373895129575335</c:v>
                </c:pt>
                <c:pt idx="396">
                  <c:v>4.0399072103548805</c:v>
                </c:pt>
                <c:pt idx="397">
                  <c:v>4.0345183892252212</c:v>
                </c:pt>
                <c:pt idx="398">
                  <c:v>4.0372625464086651</c:v>
                </c:pt>
                <c:pt idx="399">
                  <c:v>4.036240837730765</c:v>
                </c:pt>
                <c:pt idx="400">
                  <c:v>4.0336902038105089</c:v>
                </c:pt>
                <c:pt idx="401">
                  <c:v>4.036578443247679</c:v>
                </c:pt>
                <c:pt idx="402">
                  <c:v>4.0145670213383609</c:v>
                </c:pt>
                <c:pt idx="403">
                  <c:v>4.026673327679493</c:v>
                </c:pt>
                <c:pt idx="404">
                  <c:v>4.0237537855646677</c:v>
                </c:pt>
                <c:pt idx="405">
                  <c:v>4.0428619247018478</c:v>
                </c:pt>
                <c:pt idx="406">
                  <c:v>4.0488558344208183</c:v>
                </c:pt>
                <c:pt idx="407">
                  <c:v>4.0431409833508338</c:v>
                </c:pt>
                <c:pt idx="408">
                  <c:v>4.0456781111062909</c:v>
                </c:pt>
                <c:pt idx="409">
                  <c:v>4.0464286717625999</c:v>
                </c:pt>
                <c:pt idx="410">
                  <c:v>4.0394219528645223</c:v>
                </c:pt>
                <c:pt idx="411">
                  <c:v>4.0348105478069414</c:v>
                </c:pt>
                <c:pt idx="412">
                  <c:v>4.0201614384760092</c:v>
                </c:pt>
                <c:pt idx="413">
                  <c:v>4.0250612324121118</c:v>
                </c:pt>
                <c:pt idx="414">
                  <c:v>4.023014676875464</c:v>
                </c:pt>
                <c:pt idx="415">
                  <c:v>4.0216352200042706</c:v>
                </c:pt>
                <c:pt idx="416">
                  <c:v>4.0156407448902147</c:v>
                </c:pt>
                <c:pt idx="417">
                  <c:v>4.0115598236337764</c:v>
                </c:pt>
                <c:pt idx="418">
                  <c:v>4.0215566197036274</c:v>
                </c:pt>
                <c:pt idx="419">
                  <c:v>4.017914601509526</c:v>
                </c:pt>
                <c:pt idx="420">
                  <c:v>4.0130459729070633</c:v>
                </c:pt>
                <c:pt idx="421">
                  <c:v>4.0268357467609892</c:v>
                </c:pt>
                <c:pt idx="422">
                  <c:v>4.015818366706883</c:v>
                </c:pt>
                <c:pt idx="423">
                  <c:v>4.0622629986906986</c:v>
                </c:pt>
                <c:pt idx="424">
                  <c:v>4.0827295715976959</c:v>
                </c:pt>
                <c:pt idx="425">
                  <c:v>4.0719191016519947</c:v>
                </c:pt>
                <c:pt idx="426">
                  <c:v>4.0726085653254191</c:v>
                </c:pt>
                <c:pt idx="427">
                  <c:v>4.0648539563752184</c:v>
                </c:pt>
                <c:pt idx="428">
                  <c:v>4.0663061928325615</c:v>
                </c:pt>
                <c:pt idx="429">
                  <c:v>4.0582373471978865</c:v>
                </c:pt>
                <c:pt idx="430">
                  <c:v>4.0644146278741982</c:v>
                </c:pt>
                <c:pt idx="431">
                  <c:v>4.0599615041215831</c:v>
                </c:pt>
                <c:pt idx="432">
                  <c:v>4.0753987696175979</c:v>
                </c:pt>
                <c:pt idx="433">
                  <c:v>4.0712134928682397</c:v>
                </c:pt>
                <c:pt idx="434">
                  <c:v>4.0719192071517147</c:v>
                </c:pt>
                <c:pt idx="435">
                  <c:v>4.0692003167498445</c:v>
                </c:pt>
                <c:pt idx="436">
                  <c:v>4.0794936344563721</c:v>
                </c:pt>
                <c:pt idx="437">
                  <c:v>4.075312040269611</c:v>
                </c:pt>
                <c:pt idx="438">
                  <c:v>4.0835866197525581</c:v>
                </c:pt>
                <c:pt idx="439">
                  <c:v>4.0930148397166652</c:v>
                </c:pt>
                <c:pt idx="440">
                  <c:v>4.0797298372119739</c:v>
                </c:pt>
                <c:pt idx="441">
                  <c:v>4.0791111607086403</c:v>
                </c:pt>
                <c:pt idx="442">
                  <c:v>4.0755981878580743</c:v>
                </c:pt>
                <c:pt idx="443">
                  <c:v>4.0762762240573771</c:v>
                </c:pt>
                <c:pt idx="444">
                  <c:v>4.0688146145089954</c:v>
                </c:pt>
                <c:pt idx="445">
                  <c:v>4.0623389758498769</c:v>
                </c:pt>
                <c:pt idx="446">
                  <c:v>4.0795880800761237</c:v>
                </c:pt>
                <c:pt idx="447">
                  <c:v>4.0717818825190113</c:v>
                </c:pt>
                <c:pt idx="448">
                  <c:v>4.0746456375664932</c:v>
                </c:pt>
                <c:pt idx="449">
                  <c:v>4.0693033483333272</c:v>
                </c:pt>
                <c:pt idx="450">
                  <c:v>4.0758684557600784</c:v>
                </c:pt>
                <c:pt idx="451">
                  <c:v>4.0746935086537066</c:v>
                </c:pt>
                <c:pt idx="452">
                  <c:v>4.0541900517135057</c:v>
                </c:pt>
                <c:pt idx="453">
                  <c:v>4.0557542300102316</c:v>
                </c:pt>
                <c:pt idx="454">
                  <c:v>4.0486202859136027</c:v>
                </c:pt>
                <c:pt idx="455">
                  <c:v>4.0752292367552743</c:v>
                </c:pt>
                <c:pt idx="456">
                  <c:v>4.0586572199406925</c:v>
                </c:pt>
                <c:pt idx="457">
                  <c:v>4.0504637391050951</c:v>
                </c:pt>
                <c:pt idx="458">
                  <c:v>4.0501107238677196</c:v>
                </c:pt>
                <c:pt idx="459">
                  <c:v>4.042795062777647</c:v>
                </c:pt>
                <c:pt idx="460">
                  <c:v>4.0460784812055293</c:v>
                </c:pt>
                <c:pt idx="461">
                  <c:v>4.0006102661468725</c:v>
                </c:pt>
                <c:pt idx="462">
                  <c:v>3.9898312033629959</c:v>
                </c:pt>
                <c:pt idx="463">
                  <c:v>3.9835148689274162</c:v>
                </c:pt>
                <c:pt idx="464">
                  <c:v>3.9855876048113958</c:v>
                </c:pt>
                <c:pt idx="465">
                  <c:v>3.9829805753031153</c:v>
                </c:pt>
                <c:pt idx="466">
                  <c:v>3.9761964554237959</c:v>
                </c:pt>
                <c:pt idx="467">
                  <c:v>3.9660740203993341</c:v>
                </c:pt>
                <c:pt idx="468">
                  <c:v>3.9667848621032324</c:v>
                </c:pt>
                <c:pt idx="469">
                  <c:v>3.9654457006731083</c:v>
                </c:pt>
                <c:pt idx="470">
                  <c:v>3.9652124114785292</c:v>
                </c:pt>
                <c:pt idx="471">
                  <c:v>3.9645113388055013</c:v>
                </c:pt>
                <c:pt idx="472">
                  <c:v>3.9673522764847484</c:v>
                </c:pt>
                <c:pt idx="473">
                  <c:v>3.9698368891974831</c:v>
                </c:pt>
                <c:pt idx="474">
                  <c:v>3.9706495870887619</c:v>
                </c:pt>
                <c:pt idx="475">
                  <c:v>3.9719418195392202</c:v>
                </c:pt>
                <c:pt idx="476">
                  <c:v>3.9701382005285075</c:v>
                </c:pt>
                <c:pt idx="477">
                  <c:v>3.9731007765766524</c:v>
                </c:pt>
                <c:pt idx="478">
                  <c:v>3.9731124268412215</c:v>
                </c:pt>
                <c:pt idx="479">
                  <c:v>3.9801201319453536</c:v>
                </c:pt>
                <c:pt idx="480">
                  <c:v>3.9715740775641111</c:v>
                </c:pt>
                <c:pt idx="481">
                  <c:v>3.9775418697956297</c:v>
                </c:pt>
                <c:pt idx="482">
                  <c:v>3.9630601507351422</c:v>
                </c:pt>
                <c:pt idx="483">
                  <c:v>3.9656966656587525</c:v>
                </c:pt>
                <c:pt idx="484">
                  <c:v>3.9636060213371334</c:v>
                </c:pt>
                <c:pt idx="485">
                  <c:v>3.9655426986588473</c:v>
                </c:pt>
                <c:pt idx="486">
                  <c:v>3.9704921619961517</c:v>
                </c:pt>
                <c:pt idx="487">
                  <c:v>3.9662117776971408</c:v>
                </c:pt>
                <c:pt idx="488">
                  <c:v>3.9687269556229161</c:v>
                </c:pt>
                <c:pt idx="489">
                  <c:v>3.9661705492060175</c:v>
                </c:pt>
                <c:pt idx="490">
                  <c:v>3.9616874679124336</c:v>
                </c:pt>
                <c:pt idx="491">
                  <c:v>3.9672994490686744</c:v>
                </c:pt>
                <c:pt idx="492">
                  <c:v>3.9719192178230003</c:v>
                </c:pt>
                <c:pt idx="493">
                  <c:v>3.9741839447054543</c:v>
                </c:pt>
                <c:pt idx="494">
                  <c:v>3.9884248340686614</c:v>
                </c:pt>
                <c:pt idx="495">
                  <c:v>3.9895294027679977</c:v>
                </c:pt>
                <c:pt idx="496">
                  <c:v>3.9734487276227624</c:v>
                </c:pt>
                <c:pt idx="497">
                  <c:v>3.9748811615456043</c:v>
                </c:pt>
                <c:pt idx="498">
                  <c:v>3.9729474681451089</c:v>
                </c:pt>
                <c:pt idx="499">
                  <c:v>3.9785223697506238</c:v>
                </c:pt>
                <c:pt idx="500">
                  <c:v>3.9817697252089266</c:v>
                </c:pt>
                <c:pt idx="501">
                  <c:v>3.9860608336849843</c:v>
                </c:pt>
                <c:pt idx="502">
                  <c:v>3.9823151845226006</c:v>
                </c:pt>
                <c:pt idx="503">
                  <c:v>3.9789856682836922</c:v>
                </c:pt>
                <c:pt idx="504">
                  <c:v>3.9835971969688142</c:v>
                </c:pt>
                <c:pt idx="505">
                  <c:v>3.9841123719808431</c:v>
                </c:pt>
                <c:pt idx="506">
                  <c:v>3.9771239623601682</c:v>
                </c:pt>
                <c:pt idx="507">
                  <c:v>4.0016337620088809</c:v>
                </c:pt>
                <c:pt idx="508">
                  <c:v>3.9982576512153338</c:v>
                </c:pt>
                <c:pt idx="509">
                  <c:v>3.9970559960545202</c:v>
                </c:pt>
                <c:pt idx="510">
                  <c:v>3.9965764106423309</c:v>
                </c:pt>
                <c:pt idx="511">
                  <c:v>3.9916542209521939</c:v>
                </c:pt>
                <c:pt idx="512">
                  <c:v>3.9923123893298555</c:v>
                </c:pt>
                <c:pt idx="513">
                  <c:v>3.997483313192439</c:v>
                </c:pt>
                <c:pt idx="514">
                  <c:v>3.9910437999530428</c:v>
                </c:pt>
                <c:pt idx="515">
                  <c:v>3.9858273033703453</c:v>
                </c:pt>
                <c:pt idx="516">
                  <c:v>4.0126686635964752</c:v>
                </c:pt>
                <c:pt idx="517">
                  <c:v>3.9813515981720795</c:v>
                </c:pt>
                <c:pt idx="518">
                  <c:v>3.9922842510233525</c:v>
                </c:pt>
                <c:pt idx="519">
                  <c:v>3.9803764204236267</c:v>
                </c:pt>
                <c:pt idx="520">
                  <c:v>3.9843451128855123</c:v>
                </c:pt>
                <c:pt idx="521">
                  <c:v>3.9683828367314447</c:v>
                </c:pt>
                <c:pt idx="522">
                  <c:v>3.9516371674756354</c:v>
                </c:pt>
                <c:pt idx="523">
                  <c:v>3.9551753929183762</c:v>
                </c:pt>
                <c:pt idx="524">
                  <c:v>3.9495223156588106</c:v>
                </c:pt>
                <c:pt idx="525">
                  <c:v>3.9692995900274739</c:v>
                </c:pt>
                <c:pt idx="526">
                  <c:v>3.9681119696316576</c:v>
                </c:pt>
                <c:pt idx="527">
                  <c:v>3.9636499950073838</c:v>
                </c:pt>
                <c:pt idx="528">
                  <c:v>3.9838453234599767</c:v>
                </c:pt>
                <c:pt idx="529">
                  <c:v>3.9931362819239071</c:v>
                </c:pt>
                <c:pt idx="530">
                  <c:v>3.9930822476016861</c:v>
                </c:pt>
                <c:pt idx="531">
                  <c:v>3.9894223774236952</c:v>
                </c:pt>
                <c:pt idx="532">
                  <c:v>3.975996880581584</c:v>
                </c:pt>
                <c:pt idx="533">
                  <c:v>3.9740518284074318</c:v>
                </c:pt>
                <c:pt idx="534">
                  <c:v>3.9928063293505893</c:v>
                </c:pt>
                <c:pt idx="535">
                  <c:v>3.9715071375415851</c:v>
                </c:pt>
                <c:pt idx="536">
                  <c:v>3.9491939549943114</c:v>
                </c:pt>
                <c:pt idx="537">
                  <c:v>3.9402000835807982</c:v>
                </c:pt>
                <c:pt idx="538">
                  <c:v>3.9479538425791789</c:v>
                </c:pt>
                <c:pt idx="539">
                  <c:v>3.9869272623784022</c:v>
                </c:pt>
                <c:pt idx="540">
                  <c:v>3.997733840043904</c:v>
                </c:pt>
                <c:pt idx="541">
                  <c:v>4.0026215237202436</c:v>
                </c:pt>
                <c:pt idx="542">
                  <c:v>3.9717013943481652</c:v>
                </c:pt>
                <c:pt idx="543">
                  <c:v>3.9593123924600739</c:v>
                </c:pt>
                <c:pt idx="544">
                  <c:v>3.9549806874167697</c:v>
                </c:pt>
                <c:pt idx="545">
                  <c:v>3.9542332166744538</c:v>
                </c:pt>
                <c:pt idx="546">
                  <c:v>3.958359117934743</c:v>
                </c:pt>
                <c:pt idx="547">
                  <c:v>3.9524418946898288</c:v>
                </c:pt>
                <c:pt idx="548">
                  <c:v>3.9427277126593681</c:v>
                </c:pt>
                <c:pt idx="549">
                  <c:v>3.9495569365921104</c:v>
                </c:pt>
                <c:pt idx="550">
                  <c:v>3.8971861325866839</c:v>
                </c:pt>
                <c:pt idx="551">
                  <c:v>3.8966047722431454</c:v>
                </c:pt>
                <c:pt idx="552">
                  <c:v>3.8898871217611997</c:v>
                </c:pt>
                <c:pt idx="553">
                  <c:v>3.8836282416091117</c:v>
                </c:pt>
                <c:pt idx="554">
                  <c:v>3.882559721214522</c:v>
                </c:pt>
                <c:pt idx="555">
                  <c:v>3.8758817276823243</c:v>
                </c:pt>
                <c:pt idx="556">
                  <c:v>3.8570137130509745</c:v>
                </c:pt>
                <c:pt idx="557">
                  <c:v>3.8423623870007595</c:v>
                </c:pt>
                <c:pt idx="558">
                  <c:v>3.8440677525468501</c:v>
                </c:pt>
                <c:pt idx="559">
                  <c:v>3.8626496599531834</c:v>
                </c:pt>
                <c:pt idx="560">
                  <c:v>3.8667169404953845</c:v>
                </c:pt>
                <c:pt idx="561">
                  <c:v>3.8564374846513396</c:v>
                </c:pt>
                <c:pt idx="562">
                  <c:v>3.8580625670497342</c:v>
                </c:pt>
                <c:pt idx="563">
                  <c:v>3.8278447646214127</c:v>
                </c:pt>
                <c:pt idx="564">
                  <c:v>3.8412959914753544</c:v>
                </c:pt>
                <c:pt idx="565">
                  <c:v>3.8415514351455422</c:v>
                </c:pt>
                <c:pt idx="566">
                  <c:v>3.8492792083979892</c:v>
                </c:pt>
                <c:pt idx="567">
                  <c:v>3.8419746642126333</c:v>
                </c:pt>
                <c:pt idx="568">
                  <c:v>3.8427084998423324</c:v>
                </c:pt>
                <c:pt idx="569">
                  <c:v>3.8689807703252019</c:v>
                </c:pt>
                <c:pt idx="570">
                  <c:v>3.8710048454903405</c:v>
                </c:pt>
                <c:pt idx="571">
                  <c:v>3.8617788741000054</c:v>
                </c:pt>
                <c:pt idx="572">
                  <c:v>3.8674857730511589</c:v>
                </c:pt>
                <c:pt idx="573">
                  <c:v>3.8383940911355428</c:v>
                </c:pt>
                <c:pt idx="574">
                  <c:v>3.8432982701739133</c:v>
                </c:pt>
                <c:pt idx="575">
                  <c:v>3.8349308242759399</c:v>
                </c:pt>
                <c:pt idx="576">
                  <c:v>3.8386537306071657</c:v>
                </c:pt>
                <c:pt idx="577">
                  <c:v>3.8264000584609867</c:v>
                </c:pt>
                <c:pt idx="578">
                  <c:v>3.8150101270401455</c:v>
                </c:pt>
                <c:pt idx="579">
                  <c:v>3.8144225705276398</c:v>
                </c:pt>
                <c:pt idx="580">
                  <c:v>3.7786153768993795</c:v>
                </c:pt>
                <c:pt idx="581">
                  <c:v>3.8014986782089046</c:v>
                </c:pt>
                <c:pt idx="582">
                  <c:v>3.8170053786728655</c:v>
                </c:pt>
                <c:pt idx="583">
                  <c:v>3.8331103122048189</c:v>
                </c:pt>
                <c:pt idx="584">
                  <c:v>3.8310499475576938</c:v>
                </c:pt>
                <c:pt idx="585">
                  <c:v>3.8316355694335011</c:v>
                </c:pt>
                <c:pt idx="586">
                  <c:v>3.8106745161533007</c:v>
                </c:pt>
                <c:pt idx="587">
                  <c:v>3.7691883551769805</c:v>
                </c:pt>
                <c:pt idx="588">
                  <c:v>3.7945396316519235</c:v>
                </c:pt>
                <c:pt idx="589">
                  <c:v>3.7957373798756886</c:v>
                </c:pt>
                <c:pt idx="590">
                  <c:v>3.7951034351761925</c:v>
                </c:pt>
                <c:pt idx="591">
                  <c:v>3.7222220534021244</c:v>
                </c:pt>
                <c:pt idx="592">
                  <c:v>3.7211586493295887</c:v>
                </c:pt>
                <c:pt idx="593">
                  <c:v>3.703526097523238</c:v>
                </c:pt>
                <c:pt idx="594">
                  <c:v>3.7348713797935136</c:v>
                </c:pt>
                <c:pt idx="595">
                  <c:v>3.7192824953350505</c:v>
                </c:pt>
                <c:pt idx="596">
                  <c:v>3.7491662497452602</c:v>
                </c:pt>
                <c:pt idx="597">
                  <c:v>3.7007363777740792</c:v>
                </c:pt>
                <c:pt idx="598">
                  <c:v>3.9006319072270697</c:v>
                </c:pt>
                <c:pt idx="599">
                  <c:v>3.9006027608276992</c:v>
                </c:pt>
                <c:pt idx="600">
                  <c:v>3.9018563160865232</c:v>
                </c:pt>
                <c:pt idx="601">
                  <c:v>3.9115513196234839</c:v>
                </c:pt>
                <c:pt idx="602">
                  <c:v>3.9520418650639368</c:v>
                </c:pt>
                <c:pt idx="603">
                  <c:v>3.9629194534078316</c:v>
                </c:pt>
                <c:pt idx="604">
                  <c:v>3.9607692300747992</c:v>
                </c:pt>
                <c:pt idx="605">
                  <c:v>3.9449299571541117</c:v>
                </c:pt>
                <c:pt idx="606">
                  <c:v>3.9466751095437145</c:v>
                </c:pt>
                <c:pt idx="607">
                  <c:v>3.9506404832665183</c:v>
                </c:pt>
                <c:pt idx="608">
                  <c:v>3.9351848913420993</c:v>
                </c:pt>
                <c:pt idx="609">
                  <c:v>3.9367909968553878</c:v>
                </c:pt>
                <c:pt idx="610">
                  <c:v>3.9406391265243164</c:v>
                </c:pt>
                <c:pt idx="611">
                  <c:v>3.9461475919754347</c:v>
                </c:pt>
                <c:pt idx="612">
                  <c:v>3.9479358081753224</c:v>
                </c:pt>
                <c:pt idx="613">
                  <c:v>3.9724479494016567</c:v>
                </c:pt>
                <c:pt idx="614">
                  <c:v>3.9864744579120241</c:v>
                </c:pt>
                <c:pt idx="615">
                  <c:v>3.9984544232274914</c:v>
                </c:pt>
                <c:pt idx="616">
                  <c:v>3.9867526061645209</c:v>
                </c:pt>
                <c:pt idx="617">
                  <c:v>3.9878957512291211</c:v>
                </c:pt>
                <c:pt idx="618">
                  <c:v>3.9842017118272124</c:v>
                </c:pt>
                <c:pt idx="619">
                  <c:v>3.9853310099428172</c:v>
                </c:pt>
                <c:pt idx="620">
                  <c:v>4.0074731725167432</c:v>
                </c:pt>
                <c:pt idx="621">
                  <c:v>3.9882499257172594</c:v>
                </c:pt>
                <c:pt idx="622">
                  <c:v>3.9988693240158661</c:v>
                </c:pt>
                <c:pt idx="623">
                  <c:v>3.9968827378514065</c:v>
                </c:pt>
                <c:pt idx="624">
                  <c:v>4.0145260089101713</c:v>
                </c:pt>
                <c:pt idx="625">
                  <c:v>4.0105284083411128</c:v>
                </c:pt>
                <c:pt idx="626">
                  <c:v>4.0150299445882167</c:v>
                </c:pt>
                <c:pt idx="627">
                  <c:v>4.0101118895514993</c:v>
                </c:pt>
                <c:pt idx="628">
                  <c:v>3.9950098918976331</c:v>
                </c:pt>
                <c:pt idx="629">
                  <c:v>4.0060903311705465</c:v>
                </c:pt>
                <c:pt idx="630">
                  <c:v>3.9950833847928835</c:v>
                </c:pt>
                <c:pt idx="631">
                  <c:v>3.9919883594243868</c:v>
                </c:pt>
                <c:pt idx="632">
                  <c:v>3.9891240008650946</c:v>
                </c:pt>
                <c:pt idx="633">
                  <c:v>3.9841259899644874</c:v>
                </c:pt>
                <c:pt idx="634">
                  <c:v>3.964054036432056</c:v>
                </c:pt>
                <c:pt idx="635">
                  <c:v>3.9693059696389832</c:v>
                </c:pt>
                <c:pt idx="636">
                  <c:v>3.9713710909601496</c:v>
                </c:pt>
                <c:pt idx="637">
                  <c:v>3.9733640546408604</c:v>
                </c:pt>
                <c:pt idx="638">
                  <c:v>3.9715156809541585</c:v>
                </c:pt>
                <c:pt idx="639">
                  <c:v>3.9790208787746013</c:v>
                </c:pt>
                <c:pt idx="640">
                  <c:v>3.9701044430926333</c:v>
                </c:pt>
                <c:pt idx="641">
                  <c:v>3.9721234183156935</c:v>
                </c:pt>
                <c:pt idx="642">
                  <c:v>3.9509377366802352</c:v>
                </c:pt>
                <c:pt idx="643">
                  <c:v>3.9351961004439731</c:v>
                </c:pt>
                <c:pt idx="644">
                  <c:v>3.9233797041646361</c:v>
                </c:pt>
                <c:pt idx="645">
                  <c:v>3.9279248969275202</c:v>
                </c:pt>
                <c:pt idx="646">
                  <c:v>3.9259507618390992</c:v>
                </c:pt>
                <c:pt idx="647">
                  <c:v>3.939598000980284</c:v>
                </c:pt>
                <c:pt idx="648">
                  <c:v>3.9428553834064997</c:v>
                </c:pt>
                <c:pt idx="649">
                  <c:v>3.9385424935166671</c:v>
                </c:pt>
                <c:pt idx="650">
                  <c:v>3.9412026072061415</c:v>
                </c:pt>
                <c:pt idx="651">
                  <c:v>3.9523166582084754</c:v>
                </c:pt>
                <c:pt idx="652">
                  <c:v>3.9517462967001786</c:v>
                </c:pt>
                <c:pt idx="653">
                  <c:v>3.9415061296383791</c:v>
                </c:pt>
                <c:pt idx="654">
                  <c:v>3.946134284428386</c:v>
                </c:pt>
                <c:pt idx="655">
                  <c:v>3.9472301856120109</c:v>
                </c:pt>
                <c:pt idx="656">
                  <c:v>3.9116675161123902</c:v>
                </c:pt>
                <c:pt idx="657">
                  <c:v>3.9152054696470171</c:v>
                </c:pt>
                <c:pt idx="658">
                  <c:v>3.9070519196380835</c:v>
                </c:pt>
                <c:pt idx="659">
                  <c:v>3.914000651116345</c:v>
                </c:pt>
                <c:pt idx="660">
                  <c:v>3.8983972902329866</c:v>
                </c:pt>
                <c:pt idx="661">
                  <c:v>3.9095081195207073</c:v>
                </c:pt>
                <c:pt idx="662">
                  <c:v>3.9138066514861092</c:v>
                </c:pt>
                <c:pt idx="663">
                  <c:v>3.891826635469942</c:v>
                </c:pt>
                <c:pt idx="664">
                  <c:v>3.8712709825819274</c:v>
                </c:pt>
                <c:pt idx="665">
                  <c:v>3.8711083477836001</c:v>
                </c:pt>
                <c:pt idx="666">
                  <c:v>3.8681976981070982</c:v>
                </c:pt>
                <c:pt idx="667">
                  <c:v>3.8461827537147353</c:v>
                </c:pt>
                <c:pt idx="668">
                  <c:v>3.8590609166876066</c:v>
                </c:pt>
                <c:pt idx="669">
                  <c:v>3.8593572376274574</c:v>
                </c:pt>
                <c:pt idx="670">
                  <c:v>3.8653161003624712</c:v>
                </c:pt>
                <c:pt idx="671">
                  <c:v>3.8728418067218664</c:v>
                </c:pt>
                <c:pt idx="672">
                  <c:v>3.8666801712266894</c:v>
                </c:pt>
                <c:pt idx="673">
                  <c:v>3.8650609528908344</c:v>
                </c:pt>
                <c:pt idx="674">
                  <c:v>3.8619859374605738</c:v>
                </c:pt>
                <c:pt idx="675">
                  <c:v>3.863679841326026</c:v>
                </c:pt>
                <c:pt idx="676">
                  <c:v>3.8665125814496921</c:v>
                </c:pt>
                <c:pt idx="677">
                  <c:v>3.8686346197393764</c:v>
                </c:pt>
                <c:pt idx="678">
                  <c:v>3.8780542932978515</c:v>
                </c:pt>
                <c:pt idx="679">
                  <c:v>3.8590094693956063</c:v>
                </c:pt>
                <c:pt idx="680">
                  <c:v>3.8607909380388907</c:v>
                </c:pt>
                <c:pt idx="681">
                  <c:v>3.8598273670701113</c:v>
                </c:pt>
                <c:pt idx="682">
                  <c:v>3.8643647084733557</c:v>
                </c:pt>
                <c:pt idx="683">
                  <c:v>3.8245251359299814</c:v>
                </c:pt>
                <c:pt idx="684">
                  <c:v>3.8429587631774851</c:v>
                </c:pt>
                <c:pt idx="685">
                  <c:v>3.8561638365160862</c:v>
                </c:pt>
                <c:pt idx="686">
                  <c:v>3.8544756858447293</c:v>
                </c:pt>
                <c:pt idx="687">
                  <c:v>3.8630415472567607</c:v>
                </c:pt>
                <c:pt idx="688">
                  <c:v>3.8615324294404401</c:v>
                </c:pt>
                <c:pt idx="689">
                  <c:v>3.8597950294100958</c:v>
                </c:pt>
                <c:pt idx="690">
                  <c:v>3.8634287744652527</c:v>
                </c:pt>
                <c:pt idx="691">
                  <c:v>3.8705716312233518</c:v>
                </c:pt>
                <c:pt idx="692">
                  <c:v>3.8797764813732938</c:v>
                </c:pt>
                <c:pt idx="693">
                  <c:v>3.8793777282687572</c:v>
                </c:pt>
                <c:pt idx="694">
                  <c:v>3.8789825475796258</c:v>
                </c:pt>
                <c:pt idx="695">
                  <c:v>3.8733094964600943</c:v>
                </c:pt>
                <c:pt idx="696">
                  <c:v>3.8619712046630585</c:v>
                </c:pt>
                <c:pt idx="697">
                  <c:v>3.8655218861925533</c:v>
                </c:pt>
                <c:pt idx="698">
                  <c:v>3.8657460015009431</c:v>
                </c:pt>
                <c:pt idx="699">
                  <c:v>3.8713726067081389</c:v>
                </c:pt>
                <c:pt idx="700">
                  <c:v>3.8795892288350409</c:v>
                </c:pt>
                <c:pt idx="701">
                  <c:v>3.8904813442419552</c:v>
                </c:pt>
                <c:pt idx="702">
                  <c:v>3.873880054799641</c:v>
                </c:pt>
                <c:pt idx="703">
                  <c:v>3.8780321787895113</c:v>
                </c:pt>
                <c:pt idx="704">
                  <c:v>3.8595348850186397</c:v>
                </c:pt>
                <c:pt idx="705">
                  <c:v>3.8553580712924598</c:v>
                </c:pt>
                <c:pt idx="706">
                  <c:v>3.8489734767468757</c:v>
                </c:pt>
                <c:pt idx="707">
                  <c:v>3.869399765149856</c:v>
                </c:pt>
                <c:pt idx="708">
                  <c:v>3.8640838988525079</c:v>
                </c:pt>
                <c:pt idx="709">
                  <c:v>3.8835508249990403</c:v>
                </c:pt>
                <c:pt idx="710">
                  <c:v>3.9045768152531766</c:v>
                </c:pt>
                <c:pt idx="711">
                  <c:v>3.9145852061255724</c:v>
                </c:pt>
                <c:pt idx="712">
                  <c:v>3.9199519626906598</c:v>
                </c:pt>
                <c:pt idx="713">
                  <c:v>3.9334637336530696</c:v>
                </c:pt>
                <c:pt idx="714">
                  <c:v>3.9319236111979299</c:v>
                </c:pt>
                <c:pt idx="715">
                  <c:v>3.929221411102203</c:v>
                </c:pt>
                <c:pt idx="716">
                  <c:v>3.9398562251836902</c:v>
                </c:pt>
                <c:pt idx="717">
                  <c:v>3.944432458157654</c:v>
                </c:pt>
                <c:pt idx="718">
                  <c:v>3.9449196017320771</c:v>
                </c:pt>
                <c:pt idx="719">
                  <c:v>3.9420380751618893</c:v>
                </c:pt>
                <c:pt idx="720">
                  <c:v>3.9568876655310232</c:v>
                </c:pt>
                <c:pt idx="721">
                  <c:v>3.9449869380297473</c:v>
                </c:pt>
                <c:pt idx="722">
                  <c:v>3.944885007042374</c:v>
                </c:pt>
                <c:pt idx="723">
                  <c:v>3.9653129305451156</c:v>
                </c:pt>
                <c:pt idx="724">
                  <c:v>3.9696131466936384</c:v>
                </c:pt>
                <c:pt idx="725">
                  <c:v>3.9688682707887937</c:v>
                </c:pt>
                <c:pt idx="726">
                  <c:v>3.9719708052814111</c:v>
                </c:pt>
                <c:pt idx="727">
                  <c:v>3.9634955619948995</c:v>
                </c:pt>
                <c:pt idx="728">
                  <c:v>3.9676112554680012</c:v>
                </c:pt>
                <c:pt idx="729">
                  <c:v>3.9647387699486076</c:v>
                </c:pt>
                <c:pt idx="730">
                  <c:v>3.9619273432955966</c:v>
                </c:pt>
                <c:pt idx="731">
                  <c:v>3.9622216660824003</c:v>
                </c:pt>
                <c:pt idx="732">
                  <c:v>3.9725319219666311</c:v>
                </c:pt>
                <c:pt idx="733">
                  <c:v>3.9646730401847723</c:v>
                </c:pt>
                <c:pt idx="734">
                  <c:v>3.9782404155738087</c:v>
                </c:pt>
                <c:pt idx="735">
                  <c:v>3.9646039349040425</c:v>
                </c:pt>
                <c:pt idx="736">
                  <c:v>3.9359271739339912</c:v>
                </c:pt>
                <c:pt idx="737">
                  <c:v>3.8728469816994631</c:v>
                </c:pt>
                <c:pt idx="738">
                  <c:v>3.8754602101333768</c:v>
                </c:pt>
                <c:pt idx="739">
                  <c:v>3.9062784270975168</c:v>
                </c:pt>
                <c:pt idx="740">
                  <c:v>3.9149053880663578</c:v>
                </c:pt>
                <c:pt idx="741">
                  <c:v>3.9134502718258135</c:v>
                </c:pt>
                <c:pt idx="742">
                  <c:v>3.9008565648837843</c:v>
                </c:pt>
                <c:pt idx="743">
                  <c:v>3.9001272105399885</c:v>
                </c:pt>
                <c:pt idx="744">
                  <c:v>3.9070477757952338</c:v>
                </c:pt>
                <c:pt idx="745">
                  <c:v>3.9041239045573093</c:v>
                </c:pt>
                <c:pt idx="746">
                  <c:v>3.9123926814858239</c:v>
                </c:pt>
                <c:pt idx="747">
                  <c:v>3.9209067917279068</c:v>
                </c:pt>
                <c:pt idx="748">
                  <c:v>3.917990348773281</c:v>
                </c:pt>
                <c:pt idx="749">
                  <c:v>3.9188102831157208</c:v>
                </c:pt>
                <c:pt idx="750">
                  <c:v>3.9186688488359112</c:v>
                </c:pt>
                <c:pt idx="751">
                  <c:v>3.9319996570268918</c:v>
                </c:pt>
                <c:pt idx="752">
                  <c:v>3.9325236077195846</c:v>
                </c:pt>
                <c:pt idx="753">
                  <c:v>3.9137997707622514</c:v>
                </c:pt>
                <c:pt idx="754">
                  <c:v>3.9147963750386134</c:v>
                </c:pt>
                <c:pt idx="755">
                  <c:v>3.9007212327609579</c:v>
                </c:pt>
                <c:pt idx="756">
                  <c:v>3.9092602387541602</c:v>
                </c:pt>
                <c:pt idx="757">
                  <c:v>3.9121662525489</c:v>
                </c:pt>
                <c:pt idx="758">
                  <c:v>3.9149967397079442</c:v>
                </c:pt>
                <c:pt idx="759">
                  <c:v>3.9216466341515002</c:v>
                </c:pt>
                <c:pt idx="760">
                  <c:v>3.9192120562086972</c:v>
                </c:pt>
                <c:pt idx="761">
                  <c:v>3.9167358111306187</c:v>
                </c:pt>
                <c:pt idx="762">
                  <c:v>3.9062256334917667</c:v>
                </c:pt>
                <c:pt idx="763">
                  <c:v>3.9137498549141121</c:v>
                </c:pt>
                <c:pt idx="764">
                  <c:v>3.9141800093160786</c:v>
                </c:pt>
                <c:pt idx="765">
                  <c:v>3.9087254790387309</c:v>
                </c:pt>
                <c:pt idx="766">
                  <c:v>3.9279202323479119</c:v>
                </c:pt>
                <c:pt idx="767">
                  <c:v>3.9347621727489557</c:v>
                </c:pt>
                <c:pt idx="768">
                  <c:v>3.9855421283358958</c:v>
                </c:pt>
                <c:pt idx="769">
                  <c:v>4.0002053801897191</c:v>
                </c:pt>
                <c:pt idx="770">
                  <c:v>3.9979995949969269</c:v>
                </c:pt>
                <c:pt idx="771">
                  <c:v>4.0056003125944155</c:v>
                </c:pt>
                <c:pt idx="772">
                  <c:v>4.0094701997757323</c:v>
                </c:pt>
                <c:pt idx="773">
                  <c:v>4.0063179866576837</c:v>
                </c:pt>
                <c:pt idx="774">
                  <c:v>4.0079726573250483</c:v>
                </c:pt>
                <c:pt idx="775">
                  <c:v>4.0094099511164059</c:v>
                </c:pt>
                <c:pt idx="776">
                  <c:v>4.0120657528646149</c:v>
                </c:pt>
                <c:pt idx="777">
                  <c:v>4.0126820142553239</c:v>
                </c:pt>
                <c:pt idx="778">
                  <c:v>4.0127922057740442</c:v>
                </c:pt>
                <c:pt idx="779">
                  <c:v>4.0148983765052382</c:v>
                </c:pt>
                <c:pt idx="780">
                  <c:v>4.0070000936602987</c:v>
                </c:pt>
                <c:pt idx="781">
                  <c:v>4.004255485669189</c:v>
                </c:pt>
                <c:pt idx="782">
                  <c:v>4.0136201982784723</c:v>
                </c:pt>
                <c:pt idx="783">
                  <c:v>4.0176145420451892</c:v>
                </c:pt>
                <c:pt idx="784">
                  <c:v>4.0208139320671599</c:v>
                </c:pt>
                <c:pt idx="785">
                  <c:v>4.0142710958186214</c:v>
                </c:pt>
                <c:pt idx="786">
                  <c:v>4.0228877752632117</c:v>
                </c:pt>
                <c:pt idx="787">
                  <c:v>4.0237680291915234</c:v>
                </c:pt>
                <c:pt idx="788">
                  <c:v>4.0250730536737667</c:v>
                </c:pt>
                <c:pt idx="789">
                  <c:v>4.0132829202977378</c:v>
                </c:pt>
                <c:pt idx="790">
                  <c:v>3.9875206277319442</c:v>
                </c:pt>
                <c:pt idx="791">
                  <c:v>3.981817455259145</c:v>
                </c:pt>
                <c:pt idx="792">
                  <c:v>3.9814953795611685</c:v>
                </c:pt>
                <c:pt idx="793">
                  <c:v>3.9777337004010271</c:v>
                </c:pt>
                <c:pt idx="794">
                  <c:v>3.9886497303709398</c:v>
                </c:pt>
                <c:pt idx="795">
                  <c:v>4.0066617504727553</c:v>
                </c:pt>
                <c:pt idx="796">
                  <c:v>4.014643908762408</c:v>
                </c:pt>
                <c:pt idx="797">
                  <c:v>4.0045397838189709</c:v>
                </c:pt>
                <c:pt idx="798">
                  <c:v>4.0058849932546403</c:v>
                </c:pt>
                <c:pt idx="799">
                  <c:v>4.0162460723063331</c:v>
                </c:pt>
                <c:pt idx="800">
                  <c:v>4.0046779614554904</c:v>
                </c:pt>
                <c:pt idx="801">
                  <c:v>4.0047131148692925</c:v>
                </c:pt>
                <c:pt idx="802">
                  <c:v>4.0301745723282609</c:v>
                </c:pt>
                <c:pt idx="803">
                  <c:v>4.0362776794882009</c:v>
                </c:pt>
                <c:pt idx="804">
                  <c:v>4.0129362401619595</c:v>
                </c:pt>
                <c:pt idx="805">
                  <c:v>4.0081851842671838</c:v>
                </c:pt>
                <c:pt idx="806">
                  <c:v>4.0145456146351837</c:v>
                </c:pt>
                <c:pt idx="807">
                  <c:v>4.0125661212278025</c:v>
                </c:pt>
                <c:pt idx="808">
                  <c:v>4.0013657137645851</c:v>
                </c:pt>
                <c:pt idx="809">
                  <c:v>4.0358741462479015</c:v>
                </c:pt>
                <c:pt idx="810">
                  <c:v>4.0540645545077467</c:v>
                </c:pt>
                <c:pt idx="811">
                  <c:v>4.0594929441202749</c:v>
                </c:pt>
                <c:pt idx="812">
                  <c:v>4.0532149751341127</c:v>
                </c:pt>
                <c:pt idx="813">
                  <c:v>4.0723077476794272</c:v>
                </c:pt>
                <c:pt idx="814">
                  <c:v>4.0760748738921846</c:v>
                </c:pt>
                <c:pt idx="815">
                  <c:v>4.0752983899776476</c:v>
                </c:pt>
                <c:pt idx="816">
                  <c:v>4.0584547110114215</c:v>
                </c:pt>
                <c:pt idx="817">
                  <c:v>4.070542760202386</c:v>
                </c:pt>
                <c:pt idx="818">
                  <c:v>4.0384477414939433</c:v>
                </c:pt>
                <c:pt idx="819">
                  <c:v>4.0341144205513535</c:v>
                </c:pt>
                <c:pt idx="820">
                  <c:v>4.0219461294062953</c:v>
                </c:pt>
                <c:pt idx="821">
                  <c:v>4.0169897867594759</c:v>
                </c:pt>
                <c:pt idx="822">
                  <c:v>4.0036679787654732</c:v>
                </c:pt>
                <c:pt idx="823">
                  <c:v>3.9824702757771835</c:v>
                </c:pt>
                <c:pt idx="824">
                  <c:v>3.9784462950292117</c:v>
                </c:pt>
                <c:pt idx="825">
                  <c:v>3.9799673942325553</c:v>
                </c:pt>
                <c:pt idx="826">
                  <c:v>3.9767368294470176</c:v>
                </c:pt>
                <c:pt idx="827">
                  <c:v>3.9940195072684741</c:v>
                </c:pt>
                <c:pt idx="828">
                  <c:v>3.995530293985194</c:v>
                </c:pt>
                <c:pt idx="829">
                  <c:v>3.9912251447841456</c:v>
                </c:pt>
                <c:pt idx="830">
                  <c:v>3.9950968239557136</c:v>
                </c:pt>
                <c:pt idx="831">
                  <c:v>4.0138287102913823</c:v>
                </c:pt>
                <c:pt idx="832">
                  <c:v>4.0243729843320715</c:v>
                </c:pt>
                <c:pt idx="833">
                  <c:v>4.0312946322538465</c:v>
                </c:pt>
                <c:pt idx="834">
                  <c:v>4.0210412131256268</c:v>
                </c:pt>
                <c:pt idx="835">
                  <c:v>4.026746811961142</c:v>
                </c:pt>
                <c:pt idx="836">
                  <c:v>3.9854666285991245</c:v>
                </c:pt>
                <c:pt idx="837">
                  <c:v>3.9764019802141126</c:v>
                </c:pt>
                <c:pt idx="838">
                  <c:v>4.0364848163714502</c:v>
                </c:pt>
                <c:pt idx="839">
                  <c:v>4.0102512619239041</c:v>
                </c:pt>
                <c:pt idx="840">
                  <c:v>4.055110652794129</c:v>
                </c:pt>
                <c:pt idx="841">
                  <c:v>4.0709310432879438</c:v>
                </c:pt>
                <c:pt idx="842">
                  <c:v>4.0540871087342021</c:v>
                </c:pt>
                <c:pt idx="843">
                  <c:v>4.083290677108419</c:v>
                </c:pt>
                <c:pt idx="844">
                  <c:v>4.0975996476737935</c:v>
                </c:pt>
                <c:pt idx="845">
                  <c:v>4.0873657079531354</c:v>
                </c:pt>
                <c:pt idx="846">
                  <c:v>4.0591026484116988</c:v>
                </c:pt>
                <c:pt idx="847">
                  <c:v>4.049933504196642</c:v>
                </c:pt>
                <c:pt idx="848">
                  <c:v>4.0410758376349092</c:v>
                </c:pt>
                <c:pt idx="849">
                  <c:v>4.0505179635333368</c:v>
                </c:pt>
                <c:pt idx="850">
                  <c:v>4.078413374145395</c:v>
                </c:pt>
                <c:pt idx="851">
                  <c:v>4.0344135951900082</c:v>
                </c:pt>
                <c:pt idx="852">
                  <c:v>4.0251456204225278</c:v>
                </c:pt>
                <c:pt idx="853">
                  <c:v>4.0344451865598225</c:v>
                </c:pt>
                <c:pt idx="854">
                  <c:v>4.0777725598080279</c:v>
                </c:pt>
                <c:pt idx="855">
                  <c:v>4.0940458419912522</c:v>
                </c:pt>
                <c:pt idx="856">
                  <c:v>4.0493549360008485</c:v>
                </c:pt>
                <c:pt idx="857">
                  <c:v>4.1148881578488483</c:v>
                </c:pt>
                <c:pt idx="858">
                  <c:v>4.0723121562271771</c:v>
                </c:pt>
                <c:pt idx="859">
                  <c:v>4.042486224751956</c:v>
                </c:pt>
                <c:pt idx="860">
                  <c:v>4.0363900381448214</c:v>
                </c:pt>
                <c:pt idx="861">
                  <c:v>4.0305136147623806</c:v>
                </c:pt>
                <c:pt idx="862">
                  <c:v>4.0070018085314256</c:v>
                </c:pt>
                <c:pt idx="863">
                  <c:v>3.9797331085518679</c:v>
                </c:pt>
                <c:pt idx="864">
                  <c:v>3.9684165798464464</c:v>
                </c:pt>
                <c:pt idx="865">
                  <c:v>3.9593787263991111</c:v>
                </c:pt>
                <c:pt idx="866">
                  <c:v>3.9704858635594813</c:v>
                </c:pt>
                <c:pt idx="867">
                  <c:v>3.9548663444046883</c:v>
                </c:pt>
                <c:pt idx="868">
                  <c:v>3.9470095157730332</c:v>
                </c:pt>
                <c:pt idx="869">
                  <c:v>3.939943823893501</c:v>
                </c:pt>
                <c:pt idx="870">
                  <c:v>3.9164779067917621</c:v>
                </c:pt>
                <c:pt idx="871">
                  <c:v>3.9119769254505767</c:v>
                </c:pt>
                <c:pt idx="872">
                  <c:v>3.900116544051528</c:v>
                </c:pt>
                <c:pt idx="873">
                  <c:v>3.9041909078068242</c:v>
                </c:pt>
                <c:pt idx="874">
                  <c:v>3.8868496514599089</c:v>
                </c:pt>
                <c:pt idx="875">
                  <c:v>3.9014627450008836</c:v>
                </c:pt>
                <c:pt idx="876">
                  <c:v>3.906446149722008</c:v>
                </c:pt>
                <c:pt idx="877">
                  <c:v>3.8943584654401171</c:v>
                </c:pt>
                <c:pt idx="878">
                  <c:v>3.8945581025395519</c:v>
                </c:pt>
                <c:pt idx="879">
                  <c:v>3.8881261721772509</c:v>
                </c:pt>
                <c:pt idx="880">
                  <c:v>3.9151087190346674</c:v>
                </c:pt>
                <c:pt idx="881">
                  <c:v>3.9421406768490446</c:v>
                </c:pt>
                <c:pt idx="882">
                  <c:v>3.9332631206121791</c:v>
                </c:pt>
                <c:pt idx="883">
                  <c:v>3.9338802827230701</c:v>
                </c:pt>
                <c:pt idx="884">
                  <c:v>3.9209910485349848</c:v>
                </c:pt>
                <c:pt idx="885">
                  <c:v>3.9398557141726247</c:v>
                </c:pt>
                <c:pt idx="886">
                  <c:v>3.9428379022914628</c:v>
                </c:pt>
                <c:pt idx="887">
                  <c:v>3.9471713485268687</c:v>
                </c:pt>
                <c:pt idx="888">
                  <c:v>3.9404089647712697</c:v>
                </c:pt>
                <c:pt idx="889">
                  <c:v>3.9081496181018078</c:v>
                </c:pt>
                <c:pt idx="890">
                  <c:v>3.9047760035935895</c:v>
                </c:pt>
                <c:pt idx="891">
                  <c:v>3.898833449663746</c:v>
                </c:pt>
                <c:pt idx="892">
                  <c:v>3.8876195288007187</c:v>
                </c:pt>
                <c:pt idx="893">
                  <c:v>3.9031985450634155</c:v>
                </c:pt>
                <c:pt idx="894">
                  <c:v>3.9039453951856204</c:v>
                </c:pt>
                <c:pt idx="895">
                  <c:v>3.915682513226864</c:v>
                </c:pt>
                <c:pt idx="896">
                  <c:v>3.8637203182002606</c:v>
                </c:pt>
                <c:pt idx="897">
                  <c:v>3.8682079691179654</c:v>
                </c:pt>
                <c:pt idx="898">
                  <c:v>3.8989121349268387</c:v>
                </c:pt>
                <c:pt idx="899">
                  <c:v>3.9158504053399152</c:v>
                </c:pt>
                <c:pt idx="900">
                  <c:v>3.904742416921815</c:v>
                </c:pt>
                <c:pt idx="901">
                  <c:v>3.8947830618845538</c:v>
                </c:pt>
                <c:pt idx="902">
                  <c:v>3.8455235668352383</c:v>
                </c:pt>
                <c:pt idx="903">
                  <c:v>3.8592995264603047</c:v>
                </c:pt>
                <c:pt idx="904">
                  <c:v>3.8063306791639766</c:v>
                </c:pt>
                <c:pt idx="905">
                  <c:v>3.7920957798164583</c:v>
                </c:pt>
                <c:pt idx="906">
                  <c:v>3.7786782412205007</c:v>
                </c:pt>
                <c:pt idx="907">
                  <c:v>3.7676520780334979</c:v>
                </c:pt>
                <c:pt idx="908">
                  <c:v>3.7613014602871591</c:v>
                </c:pt>
                <c:pt idx="909">
                  <c:v>3.7644685868008549</c:v>
                </c:pt>
                <c:pt idx="910">
                  <c:v>3.7672510060414339</c:v>
                </c:pt>
                <c:pt idx="911">
                  <c:v>3.7625908262752992</c:v>
                </c:pt>
                <c:pt idx="912">
                  <c:v>3.7437633407970972</c:v>
                </c:pt>
                <c:pt idx="913">
                  <c:v>3.7355093619327415</c:v>
                </c:pt>
                <c:pt idx="914">
                  <c:v>3.7313200291802162</c:v>
                </c:pt>
                <c:pt idx="915">
                  <c:v>3.7225829573146876</c:v>
                </c:pt>
                <c:pt idx="916">
                  <c:v>3.7255329174053808</c:v>
                </c:pt>
                <c:pt idx="917">
                  <c:v>3.7241478808250918</c:v>
                </c:pt>
                <c:pt idx="918">
                  <c:v>3.7251169508424016</c:v>
                </c:pt>
                <c:pt idx="919">
                  <c:v>3.7193104697191059</c:v>
                </c:pt>
                <c:pt idx="920">
                  <c:v>3.7399307101924131</c:v>
                </c:pt>
                <c:pt idx="921">
                  <c:v>3.747600449248893</c:v>
                </c:pt>
                <c:pt idx="922">
                  <c:v>3.7338776061725922</c:v>
                </c:pt>
                <c:pt idx="923">
                  <c:v>3.7269409254759194</c:v>
                </c:pt>
                <c:pt idx="924">
                  <c:v>3.7289165917001776</c:v>
                </c:pt>
                <c:pt idx="925">
                  <c:v>3.7261672095912877</c:v>
                </c:pt>
                <c:pt idx="926">
                  <c:v>3.7256355053807537</c:v>
                </c:pt>
                <c:pt idx="927">
                  <c:v>3.7218400780551626</c:v>
                </c:pt>
                <c:pt idx="928">
                  <c:v>3.7203752335607643</c:v>
                </c:pt>
                <c:pt idx="929">
                  <c:v>3.7062974169527987</c:v>
                </c:pt>
                <c:pt idx="930">
                  <c:v>3.7142609607954986</c:v>
                </c:pt>
                <c:pt idx="931">
                  <c:v>3.7082950090117679</c:v>
                </c:pt>
                <c:pt idx="932">
                  <c:v>3.7079214058442886</c:v>
                </c:pt>
                <c:pt idx="933">
                  <c:v>3.7065341821004809</c:v>
                </c:pt>
                <c:pt idx="934">
                  <c:v>3.727996615497033</c:v>
                </c:pt>
                <c:pt idx="935">
                  <c:v>3.7181011221602587</c:v>
                </c:pt>
                <c:pt idx="936">
                  <c:v>3.7250667624281029</c:v>
                </c:pt>
                <c:pt idx="937">
                  <c:v>3.7175193274943972</c:v>
                </c:pt>
                <c:pt idx="938">
                  <c:v>3.7058060053107109</c:v>
                </c:pt>
                <c:pt idx="939">
                  <c:v>3.7039616717791666</c:v>
                </c:pt>
                <c:pt idx="940">
                  <c:v>3.69414690867865</c:v>
                </c:pt>
                <c:pt idx="941">
                  <c:v>3.6987351864598517</c:v>
                </c:pt>
                <c:pt idx="942">
                  <c:v>3.6903521642692785</c:v>
                </c:pt>
                <c:pt idx="943">
                  <c:v>3.6205312050611433</c:v>
                </c:pt>
                <c:pt idx="944">
                  <c:v>3.6148941382753477</c:v>
                </c:pt>
                <c:pt idx="945">
                  <c:v>3.6147960686154739</c:v>
                </c:pt>
                <c:pt idx="946">
                  <c:v>3.6140128738069301</c:v>
                </c:pt>
                <c:pt idx="947">
                  <c:v>3.6107040686117213</c:v>
                </c:pt>
                <c:pt idx="948">
                  <c:v>3.6128866417198577</c:v>
                </c:pt>
                <c:pt idx="949">
                  <c:v>3.6019293278918201</c:v>
                </c:pt>
                <c:pt idx="950">
                  <c:v>3.599463762200918</c:v>
                </c:pt>
                <c:pt idx="951">
                  <c:v>3.6056962908392034</c:v>
                </c:pt>
                <c:pt idx="952">
                  <c:v>3.6071642318174924</c:v>
                </c:pt>
                <c:pt idx="953">
                  <c:v>3.6058130410845832</c:v>
                </c:pt>
                <c:pt idx="954">
                  <c:v>3.6071195143696428</c:v>
                </c:pt>
                <c:pt idx="955">
                  <c:v>3.6131810386328773</c:v>
                </c:pt>
                <c:pt idx="956">
                  <c:v>3.6113153045178858</c:v>
                </c:pt>
                <c:pt idx="957">
                  <c:v>3.6074505707761775</c:v>
                </c:pt>
                <c:pt idx="958">
                  <c:v>3.60644174345307</c:v>
                </c:pt>
                <c:pt idx="959">
                  <c:v>3.6091106096884547</c:v>
                </c:pt>
                <c:pt idx="960">
                  <c:v>3.5994395479868633</c:v>
                </c:pt>
                <c:pt idx="961">
                  <c:v>3.5955211916052514</c:v>
                </c:pt>
                <c:pt idx="962">
                  <c:v>3.5934162081980308</c:v>
                </c:pt>
                <c:pt idx="963">
                  <c:v>3.5935311460538006</c:v>
                </c:pt>
                <c:pt idx="964">
                  <c:v>3.5930896875960139</c:v>
                </c:pt>
                <c:pt idx="965">
                  <c:v>3.5980873845666164</c:v>
                </c:pt>
                <c:pt idx="966">
                  <c:v>3.5993533402052429</c:v>
                </c:pt>
                <c:pt idx="967">
                  <c:v>3.5924778177006647</c:v>
                </c:pt>
                <c:pt idx="968">
                  <c:v>3.5934575557569759</c:v>
                </c:pt>
                <c:pt idx="969">
                  <c:v>3.5923627138497056</c:v>
                </c:pt>
                <c:pt idx="970">
                  <c:v>3.591603799951788</c:v>
                </c:pt>
                <c:pt idx="971">
                  <c:v>3.5762452092290418</c:v>
                </c:pt>
                <c:pt idx="972">
                  <c:v>3.5859541644821706</c:v>
                </c:pt>
                <c:pt idx="973">
                  <c:v>3.5878863964227299</c:v>
                </c:pt>
                <c:pt idx="974">
                  <c:v>3.5873186083614619</c:v>
                </c:pt>
                <c:pt idx="975">
                  <c:v>3.5868970324691065</c:v>
                </c:pt>
                <c:pt idx="976">
                  <c:v>3.5864198369168627</c:v>
                </c:pt>
                <c:pt idx="977">
                  <c:v>3.5866954623867771</c:v>
                </c:pt>
                <c:pt idx="978">
                  <c:v>3.589878303906501</c:v>
                </c:pt>
                <c:pt idx="979">
                  <c:v>3.5819018668570997</c:v>
                </c:pt>
                <c:pt idx="980">
                  <c:v>3.6176642025255226</c:v>
                </c:pt>
                <c:pt idx="981">
                  <c:v>3.603282123927666</c:v>
                </c:pt>
                <c:pt idx="982">
                  <c:v>3.5976579940886535</c:v>
                </c:pt>
                <c:pt idx="983">
                  <c:v>3.6027000089410444</c:v>
                </c:pt>
                <c:pt idx="984">
                  <c:v>3.5970059835449528</c:v>
                </c:pt>
                <c:pt idx="985">
                  <c:v>3.5935146907517823</c:v>
                </c:pt>
                <c:pt idx="986">
                  <c:v>3.5655978882089454</c:v>
                </c:pt>
                <c:pt idx="987">
                  <c:v>3.5600684168328907</c:v>
                </c:pt>
                <c:pt idx="988">
                  <c:v>3.55898455576884</c:v>
                </c:pt>
                <c:pt idx="989">
                  <c:v>3.5585104933078049</c:v>
                </c:pt>
                <c:pt idx="990">
                  <c:v>3.5603475111501708</c:v>
                </c:pt>
                <c:pt idx="991">
                  <c:v>3.5628471070214744</c:v>
                </c:pt>
                <c:pt idx="992">
                  <c:v>3.5621689926169551</c:v>
                </c:pt>
                <c:pt idx="993">
                  <c:v>3.5672452169669246</c:v>
                </c:pt>
                <c:pt idx="994">
                  <c:v>3.5649562507296699</c:v>
                </c:pt>
                <c:pt idx="995">
                  <c:v>3.5646475550233743</c:v>
                </c:pt>
                <c:pt idx="996">
                  <c:v>3.5321703116077718</c:v>
                </c:pt>
                <c:pt idx="997">
                  <c:v>3.5340282348009162</c:v>
                </c:pt>
                <c:pt idx="998">
                  <c:v>3.5405133612748778</c:v>
                </c:pt>
                <c:pt idx="999">
                  <c:v>3.5392138156250303</c:v>
                </c:pt>
                <c:pt idx="1000">
                  <c:v>3.5397107937229211</c:v>
                </c:pt>
                <c:pt idx="1001">
                  <c:v>3.5467152917493103</c:v>
                </c:pt>
                <c:pt idx="1002">
                  <c:v>3.5428362240839042</c:v>
                </c:pt>
                <c:pt idx="1003">
                  <c:v>3.5391277563551777</c:v>
                </c:pt>
                <c:pt idx="1004">
                  <c:v>3.5426279343339551</c:v>
                </c:pt>
                <c:pt idx="1005">
                  <c:v>3.5376643919145976</c:v>
                </c:pt>
                <c:pt idx="1006">
                  <c:v>3.5405810915724651</c:v>
                </c:pt>
                <c:pt idx="1007">
                  <c:v>3.554165901360792</c:v>
                </c:pt>
                <c:pt idx="1008">
                  <c:v>3.5561285758368015</c:v>
                </c:pt>
                <c:pt idx="1009">
                  <c:v>3.5557964110758142</c:v>
                </c:pt>
                <c:pt idx="1010">
                  <c:v>3.5558852537818311</c:v>
                </c:pt>
                <c:pt idx="1011">
                  <c:v>3.5539221498959295</c:v>
                </c:pt>
                <c:pt idx="1012">
                  <c:v>3.5561842691622765</c:v>
                </c:pt>
                <c:pt idx="1013">
                  <c:v>3.5526492325467638</c:v>
                </c:pt>
                <c:pt idx="1014">
                  <c:v>3.555891160826901</c:v>
                </c:pt>
                <c:pt idx="1015">
                  <c:v>3.5709201481319282</c:v>
                </c:pt>
                <c:pt idx="1016">
                  <c:v>3.5624275584845027</c:v>
                </c:pt>
                <c:pt idx="1017">
                  <c:v>3.5644407437023888</c:v>
                </c:pt>
                <c:pt idx="1018">
                  <c:v>3.5616181810166427</c:v>
                </c:pt>
                <c:pt idx="1019">
                  <c:v>3.5587273352048721</c:v>
                </c:pt>
                <c:pt idx="1020">
                  <c:v>3.5679817274490979</c:v>
                </c:pt>
                <c:pt idx="1021">
                  <c:v>3.5495381976967852</c:v>
                </c:pt>
                <c:pt idx="1022">
                  <c:v>3.5624672246718507</c:v>
                </c:pt>
                <c:pt idx="1023">
                  <c:v>3.5662613445238458</c:v>
                </c:pt>
                <c:pt idx="1024">
                  <c:v>3.5654714995955521</c:v>
                </c:pt>
                <c:pt idx="1025">
                  <c:v>3.604943825926016</c:v>
                </c:pt>
                <c:pt idx="1026">
                  <c:v>3.6047588020220083</c:v>
                </c:pt>
                <c:pt idx="1027">
                  <c:v>3.604090117799621</c:v>
                </c:pt>
                <c:pt idx="1028">
                  <c:v>3.6095914081167777</c:v>
                </c:pt>
                <c:pt idx="1029">
                  <c:v>3.5841772964034746</c:v>
                </c:pt>
                <c:pt idx="1030">
                  <c:v>3.5854623908600782</c:v>
                </c:pt>
                <c:pt idx="1031">
                  <c:v>3.5829900239544799</c:v>
                </c:pt>
                <c:pt idx="1032">
                  <c:v>3.5947549304815558</c:v>
                </c:pt>
                <c:pt idx="1033">
                  <c:v>3.5834315376391812</c:v>
                </c:pt>
                <c:pt idx="1034">
                  <c:v>3.572012308642762</c:v>
                </c:pt>
                <c:pt idx="1035">
                  <c:v>3.5877140973791422</c:v>
                </c:pt>
                <c:pt idx="1036">
                  <c:v>3.5826031366770046</c:v>
                </c:pt>
                <c:pt idx="1037">
                  <c:v>3.5942194944264978</c:v>
                </c:pt>
                <c:pt idx="1038">
                  <c:v>3.5634161521580898</c:v>
                </c:pt>
                <c:pt idx="1039">
                  <c:v>3.5866441240430342</c:v>
                </c:pt>
                <c:pt idx="1040">
                  <c:v>3.5820625103440902</c:v>
                </c:pt>
                <c:pt idx="1041">
                  <c:v>3.6106347607654481</c:v>
                </c:pt>
                <c:pt idx="1042">
                  <c:v>3.601905798186146</c:v>
                </c:pt>
                <c:pt idx="1043">
                  <c:v>3.603382059684642</c:v>
                </c:pt>
                <c:pt idx="1044">
                  <c:v>3.5906051156044692</c:v>
                </c:pt>
                <c:pt idx="1045">
                  <c:v>3.6163479305733839</c:v>
                </c:pt>
                <c:pt idx="1046">
                  <c:v>3.5734673197902822</c:v>
                </c:pt>
                <c:pt idx="1047">
                  <c:v>3.5658618679368774</c:v>
                </c:pt>
                <c:pt idx="1048">
                  <c:v>3.5478398387539278</c:v>
                </c:pt>
                <c:pt idx="1049">
                  <c:v>3.5101963158185838</c:v>
                </c:pt>
                <c:pt idx="1050">
                  <c:v>3.5082427919595935</c:v>
                </c:pt>
                <c:pt idx="1051">
                  <c:v>3.5091930114880934</c:v>
                </c:pt>
                <c:pt idx="1052">
                  <c:v>3.5185014442926765</c:v>
                </c:pt>
                <c:pt idx="1053">
                  <c:v>3.5398873053099389</c:v>
                </c:pt>
                <c:pt idx="1054">
                  <c:v>3.5322145162646019</c:v>
                </c:pt>
                <c:pt idx="1055">
                  <c:v>3.5419663402096417</c:v>
                </c:pt>
                <c:pt idx="1056">
                  <c:v>3.5555737265080789</c:v>
                </c:pt>
                <c:pt idx="1057">
                  <c:v>3.5388179502744719</c:v>
                </c:pt>
                <c:pt idx="1058">
                  <c:v>3.5320422979752597</c:v>
                </c:pt>
                <c:pt idx="1059">
                  <c:v>3.5445214743842706</c:v>
                </c:pt>
                <c:pt idx="1060">
                  <c:v>3.571970370446174</c:v>
                </c:pt>
                <c:pt idx="1061">
                  <c:v>3.5945594080526644</c:v>
                </c:pt>
                <c:pt idx="1062">
                  <c:v>3.5858900001483942</c:v>
                </c:pt>
                <c:pt idx="1063">
                  <c:v>3.6122701553604104</c:v>
                </c:pt>
                <c:pt idx="1064">
                  <c:v>3.6199766733286989</c:v>
                </c:pt>
                <c:pt idx="1065">
                  <c:v>3.598065106471668</c:v>
                </c:pt>
                <c:pt idx="1066">
                  <c:v>3.6253064829200605</c:v>
                </c:pt>
                <c:pt idx="1067">
                  <c:v>3.6232372321754172</c:v>
                </c:pt>
                <c:pt idx="1068">
                  <c:v>3.5769203232921614</c:v>
                </c:pt>
                <c:pt idx="1069">
                  <c:v>3.572248932126401</c:v>
                </c:pt>
                <c:pt idx="1070">
                  <c:v>3.5978299279194053</c:v>
                </c:pt>
                <c:pt idx="1071">
                  <c:v>3.5834446256237387</c:v>
                </c:pt>
                <c:pt idx="1072">
                  <c:v>3.6323602511921251</c:v>
                </c:pt>
                <c:pt idx="1073">
                  <c:v>3.6341119724871085</c:v>
                </c:pt>
                <c:pt idx="1074">
                  <c:v>3.6564194907253027</c:v>
                </c:pt>
                <c:pt idx="1075">
                  <c:v>3.6424365774178868</c:v>
                </c:pt>
                <c:pt idx="1076">
                  <c:v>3.6810180133607124</c:v>
                </c:pt>
                <c:pt idx="1077">
                  <c:v>3.7426225836630422</c:v>
                </c:pt>
                <c:pt idx="1078">
                  <c:v>3.7372849601194611</c:v>
                </c:pt>
                <c:pt idx="1079">
                  <c:v>3.739114495917458</c:v>
                </c:pt>
                <c:pt idx="1080">
                  <c:v>3.7439046212996034</c:v>
                </c:pt>
                <c:pt idx="1081">
                  <c:v>3.7507610081720264</c:v>
                </c:pt>
                <c:pt idx="1082">
                  <c:v>3.7944587917368571</c:v>
                </c:pt>
                <c:pt idx="1083">
                  <c:v>3.7953862809227674</c:v>
                </c:pt>
                <c:pt idx="1084">
                  <c:v>3.7979429439285282</c:v>
                </c:pt>
                <c:pt idx="1085">
                  <c:v>3.79769073819815</c:v>
                </c:pt>
                <c:pt idx="1086">
                  <c:v>3.7960202335722775</c:v>
                </c:pt>
                <c:pt idx="1087">
                  <c:v>3.8006334703473614</c:v>
                </c:pt>
                <c:pt idx="1088">
                  <c:v>3.8057348469424905</c:v>
                </c:pt>
                <c:pt idx="1089">
                  <c:v>3.8007258545858624</c:v>
                </c:pt>
                <c:pt idx="1090">
                  <c:v>3.7981263700864991</c:v>
                </c:pt>
                <c:pt idx="1091">
                  <c:v>3.7952066553259716</c:v>
                </c:pt>
                <c:pt idx="1092">
                  <c:v>3.7944739775911165</c:v>
                </c:pt>
                <c:pt idx="1093">
                  <c:v>3.7964272506117114</c:v>
                </c:pt>
                <c:pt idx="1094">
                  <c:v>3.7955375216795151</c:v>
                </c:pt>
                <c:pt idx="1095">
                  <c:v>3.7915474990997433</c:v>
                </c:pt>
                <c:pt idx="1096">
                  <c:v>3.7925167138274496</c:v>
                </c:pt>
                <c:pt idx="1097">
                  <c:v>3.7924758916970989</c:v>
                </c:pt>
                <c:pt idx="1098">
                  <c:v>3.8022035469847184</c:v>
                </c:pt>
                <c:pt idx="1099">
                  <c:v>3.8017439636753956</c:v>
                </c:pt>
                <c:pt idx="1100">
                  <c:v>3.8012976810972594</c:v>
                </c:pt>
                <c:pt idx="1101">
                  <c:v>3.801281068879975</c:v>
                </c:pt>
                <c:pt idx="1102">
                  <c:v>3.8026029713372296</c:v>
                </c:pt>
                <c:pt idx="1103">
                  <c:v>3.8013249042381769</c:v>
                </c:pt>
                <c:pt idx="1104">
                  <c:v>3.8023017364636988</c:v>
                </c:pt>
                <c:pt idx="1105">
                  <c:v>3.8017963742109817</c:v>
                </c:pt>
                <c:pt idx="1106">
                  <c:v>3.8022510987048959</c:v>
                </c:pt>
                <c:pt idx="1107">
                  <c:v>3.8004918385397719</c:v>
                </c:pt>
                <c:pt idx="1108">
                  <c:v>3.8013040396396569</c:v>
                </c:pt>
                <c:pt idx="1109">
                  <c:v>3.8057903300657792</c:v>
                </c:pt>
                <c:pt idx="1110">
                  <c:v>3.8084718111117288</c:v>
                </c:pt>
                <c:pt idx="1111">
                  <c:v>3.8091271701559082</c:v>
                </c:pt>
                <c:pt idx="1112">
                  <c:v>3.7876456730615011</c:v>
                </c:pt>
                <c:pt idx="1113">
                  <c:v>3.7873622880110052</c:v>
                </c:pt>
                <c:pt idx="1114">
                  <c:v>3.7867737906881596</c:v>
                </c:pt>
                <c:pt idx="1115">
                  <c:v>3.7858260886987809</c:v>
                </c:pt>
                <c:pt idx="1116">
                  <c:v>3.8075802490907265</c:v>
                </c:pt>
                <c:pt idx="1117">
                  <c:v>3.8111938874530598</c:v>
                </c:pt>
                <c:pt idx="1118">
                  <c:v>3.8118941634171213</c:v>
                </c:pt>
                <c:pt idx="1119">
                  <c:v>3.8084073250280257</c:v>
                </c:pt>
                <c:pt idx="1120">
                  <c:v>3.8073896217240373</c:v>
                </c:pt>
                <c:pt idx="1121">
                  <c:v>3.8097151172637336</c:v>
                </c:pt>
                <c:pt idx="1122">
                  <c:v>3.807037740491606</c:v>
                </c:pt>
                <c:pt idx="1123">
                  <c:v>3.8021218607341245</c:v>
                </c:pt>
                <c:pt idx="1124">
                  <c:v>3.8056356220718586</c:v>
                </c:pt>
                <c:pt idx="1125">
                  <c:v>3.8083458067799438</c:v>
                </c:pt>
                <c:pt idx="1126">
                  <c:v>3.8106414688493397</c:v>
                </c:pt>
                <c:pt idx="1127">
                  <c:v>3.8091502479651429</c:v>
                </c:pt>
                <c:pt idx="1128">
                  <c:v>3.8119464350496854</c:v>
                </c:pt>
                <c:pt idx="1129">
                  <c:v>3.8139137594971131</c:v>
                </c:pt>
                <c:pt idx="1130">
                  <c:v>3.8019304918926875</c:v>
                </c:pt>
                <c:pt idx="1131">
                  <c:v>3.7989355226707313</c:v>
                </c:pt>
                <c:pt idx="1132">
                  <c:v>3.8085889016284518</c:v>
                </c:pt>
                <c:pt idx="1133">
                  <c:v>3.8160132982058959</c:v>
                </c:pt>
                <c:pt idx="1134">
                  <c:v>3.8165803428182241</c:v>
                </c:pt>
                <c:pt idx="1135">
                  <c:v>3.8177815468786114</c:v>
                </c:pt>
                <c:pt idx="1136">
                  <c:v>3.8032741723193415</c:v>
                </c:pt>
                <c:pt idx="1137">
                  <c:v>3.7954562086070105</c:v>
                </c:pt>
                <c:pt idx="1138">
                  <c:v>3.7935027094059315</c:v>
                </c:pt>
                <c:pt idx="1139">
                  <c:v>3.787244477943414</c:v>
                </c:pt>
                <c:pt idx="1140">
                  <c:v>3.8026382995935446</c:v>
                </c:pt>
                <c:pt idx="1141">
                  <c:v>3.8042921398554457</c:v>
                </c:pt>
                <c:pt idx="1142">
                  <c:v>3.8025030852776514</c:v>
                </c:pt>
                <c:pt idx="1143">
                  <c:v>3.8029440035374851</c:v>
                </c:pt>
                <c:pt idx="1144">
                  <c:v>3.791770306306657</c:v>
                </c:pt>
                <c:pt idx="1145">
                  <c:v>3.7895751475933528</c:v>
                </c:pt>
                <c:pt idx="1146">
                  <c:v>3.7898624896907132</c:v>
                </c:pt>
                <c:pt idx="1147">
                  <c:v>3.7878387068173547</c:v>
                </c:pt>
                <c:pt idx="1148">
                  <c:v>3.7826840569749436</c:v>
                </c:pt>
                <c:pt idx="1149">
                  <c:v>3.7995021310672628</c:v>
                </c:pt>
                <c:pt idx="1150">
                  <c:v>3.8038659991174728</c:v>
                </c:pt>
                <c:pt idx="1151">
                  <c:v>3.8209376037365153</c:v>
                </c:pt>
                <c:pt idx="1152">
                  <c:v>3.8553177693094893</c:v>
                </c:pt>
                <c:pt idx="1153">
                  <c:v>3.8492376197950442</c:v>
                </c:pt>
                <c:pt idx="1154">
                  <c:v>3.8500075544215839</c:v>
                </c:pt>
                <c:pt idx="1155">
                  <c:v>3.8455795435813336</c:v>
                </c:pt>
                <c:pt idx="1156">
                  <c:v>3.8362004892859556</c:v>
                </c:pt>
                <c:pt idx="1157">
                  <c:v>3.8324937178250256</c:v>
                </c:pt>
                <c:pt idx="1158">
                  <c:v>3.8364121311798138</c:v>
                </c:pt>
                <c:pt idx="1159">
                  <c:v>3.8394949694229537</c:v>
                </c:pt>
                <c:pt idx="1160">
                  <c:v>3.8262288612636617</c:v>
                </c:pt>
                <c:pt idx="1161">
                  <c:v>3.8151900140982233</c:v>
                </c:pt>
                <c:pt idx="1162">
                  <c:v>3.8187214761110546</c:v>
                </c:pt>
                <c:pt idx="1163">
                  <c:v>3.8161557573099936</c:v>
                </c:pt>
                <c:pt idx="1164">
                  <c:v>3.8042926139386029</c:v>
                </c:pt>
                <c:pt idx="1165">
                  <c:v>3.7940347653242195</c:v>
                </c:pt>
                <c:pt idx="1166">
                  <c:v>3.8011277967023767</c:v>
                </c:pt>
                <c:pt idx="1167">
                  <c:v>3.7890468963045518</c:v>
                </c:pt>
                <c:pt idx="1168">
                  <c:v>3.8021750973035133</c:v>
                </c:pt>
                <c:pt idx="1169">
                  <c:v>3.7968514347693136</c:v>
                </c:pt>
                <c:pt idx="1170">
                  <c:v>3.807485289864895</c:v>
                </c:pt>
                <c:pt idx="1171">
                  <c:v>3.7908608157123616</c:v>
                </c:pt>
                <c:pt idx="1172">
                  <c:v>3.7891638690172091</c:v>
                </c:pt>
                <c:pt idx="1173">
                  <c:v>3.7814525501347922</c:v>
                </c:pt>
                <c:pt idx="1174">
                  <c:v>3.7878652978900296</c:v>
                </c:pt>
                <c:pt idx="1175">
                  <c:v>3.7899044268692195</c:v>
                </c:pt>
                <c:pt idx="1176">
                  <c:v>3.7885879492102386</c:v>
                </c:pt>
                <c:pt idx="1177">
                  <c:v>3.7809920193456663</c:v>
                </c:pt>
                <c:pt idx="1178">
                  <c:v>3.8068030383355889</c:v>
                </c:pt>
                <c:pt idx="1179">
                  <c:v>3.789798810382818</c:v>
                </c:pt>
                <c:pt idx="1180">
                  <c:v>3.8192025127616507</c:v>
                </c:pt>
                <c:pt idx="1181">
                  <c:v>3.8314535420162068</c:v>
                </c:pt>
                <c:pt idx="1182">
                  <c:v>3.8385561604089071</c:v>
                </c:pt>
                <c:pt idx="1183">
                  <c:v>3.8364964799382273</c:v>
                </c:pt>
                <c:pt idx="1184">
                  <c:v>3.860464645165715</c:v>
                </c:pt>
                <c:pt idx="1185">
                  <c:v>3.8678353488760462</c:v>
                </c:pt>
                <c:pt idx="1186">
                  <c:v>3.8712114110286646</c:v>
                </c:pt>
                <c:pt idx="1187">
                  <c:v>3.8799784605829966</c:v>
                </c:pt>
                <c:pt idx="1188">
                  <c:v>3.9012992340287664</c:v>
                </c:pt>
                <c:pt idx="1189">
                  <c:v>3.9029132239014976</c:v>
                </c:pt>
                <c:pt idx="1190">
                  <c:v>3.9014450823086375</c:v>
                </c:pt>
                <c:pt idx="1191">
                  <c:v>3.9028136948014671</c:v>
                </c:pt>
                <c:pt idx="1192">
                  <c:v>3.8912772604849302</c:v>
                </c:pt>
                <c:pt idx="1193">
                  <c:v>3.903706381867603</c:v>
                </c:pt>
                <c:pt idx="1194">
                  <c:v>3.9163976514241936</c:v>
                </c:pt>
                <c:pt idx="1195">
                  <c:v>3.8778258407211315</c:v>
                </c:pt>
                <c:pt idx="1196">
                  <c:v>3.8607274517703809</c:v>
                </c:pt>
                <c:pt idx="1197">
                  <c:v>3.8603899587110542</c:v>
                </c:pt>
                <c:pt idx="1198">
                  <c:v>3.856862206392381</c:v>
                </c:pt>
                <c:pt idx="1199">
                  <c:v>3.8634102879927115</c:v>
                </c:pt>
                <c:pt idx="1200">
                  <c:v>3.8585137168495107</c:v>
                </c:pt>
                <c:pt idx="1201">
                  <c:v>3.8555143032926349</c:v>
                </c:pt>
                <c:pt idx="1202">
                  <c:v>3.819670666413379</c:v>
                </c:pt>
                <c:pt idx="1203">
                  <c:v>3.7929475879361676</c:v>
                </c:pt>
                <c:pt idx="1204">
                  <c:v>3.7870748915871864</c:v>
                </c:pt>
                <c:pt idx="1205">
                  <c:v>3.784709104131935</c:v>
                </c:pt>
                <c:pt idx="1206">
                  <c:v>3.7841466514353885</c:v>
                </c:pt>
                <c:pt idx="1207">
                  <c:v>3.7953933821559684</c:v>
                </c:pt>
                <c:pt idx="1208">
                  <c:v>3.7910835373893206</c:v>
                </c:pt>
                <c:pt idx="1209">
                  <c:v>3.818025637450551</c:v>
                </c:pt>
                <c:pt idx="1210">
                  <c:v>3.8199263643068169</c:v>
                </c:pt>
                <c:pt idx="1211">
                  <c:v>3.8253053199530744</c:v>
                </c:pt>
                <c:pt idx="1212">
                  <c:v>3.8140331807442522</c:v>
                </c:pt>
                <c:pt idx="1213">
                  <c:v>3.8119240134542882</c:v>
                </c:pt>
                <c:pt idx="1214">
                  <c:v>3.8089692605397567</c:v>
                </c:pt>
                <c:pt idx="1215">
                  <c:v>3.8038647651916544</c:v>
                </c:pt>
                <c:pt idx="1216">
                  <c:v>3.8093078552284312</c:v>
                </c:pt>
                <c:pt idx="1217">
                  <c:v>3.7942142383587796</c:v>
                </c:pt>
                <c:pt idx="1218">
                  <c:v>3.7965846316846368</c:v>
                </c:pt>
                <c:pt idx="1219">
                  <c:v>3.7837032530647323</c:v>
                </c:pt>
                <c:pt idx="1220">
                  <c:v>3.7611071404302421</c:v>
                </c:pt>
                <c:pt idx="1221">
                  <c:v>3.7787907818109887</c:v>
                </c:pt>
                <c:pt idx="1222">
                  <c:v>3.7742810831265223</c:v>
                </c:pt>
                <c:pt idx="1223">
                  <c:v>3.7856810668906236</c:v>
                </c:pt>
                <c:pt idx="1224">
                  <c:v>3.780932515858098</c:v>
                </c:pt>
                <c:pt idx="1225">
                  <c:v>3.7798039944358712</c:v>
                </c:pt>
                <c:pt idx="1226">
                  <c:v>3.7746497418529228</c:v>
                </c:pt>
                <c:pt idx="1227">
                  <c:v>3.8176801630165955</c:v>
                </c:pt>
                <c:pt idx="1228">
                  <c:v>3.8207248730406023</c:v>
                </c:pt>
                <c:pt idx="1229">
                  <c:v>3.8203023211956464</c:v>
                </c:pt>
                <c:pt idx="1230">
                  <c:v>3.8183287693191614</c:v>
                </c:pt>
                <c:pt idx="1231">
                  <c:v>3.8026349099413084</c:v>
                </c:pt>
                <c:pt idx="1232">
                  <c:v>3.805979373796589</c:v>
                </c:pt>
                <c:pt idx="1233">
                  <c:v>3.79980942853906</c:v>
                </c:pt>
                <c:pt idx="1234">
                  <c:v>3.8144200174810932</c:v>
                </c:pt>
                <c:pt idx="1235">
                  <c:v>3.7928076812561962</c:v>
                </c:pt>
                <c:pt idx="1236">
                  <c:v>3.8080459948806418</c:v>
                </c:pt>
                <c:pt idx="1237">
                  <c:v>3.8287674963109133</c:v>
                </c:pt>
                <c:pt idx="1238">
                  <c:v>3.821340115325305</c:v>
                </c:pt>
                <c:pt idx="1239">
                  <c:v>3.8657579449545967</c:v>
                </c:pt>
                <c:pt idx="1240">
                  <c:v>3.8711057606824788</c:v>
                </c:pt>
                <c:pt idx="1241">
                  <c:v>3.8741306762820331</c:v>
                </c:pt>
                <c:pt idx="1242">
                  <c:v>3.8728346146273163</c:v>
                </c:pt>
                <c:pt idx="1243">
                  <c:v>3.8717117322053456</c:v>
                </c:pt>
                <c:pt idx="1244">
                  <c:v>3.8648744849217067</c:v>
                </c:pt>
                <c:pt idx="1245">
                  <c:v>3.8786887373462204</c:v>
                </c:pt>
                <c:pt idx="1246">
                  <c:v>3.8743490622295345</c:v>
                </c:pt>
                <c:pt idx="1247">
                  <c:v>3.8685058576302764</c:v>
                </c:pt>
                <c:pt idx="1248">
                  <c:v>3.8658828782854555</c:v>
                </c:pt>
                <c:pt idx="1249">
                  <c:v>3.8607140994168598</c:v>
                </c:pt>
                <c:pt idx="1250">
                  <c:v>3.8646437554346815</c:v>
                </c:pt>
                <c:pt idx="1251">
                  <c:v>3.8444091589559011</c:v>
                </c:pt>
                <c:pt idx="1252">
                  <c:v>3.8579183719944168</c:v>
                </c:pt>
                <c:pt idx="1253">
                  <c:v>3.8571414311274776</c:v>
                </c:pt>
                <c:pt idx="1254">
                  <c:v>3.8647913955308328</c:v>
                </c:pt>
                <c:pt idx="1255">
                  <c:v>3.8711149364447297</c:v>
                </c:pt>
                <c:pt idx="1256">
                  <c:v>3.8694690481480953</c:v>
                </c:pt>
                <c:pt idx="1257">
                  <c:v>3.8961307920395751</c:v>
                </c:pt>
                <c:pt idx="1258">
                  <c:v>3.9158445633730872</c:v>
                </c:pt>
                <c:pt idx="1259">
                  <c:v>3.9206031914567618</c:v>
                </c:pt>
                <c:pt idx="1260">
                  <c:v>3.9068054370782535</c:v>
                </c:pt>
                <c:pt idx="1261">
                  <c:v>3.9071816455156072</c:v>
                </c:pt>
                <c:pt idx="1262">
                  <c:v>3.8988936451242266</c:v>
                </c:pt>
                <c:pt idx="1263">
                  <c:v>3.9137282526329975</c:v>
                </c:pt>
                <c:pt idx="1264">
                  <c:v>3.920890798443573</c:v>
                </c:pt>
                <c:pt idx="1265">
                  <c:v>3.9312802847411619</c:v>
                </c:pt>
                <c:pt idx="1266">
                  <c:v>3.9309060183516009</c:v>
                </c:pt>
                <c:pt idx="1267">
                  <c:v>3.9200680598296835</c:v>
                </c:pt>
                <c:pt idx="1268">
                  <c:v>3.9170372150494361</c:v>
                </c:pt>
                <c:pt idx="1269">
                  <c:v>3.9470094788647172</c:v>
                </c:pt>
                <c:pt idx="1270">
                  <c:v>3.9602110858260362</c:v>
                </c:pt>
                <c:pt idx="1271">
                  <c:v>3.9559928250233787</c:v>
                </c:pt>
                <c:pt idx="1272">
                  <c:v>3.9622880112069607</c:v>
                </c:pt>
                <c:pt idx="1273">
                  <c:v>3.9749823431251006</c:v>
                </c:pt>
                <c:pt idx="1274">
                  <c:v>3.983986888054277</c:v>
                </c:pt>
                <c:pt idx="1275">
                  <c:v>3.9768928423809697</c:v>
                </c:pt>
                <c:pt idx="1276">
                  <c:v>3.9790022441413857</c:v>
                </c:pt>
                <c:pt idx="1277">
                  <c:v>3.9555408612322323</c:v>
                </c:pt>
                <c:pt idx="1278">
                  <c:v>3.9503315546922666</c:v>
                </c:pt>
                <c:pt idx="1279">
                  <c:v>3.9561226559170262</c:v>
                </c:pt>
                <c:pt idx="1280">
                  <c:v>3.9643456065714071</c:v>
                </c:pt>
                <c:pt idx="1281">
                  <c:v>3.9604345184158714</c:v>
                </c:pt>
                <c:pt idx="1282">
                  <c:v>3.9433633984870857</c:v>
                </c:pt>
                <c:pt idx="1283">
                  <c:v>3.9574080639513793</c:v>
                </c:pt>
                <c:pt idx="1284">
                  <c:v>3.9374709455754107</c:v>
                </c:pt>
                <c:pt idx="1285">
                  <c:v>3.9770155519914421</c:v>
                </c:pt>
                <c:pt idx="1286">
                  <c:v>3.9409791365666371</c:v>
                </c:pt>
                <c:pt idx="1287">
                  <c:v>3.9352323123931527</c:v>
                </c:pt>
                <c:pt idx="1288">
                  <c:v>3.939863735714582</c:v>
                </c:pt>
                <c:pt idx="1289">
                  <c:v>3.9375213763444195</c:v>
                </c:pt>
                <c:pt idx="1290">
                  <c:v>3.9097692040654617</c:v>
                </c:pt>
                <c:pt idx="1291">
                  <c:v>3.9027677870507271</c:v>
                </c:pt>
                <c:pt idx="1292">
                  <c:v>3.8887558653181196</c:v>
                </c:pt>
                <c:pt idx="1293">
                  <c:v>3.8964055121731298</c:v>
                </c:pt>
                <c:pt idx="1294">
                  <c:v>3.9105078092286418</c:v>
                </c:pt>
                <c:pt idx="1295">
                  <c:v>3.8923265672085443</c:v>
                </c:pt>
                <c:pt idx="1296">
                  <c:v>3.8895116352107428</c:v>
                </c:pt>
                <c:pt idx="1297">
                  <c:v>3.8892470815816265</c:v>
                </c:pt>
                <c:pt idx="1298">
                  <c:v>3.8349587655725288</c:v>
                </c:pt>
                <c:pt idx="1299">
                  <c:v>3.8264277766500681</c:v>
                </c:pt>
                <c:pt idx="1300">
                  <c:v>3.8225033101029999</c:v>
                </c:pt>
                <c:pt idx="1301">
                  <c:v>3.8379264748088597</c:v>
                </c:pt>
                <c:pt idx="1302">
                  <c:v>3.8312255409917788</c:v>
                </c:pt>
                <c:pt idx="1303">
                  <c:v>3.8136200806723575</c:v>
                </c:pt>
                <c:pt idx="1304">
                  <c:v>3.8252609084463187</c:v>
                </c:pt>
                <c:pt idx="1305">
                  <c:v>3.8272761510830455</c:v>
                </c:pt>
                <c:pt idx="1306">
                  <c:v>3.8636552394289008</c:v>
                </c:pt>
                <c:pt idx="1307">
                  <c:v>3.8412558043223899</c:v>
                </c:pt>
                <c:pt idx="1308">
                  <c:v>3.826728151810542</c:v>
                </c:pt>
                <c:pt idx="1309">
                  <c:v>3.8347490402616637</c:v>
                </c:pt>
                <c:pt idx="1310">
                  <c:v>3.8299114436095048</c:v>
                </c:pt>
                <c:pt idx="1311">
                  <c:v>3.8467318803088735</c:v>
                </c:pt>
                <c:pt idx="1312">
                  <c:v>3.8914099813043088</c:v>
                </c:pt>
                <c:pt idx="1313">
                  <c:v>3.8848321192913366</c:v>
                </c:pt>
                <c:pt idx="1314">
                  <c:v>3.9050906511432957</c:v>
                </c:pt>
                <c:pt idx="1315">
                  <c:v>3.9195315795774248</c:v>
                </c:pt>
                <c:pt idx="1316">
                  <c:v>3.9283870521282078</c:v>
                </c:pt>
                <c:pt idx="1317">
                  <c:v>3.9385120424539894</c:v>
                </c:pt>
                <c:pt idx="1318">
                  <c:v>3.9309860444445408</c:v>
                </c:pt>
                <c:pt idx="1319">
                  <c:v>3.9408452083597845</c:v>
                </c:pt>
                <c:pt idx="1320">
                  <c:v>3.9399873888319159</c:v>
                </c:pt>
                <c:pt idx="1321">
                  <c:v>3.9261120638927998</c:v>
                </c:pt>
                <c:pt idx="1322">
                  <c:v>3.9052266112205838</c:v>
                </c:pt>
                <c:pt idx="1323">
                  <c:v>3.8894449375542846</c:v>
                </c:pt>
                <c:pt idx="1324">
                  <c:v>3.9119570855045436</c:v>
                </c:pt>
                <c:pt idx="1325">
                  <c:v>3.9102534678559731</c:v>
                </c:pt>
                <c:pt idx="1326">
                  <c:v>3.9084487142261897</c:v>
                </c:pt>
                <c:pt idx="1327">
                  <c:v>3.9540256415000949</c:v>
                </c:pt>
                <c:pt idx="1328">
                  <c:v>3.9545404764764691</c:v>
                </c:pt>
                <c:pt idx="1329">
                  <c:v>3.971741657302903</c:v>
                </c:pt>
                <c:pt idx="1330">
                  <c:v>3.9381934368475373</c:v>
                </c:pt>
                <c:pt idx="1331">
                  <c:v>3.961027190109371</c:v>
                </c:pt>
                <c:pt idx="1332">
                  <c:v>3.9635363873975744</c:v>
                </c:pt>
                <c:pt idx="1333">
                  <c:v>3.9891274025152677</c:v>
                </c:pt>
                <c:pt idx="1334">
                  <c:v>4.0226476172415406</c:v>
                </c:pt>
                <c:pt idx="1335">
                  <c:v>4.0532566333847102</c:v>
                </c:pt>
                <c:pt idx="1336">
                  <c:v>4.0508732775109166</c:v>
                </c:pt>
                <c:pt idx="1337">
                  <c:v>4.0500751350210002</c:v>
                </c:pt>
                <c:pt idx="1338">
                  <c:v>4.0358979748229418</c:v>
                </c:pt>
                <c:pt idx="1339">
                  <c:v>4.0305053192475153</c:v>
                </c:pt>
                <c:pt idx="1340">
                  <c:v>4.0080535930291949</c:v>
                </c:pt>
                <c:pt idx="1341">
                  <c:v>4.0214404640765595</c:v>
                </c:pt>
                <c:pt idx="1342">
                  <c:v>4.006769829659099</c:v>
                </c:pt>
                <c:pt idx="1343">
                  <c:v>3.9762266533393276</c:v>
                </c:pt>
                <c:pt idx="1344">
                  <c:v>3.9827320001421653</c:v>
                </c:pt>
                <c:pt idx="1345">
                  <c:v>4.003733377582618</c:v>
                </c:pt>
                <c:pt idx="1346">
                  <c:v>3.9911585985702156</c:v>
                </c:pt>
                <c:pt idx="1347">
                  <c:v>4.0201950812052551</c:v>
                </c:pt>
                <c:pt idx="1348">
                  <c:v>4.0480428201096492</c:v>
                </c:pt>
                <c:pt idx="1349">
                  <c:v>4.0409065303207452</c:v>
                </c:pt>
                <c:pt idx="1350">
                  <c:v>4.0149077044837451</c:v>
                </c:pt>
                <c:pt idx="1351">
                  <c:v>4.037169219370659</c:v>
                </c:pt>
                <c:pt idx="1352">
                  <c:v>4.0014185585335937</c:v>
                </c:pt>
                <c:pt idx="1353">
                  <c:v>3.9982795292369899</c:v>
                </c:pt>
                <c:pt idx="1354">
                  <c:v>3.9686179044809724</c:v>
                </c:pt>
                <c:pt idx="1355">
                  <c:v>3.9254497459734572</c:v>
                </c:pt>
                <c:pt idx="1356">
                  <c:v>3.9421870939129682</c:v>
                </c:pt>
                <c:pt idx="1357">
                  <c:v>3.9018183481643027</c:v>
                </c:pt>
                <c:pt idx="1358">
                  <c:v>3.9273634868810166</c:v>
                </c:pt>
                <c:pt idx="1359">
                  <c:v>3.9324111181470625</c:v>
                </c:pt>
                <c:pt idx="1360">
                  <c:v>3.908823173664763</c:v>
                </c:pt>
                <c:pt idx="1361">
                  <c:v>3.8737775819940361</c:v>
                </c:pt>
                <c:pt idx="1362">
                  <c:v>3.8838313201921677</c:v>
                </c:pt>
                <c:pt idx="1363">
                  <c:v>3.8364555958242477</c:v>
                </c:pt>
                <c:pt idx="1364">
                  <c:v>3.9110801028768147</c:v>
                </c:pt>
                <c:pt idx="1365">
                  <c:v>3.9550901032468797</c:v>
                </c:pt>
                <c:pt idx="1366">
                  <c:v>3.9391921755901746</c:v>
                </c:pt>
                <c:pt idx="1367">
                  <c:v>3.9551355605041287</c:v>
                </c:pt>
                <c:pt idx="1368">
                  <c:v>4.0009147663863374</c:v>
                </c:pt>
                <c:pt idx="1369">
                  <c:v>3.9960888393479532</c:v>
                </c:pt>
                <c:pt idx="1370">
                  <c:v>4.0437998176349659</c:v>
                </c:pt>
                <c:pt idx="1371">
                  <c:v>4.0629126764808223</c:v>
                </c:pt>
                <c:pt idx="1372">
                  <c:v>4.0499262822584505</c:v>
                </c:pt>
                <c:pt idx="1373">
                  <c:v>4.0398909946923958</c:v>
                </c:pt>
                <c:pt idx="1374">
                  <c:v>4.0440768358251624</c:v>
                </c:pt>
                <c:pt idx="1375">
                  <c:v>4.0479652550394141</c:v>
                </c:pt>
                <c:pt idx="1376">
                  <c:v>4.0288300864969395</c:v>
                </c:pt>
                <c:pt idx="1377">
                  <c:v>4.0328293009957621</c:v>
                </c:pt>
                <c:pt idx="1378">
                  <c:v>4.0583012510899694</c:v>
                </c:pt>
                <c:pt idx="1379">
                  <c:v>4.1041913425621059</c:v>
                </c:pt>
                <c:pt idx="1380">
                  <c:v>4.058515294276468</c:v>
                </c:pt>
                <c:pt idx="1381">
                  <c:v>4.0538928085519039</c:v>
                </c:pt>
                <c:pt idx="1382">
                  <c:v>4.0432020914537743</c:v>
                </c:pt>
                <c:pt idx="1383">
                  <c:v>4.0545427653077004</c:v>
                </c:pt>
                <c:pt idx="1384">
                  <c:v>4.1336127220656955</c:v>
                </c:pt>
                <c:pt idx="1385">
                  <c:v>4.1319126590012702</c:v>
                </c:pt>
                <c:pt idx="1386">
                  <c:v>4.150632208775944</c:v>
                </c:pt>
                <c:pt idx="1387">
                  <c:v>4.1389741401190783</c:v>
                </c:pt>
                <c:pt idx="1388">
                  <c:v>4.1211758324675269</c:v>
                </c:pt>
                <c:pt idx="1389">
                  <c:v>4.1705301893877271</c:v>
                </c:pt>
                <c:pt idx="1390">
                  <c:v>4.159340661585917</c:v>
                </c:pt>
                <c:pt idx="1391">
                  <c:v>4.1760473775311846</c:v>
                </c:pt>
                <c:pt idx="1392">
                  <c:v>4.2114070796533341</c:v>
                </c:pt>
                <c:pt idx="1393">
                  <c:v>4.2381300058809783</c:v>
                </c:pt>
                <c:pt idx="1394">
                  <c:v>4.2359693570260699</c:v>
                </c:pt>
                <c:pt idx="1395">
                  <c:v>4.1880817700502329</c:v>
                </c:pt>
                <c:pt idx="1396">
                  <c:v>4.1765934002267953</c:v>
                </c:pt>
                <c:pt idx="1397">
                  <c:v>4.1702890838280391</c:v>
                </c:pt>
                <c:pt idx="1398">
                  <c:v>4.1296770713420026</c:v>
                </c:pt>
                <c:pt idx="1399">
                  <c:v>4.1452864513955987</c:v>
                </c:pt>
                <c:pt idx="1400">
                  <c:v>4.1071119350007326</c:v>
                </c:pt>
                <c:pt idx="1401">
                  <c:v>4.1607251369126637</c:v>
                </c:pt>
                <c:pt idx="1402">
                  <c:v>4.1591462801401597</c:v>
                </c:pt>
                <c:pt idx="1403">
                  <c:v>4.1940162619071737</c:v>
                </c:pt>
                <c:pt idx="1404">
                  <c:v>4.2007631532019882</c:v>
                </c:pt>
                <c:pt idx="1405">
                  <c:v>4.1410364173293468</c:v>
                </c:pt>
                <c:pt idx="1406">
                  <c:v>4.1379774455618685</c:v>
                </c:pt>
                <c:pt idx="1407">
                  <c:v>4.1613163257796959</c:v>
                </c:pt>
                <c:pt idx="1408">
                  <c:v>4.1356517899948013</c:v>
                </c:pt>
                <c:pt idx="1409">
                  <c:v>4.1926922971804563</c:v>
                </c:pt>
                <c:pt idx="1410">
                  <c:v>4.2147805986745324</c:v>
                </c:pt>
                <c:pt idx="1411">
                  <c:v>4.2433127305129839</c:v>
                </c:pt>
                <c:pt idx="1412">
                  <c:v>4.2743905913999374</c:v>
                </c:pt>
                <c:pt idx="1413">
                  <c:v>4.2779155244486127</c:v>
                </c:pt>
                <c:pt idx="1414">
                  <c:v>4.2857608200581856</c:v>
                </c:pt>
                <c:pt idx="1415">
                  <c:v>4.2443181653158497</c:v>
                </c:pt>
                <c:pt idx="1416">
                  <c:v>4.2154606469354619</c:v>
                </c:pt>
                <c:pt idx="1417">
                  <c:v>4.2112593589149112</c:v>
                </c:pt>
                <c:pt idx="1418">
                  <c:v>4.2370126097769827</c:v>
                </c:pt>
                <c:pt idx="1419">
                  <c:v>4.2245650420931939</c:v>
                </c:pt>
                <c:pt idx="1420">
                  <c:v>4.1851700093858044</c:v>
                </c:pt>
                <c:pt idx="1421">
                  <c:v>4.177355986199256</c:v>
                </c:pt>
                <c:pt idx="1422">
                  <c:v>4.2153651378915082</c:v>
                </c:pt>
                <c:pt idx="1423">
                  <c:v>4.2484181800647107</c:v>
                </c:pt>
                <c:pt idx="1424">
                  <c:v>4.150939922738714</c:v>
                </c:pt>
                <c:pt idx="1425">
                  <c:v>4.0746195902584992</c:v>
                </c:pt>
                <c:pt idx="1426">
                  <c:v>4.0649394900637246</c:v>
                </c:pt>
                <c:pt idx="1427">
                  <c:v>4.0524348510997319</c:v>
                </c:pt>
                <c:pt idx="1428">
                  <c:v>4.0422988642468818</c:v>
                </c:pt>
                <c:pt idx="1429">
                  <c:v>4.0386890120498178</c:v>
                </c:pt>
                <c:pt idx="1430">
                  <c:v>4.0086888229013873</c:v>
                </c:pt>
                <c:pt idx="1431">
                  <c:v>3.9943883585335436</c:v>
                </c:pt>
                <c:pt idx="1432">
                  <c:v>4.0010109977620534</c:v>
                </c:pt>
                <c:pt idx="1433">
                  <c:v>3.9904005080883933</c:v>
                </c:pt>
                <c:pt idx="1434">
                  <c:v>3.968066878881285</c:v>
                </c:pt>
                <c:pt idx="1435">
                  <c:v>3.9420773763169605</c:v>
                </c:pt>
                <c:pt idx="1436">
                  <c:v>3.9150187405203849</c:v>
                </c:pt>
                <c:pt idx="1437">
                  <c:v>3.9032629862219084</c:v>
                </c:pt>
                <c:pt idx="1438">
                  <c:v>3.9144069566671025</c:v>
                </c:pt>
                <c:pt idx="1439">
                  <c:v>3.9049174023340658</c:v>
                </c:pt>
                <c:pt idx="1440">
                  <c:v>3.911731028073393</c:v>
                </c:pt>
                <c:pt idx="1441">
                  <c:v>3.9028432529748791</c:v>
                </c:pt>
                <c:pt idx="1442">
                  <c:v>3.8895439792166604</c:v>
                </c:pt>
                <c:pt idx="1443">
                  <c:v>3.8851209134352267</c:v>
                </c:pt>
                <c:pt idx="1444">
                  <c:v>3.8942073542746929</c:v>
                </c:pt>
                <c:pt idx="1445">
                  <c:v>3.8623507648056545</c:v>
                </c:pt>
                <c:pt idx="1446">
                  <c:v>3.8193540185170081</c:v>
                </c:pt>
                <c:pt idx="1447">
                  <c:v>3.8150896873511284</c:v>
                </c:pt>
                <c:pt idx="1448">
                  <c:v>3.7734180556270447</c:v>
                </c:pt>
                <c:pt idx="1449">
                  <c:v>3.80020727714437</c:v>
                </c:pt>
                <c:pt idx="1450">
                  <c:v>3.8175602475450514</c:v>
                </c:pt>
                <c:pt idx="1451">
                  <c:v>3.8499114895440929</c:v>
                </c:pt>
                <c:pt idx="1452">
                  <c:v>3.869326582429494</c:v>
                </c:pt>
                <c:pt idx="1453">
                  <c:v>3.8498944540848639</c:v>
                </c:pt>
                <c:pt idx="1454">
                  <c:v>3.8427723965830953</c:v>
                </c:pt>
                <c:pt idx="1455">
                  <c:v>3.8653634906053078</c:v>
                </c:pt>
                <c:pt idx="1456">
                  <c:v>3.863765704548813</c:v>
                </c:pt>
                <c:pt idx="1457">
                  <c:v>3.8538909701203368</c:v>
                </c:pt>
                <c:pt idx="1458">
                  <c:v>3.8465575576046778</c:v>
                </c:pt>
                <c:pt idx="1459">
                  <c:v>3.8265820583055969</c:v>
                </c:pt>
                <c:pt idx="1460">
                  <c:v>3.8068169288064304</c:v>
                </c:pt>
                <c:pt idx="1461">
                  <c:v>3.7833029307848189</c:v>
                </c:pt>
                <c:pt idx="1462">
                  <c:v>3.7854319495396833</c:v>
                </c:pt>
                <c:pt idx="1463">
                  <c:v>3.7555526446904661</c:v>
                </c:pt>
                <c:pt idx="1464">
                  <c:v>3.7570450434994171</c:v>
                </c:pt>
                <c:pt idx="1465">
                  <c:v>3.7662764263718724</c:v>
                </c:pt>
                <c:pt idx="1466">
                  <c:v>3.754860617416611</c:v>
                </c:pt>
                <c:pt idx="1467">
                  <c:v>3.7419676306521641</c:v>
                </c:pt>
                <c:pt idx="1468">
                  <c:v>3.7721545904683182</c:v>
                </c:pt>
                <c:pt idx="1469">
                  <c:v>3.7775510880525376</c:v>
                </c:pt>
                <c:pt idx="1470">
                  <c:v>3.7790450221552501</c:v>
                </c:pt>
                <c:pt idx="1471">
                  <c:v>3.7776267054483261</c:v>
                </c:pt>
                <c:pt idx="1472">
                  <c:v>3.7549662894755418</c:v>
                </c:pt>
                <c:pt idx="1473">
                  <c:v>3.7462261529408032</c:v>
                </c:pt>
                <c:pt idx="1474">
                  <c:v>3.7470066223312193</c:v>
                </c:pt>
                <c:pt idx="1475">
                  <c:v>3.7561993141407841</c:v>
                </c:pt>
                <c:pt idx="1476">
                  <c:v>3.7533176628257365</c:v>
                </c:pt>
                <c:pt idx="1477">
                  <c:v>3.7645688047013408</c:v>
                </c:pt>
                <c:pt idx="1478">
                  <c:v>3.7515327589845509</c:v>
                </c:pt>
                <c:pt idx="1479">
                  <c:v>3.7358128244762865</c:v>
                </c:pt>
                <c:pt idx="1480">
                  <c:v>3.6827055120828094</c:v>
                </c:pt>
                <c:pt idx="1481">
                  <c:v>3.6789707933642317</c:v>
                </c:pt>
                <c:pt idx="1482">
                  <c:v>3.6783692976167917</c:v>
                </c:pt>
                <c:pt idx="1483">
                  <c:v>3.6630177964849135</c:v>
                </c:pt>
                <c:pt idx="1484">
                  <c:v>3.6450245104513392</c:v>
                </c:pt>
                <c:pt idx="1485">
                  <c:v>3.6396367047548157</c:v>
                </c:pt>
                <c:pt idx="1486">
                  <c:v>3.6354750263484288</c:v>
                </c:pt>
                <c:pt idx="1487">
                  <c:v>3.6254124980517135</c:v>
                </c:pt>
                <c:pt idx="1488">
                  <c:v>3.6347367495249747</c:v>
                </c:pt>
                <c:pt idx="1489">
                  <c:v>3.6438688592846438</c:v>
                </c:pt>
                <c:pt idx="1490">
                  <c:v>3.6430833276695651</c:v>
                </c:pt>
                <c:pt idx="1491">
                  <c:v>3.6362617768504033</c:v>
                </c:pt>
                <c:pt idx="1492">
                  <c:v>3.6185445345668179</c:v>
                </c:pt>
                <c:pt idx="1493">
                  <c:v>3.6199494988716689</c:v>
                </c:pt>
                <c:pt idx="1494">
                  <c:v>3.6226878064554842</c:v>
                </c:pt>
                <c:pt idx="1495">
                  <c:v>3.5892382933217362</c:v>
                </c:pt>
                <c:pt idx="1496">
                  <c:v>3.5932237617084319</c:v>
                </c:pt>
                <c:pt idx="1497">
                  <c:v>3.5649283565840961</c:v>
                </c:pt>
                <c:pt idx="1498">
                  <c:v>3.5777298788312488</c:v>
                </c:pt>
                <c:pt idx="1499">
                  <c:v>3.5591799807861304</c:v>
                </c:pt>
                <c:pt idx="1500">
                  <c:v>3.5598008991342565</c:v>
                </c:pt>
                <c:pt idx="1501">
                  <c:v>3.5910315979440486</c:v>
                </c:pt>
                <c:pt idx="1502">
                  <c:v>3.5933723129063044</c:v>
                </c:pt>
                <c:pt idx="1503">
                  <c:v>3.6087715274048406</c:v>
                </c:pt>
                <c:pt idx="1504">
                  <c:v>3.553782954050825</c:v>
                </c:pt>
                <c:pt idx="1505">
                  <c:v>3.5592008993125139</c:v>
                </c:pt>
                <c:pt idx="1506">
                  <c:v>3.5641781997000899</c:v>
                </c:pt>
                <c:pt idx="1507">
                  <c:v>3.5022929453924112</c:v>
                </c:pt>
                <c:pt idx="1508">
                  <c:v>3.5914606536892397</c:v>
                </c:pt>
                <c:pt idx="1509">
                  <c:v>3.6180121476864771</c:v>
                </c:pt>
                <c:pt idx="1510">
                  <c:v>3.6209134474174598</c:v>
                </c:pt>
                <c:pt idx="1511">
                  <c:v>3.6169540810384517</c:v>
                </c:pt>
                <c:pt idx="1512">
                  <c:v>3.6270999812305464</c:v>
                </c:pt>
                <c:pt idx="1513">
                  <c:v>3.6280730660098262</c:v>
                </c:pt>
                <c:pt idx="1514">
                  <c:v>3.663845698089625</c:v>
                </c:pt>
                <c:pt idx="1515">
                  <c:v>3.6639806133081816</c:v>
                </c:pt>
                <c:pt idx="1516">
                  <c:v>3.6429772265552147</c:v>
                </c:pt>
                <c:pt idx="1517">
                  <c:v>3.6289920171682279</c:v>
                </c:pt>
                <c:pt idx="1518">
                  <c:v>3.6624329933983502</c:v>
                </c:pt>
                <c:pt idx="1519">
                  <c:v>3.6623753643656718</c:v>
                </c:pt>
                <c:pt idx="1520">
                  <c:v>3.6907920193194652</c:v>
                </c:pt>
                <c:pt idx="1521">
                  <c:v>3.6735879433094984</c:v>
                </c:pt>
                <c:pt idx="1522">
                  <c:v>3.6606867428691086</c:v>
                </c:pt>
                <c:pt idx="1523">
                  <c:v>3.6622057797461141</c:v>
                </c:pt>
                <c:pt idx="1524">
                  <c:v>3.6424690255000334</c:v>
                </c:pt>
                <c:pt idx="1525">
                  <c:v>3.6421738447402294</c:v>
                </c:pt>
                <c:pt idx="1526">
                  <c:v>3.6390967592645103</c:v>
                </c:pt>
                <c:pt idx="1527">
                  <c:v>3.6405585858310356</c:v>
                </c:pt>
                <c:pt idx="1528">
                  <c:v>3.6370557761024509</c:v>
                </c:pt>
                <c:pt idx="1529">
                  <c:v>3.6185830477454823</c:v>
                </c:pt>
                <c:pt idx="1530">
                  <c:v>3.6128687531650581</c:v>
                </c:pt>
                <c:pt idx="1531">
                  <c:v>3.6019962727981607</c:v>
                </c:pt>
                <c:pt idx="1532">
                  <c:v>3.6107955203613873</c:v>
                </c:pt>
                <c:pt idx="1533">
                  <c:v>3.6233738548160748</c:v>
                </c:pt>
                <c:pt idx="1534">
                  <c:v>3.6198977367983183</c:v>
                </c:pt>
                <c:pt idx="1535">
                  <c:v>3.6370573118558651</c:v>
                </c:pt>
                <c:pt idx="1536">
                  <c:v>3.6409774367600525</c:v>
                </c:pt>
                <c:pt idx="1537">
                  <c:v>3.6217275081530893</c:v>
                </c:pt>
                <c:pt idx="1538">
                  <c:v>3.6358747943203715</c:v>
                </c:pt>
                <c:pt idx="1539">
                  <c:v>3.6105449354064447</c:v>
                </c:pt>
                <c:pt idx="1540">
                  <c:v>3.5896682625224505</c:v>
                </c:pt>
                <c:pt idx="1541">
                  <c:v>3.5627299001607522</c:v>
                </c:pt>
                <c:pt idx="1542">
                  <c:v>3.5290968754594529</c:v>
                </c:pt>
                <c:pt idx="1543">
                  <c:v>3.5240424854417278</c:v>
                </c:pt>
                <c:pt idx="1544">
                  <c:v>3.5340725513736482</c:v>
                </c:pt>
                <c:pt idx="1545">
                  <c:v>3.5299752735386321</c:v>
                </c:pt>
                <c:pt idx="1546">
                  <c:v>3.5080139891031674</c:v>
                </c:pt>
                <c:pt idx="1547">
                  <c:v>3.5138021006053419</c:v>
                </c:pt>
                <c:pt idx="1548">
                  <c:v>3.4632382026424025</c:v>
                </c:pt>
                <c:pt idx="1549">
                  <c:v>3.449144301233352</c:v>
                </c:pt>
                <c:pt idx="1550">
                  <c:v>3.4347441906955667</c:v>
                </c:pt>
                <c:pt idx="1551">
                  <c:v>3.4357005324076977</c:v>
                </c:pt>
                <c:pt idx="1552">
                  <c:v>3.4593796927855771</c:v>
                </c:pt>
                <c:pt idx="1553">
                  <c:v>3.4410209042364692</c:v>
                </c:pt>
                <c:pt idx="1554">
                  <c:v>3.4364067083018996</c:v>
                </c:pt>
                <c:pt idx="1555">
                  <c:v>3.4498237381999557</c:v>
                </c:pt>
                <c:pt idx="1556">
                  <c:v>3.427555324101359</c:v>
                </c:pt>
                <c:pt idx="1557">
                  <c:v>3.404942255154833</c:v>
                </c:pt>
                <c:pt idx="1558">
                  <c:v>3.4133345751765112</c:v>
                </c:pt>
                <c:pt idx="1559">
                  <c:v>3.4415526128047529</c:v>
                </c:pt>
                <c:pt idx="1560">
                  <c:v>3.438246086508375</c:v>
                </c:pt>
                <c:pt idx="1561">
                  <c:v>3.4506990897778502</c:v>
                </c:pt>
                <c:pt idx="1562">
                  <c:v>3.4285039883064057</c:v>
                </c:pt>
                <c:pt idx="1563">
                  <c:v>3.4523380193952651</c:v>
                </c:pt>
                <c:pt idx="1564">
                  <c:v>3.3591184451344418</c:v>
                </c:pt>
                <c:pt idx="1565">
                  <c:v>3.3678211871674462</c:v>
                </c:pt>
                <c:pt idx="1566">
                  <c:v>3.350150486666772</c:v>
                </c:pt>
                <c:pt idx="1567">
                  <c:v>3.2880744208905845</c:v>
                </c:pt>
                <c:pt idx="1568">
                  <c:v>3.3029755678893888</c:v>
                </c:pt>
                <c:pt idx="1569">
                  <c:v>3.3513986904295749</c:v>
                </c:pt>
                <c:pt idx="1570">
                  <c:v>3.3746854648002729</c:v>
                </c:pt>
                <c:pt idx="1571">
                  <c:v>3.3823824530537334</c:v>
                </c:pt>
                <c:pt idx="1572">
                  <c:v>3.3728469443467528</c:v>
                </c:pt>
                <c:pt idx="1573">
                  <c:v>3.378950791516397</c:v>
                </c:pt>
                <c:pt idx="1574">
                  <c:v>3.4037654220692266</c:v>
                </c:pt>
                <c:pt idx="1575">
                  <c:v>3.4129450296683688</c:v>
                </c:pt>
                <c:pt idx="1576">
                  <c:v>3.4042216170536426</c:v>
                </c:pt>
                <c:pt idx="1577">
                  <c:v>3.4190801528609072</c:v>
                </c:pt>
                <c:pt idx="1578">
                  <c:v>3.4179542701553389</c:v>
                </c:pt>
                <c:pt idx="1579">
                  <c:v>3.4179002341419551</c:v>
                </c:pt>
                <c:pt idx="1580">
                  <c:v>3.4115523341567728</c:v>
                </c:pt>
                <c:pt idx="1581">
                  <c:v>3.4020246680041488</c:v>
                </c:pt>
                <c:pt idx="1582">
                  <c:v>3.3893800176382776</c:v>
                </c:pt>
                <c:pt idx="1583">
                  <c:v>3.3975549901727549</c:v>
                </c:pt>
                <c:pt idx="1584">
                  <c:v>3.40658302794778</c:v>
                </c:pt>
                <c:pt idx="1585">
                  <c:v>3.4127720331093117</c:v>
                </c:pt>
                <c:pt idx="1586">
                  <c:v>3.4092238636490211</c:v>
                </c:pt>
                <c:pt idx="1587">
                  <c:v>3.3969992256660828</c:v>
                </c:pt>
                <c:pt idx="1588">
                  <c:v>3.4154293587877418</c:v>
                </c:pt>
                <c:pt idx="1589">
                  <c:v>3.4184037559215965</c:v>
                </c:pt>
                <c:pt idx="1590">
                  <c:v>3.4405356716021123</c:v>
                </c:pt>
                <c:pt idx="1591">
                  <c:v>3.4343850291752442</c:v>
                </c:pt>
                <c:pt idx="1592">
                  <c:v>3.4321761021754655</c:v>
                </c:pt>
                <c:pt idx="1593">
                  <c:v>3.43715322454924</c:v>
                </c:pt>
                <c:pt idx="1594">
                  <c:v>3.4153670473417543</c:v>
                </c:pt>
                <c:pt idx="1595">
                  <c:v>3.4081544833205566</c:v>
                </c:pt>
                <c:pt idx="1596">
                  <c:v>3.4271263004751056</c:v>
                </c:pt>
                <c:pt idx="1597">
                  <c:v>3.4039129115175104</c:v>
                </c:pt>
                <c:pt idx="1598">
                  <c:v>3.3951215308709148</c:v>
                </c:pt>
                <c:pt idx="1599">
                  <c:v>3.4019550549571296</c:v>
                </c:pt>
                <c:pt idx="1600">
                  <c:v>3.436748800421304</c:v>
                </c:pt>
                <c:pt idx="1601">
                  <c:v>3.4279141496078083</c:v>
                </c:pt>
                <c:pt idx="1602">
                  <c:v>3.4733750472390605</c:v>
                </c:pt>
                <c:pt idx="1603">
                  <c:v>3.4719684749590147</c:v>
                </c:pt>
                <c:pt idx="1604">
                  <c:v>3.4529567162009345</c:v>
                </c:pt>
                <c:pt idx="1605">
                  <c:v>3.4503402186324279</c:v>
                </c:pt>
                <c:pt idx="1606">
                  <c:v>3.4390402847680437</c:v>
                </c:pt>
                <c:pt idx="1607">
                  <c:v>3.4595407163340854</c:v>
                </c:pt>
                <c:pt idx="1608">
                  <c:v>3.4315927496013527</c:v>
                </c:pt>
                <c:pt idx="1609">
                  <c:v>3.4024958831063739</c:v>
                </c:pt>
                <c:pt idx="1610">
                  <c:v>3.4031761704433663</c:v>
                </c:pt>
                <c:pt idx="1611">
                  <c:v>3.3999970870165344</c:v>
                </c:pt>
                <c:pt idx="1612">
                  <c:v>3.3860008545612308</c:v>
                </c:pt>
                <c:pt idx="1613">
                  <c:v>3.3635565611278393</c:v>
                </c:pt>
                <c:pt idx="1614">
                  <c:v>3.3424471748744953</c:v>
                </c:pt>
                <c:pt idx="1615">
                  <c:v>3.3575603834293073</c:v>
                </c:pt>
                <c:pt idx="1616">
                  <c:v>3.3381635976010866</c:v>
                </c:pt>
                <c:pt idx="1617">
                  <c:v>3.3143722237944866</c:v>
                </c:pt>
                <c:pt idx="1618">
                  <c:v>3.3476188919313987</c:v>
                </c:pt>
                <c:pt idx="1619">
                  <c:v>3.3675380515575313</c:v>
                </c:pt>
                <c:pt idx="1620">
                  <c:v>3.3920921599332101</c:v>
                </c:pt>
                <c:pt idx="1621">
                  <c:v>3.3694854141142412</c:v>
                </c:pt>
                <c:pt idx="1622">
                  <c:v>3.341603877974904</c:v>
                </c:pt>
                <c:pt idx="1623">
                  <c:v>3.3147256001848171</c:v>
                </c:pt>
                <c:pt idx="1624">
                  <c:v>3.323571436796692</c:v>
                </c:pt>
                <c:pt idx="1625">
                  <c:v>3.3031856120579826</c:v>
                </c:pt>
                <c:pt idx="1626">
                  <c:v>3.2807272853900731</c:v>
                </c:pt>
                <c:pt idx="1627">
                  <c:v>3.2694158236568533</c:v>
                </c:pt>
                <c:pt idx="1628">
                  <c:v>3.2439965980043297</c:v>
                </c:pt>
                <c:pt idx="1629">
                  <c:v>3.245039688545523</c:v>
                </c:pt>
                <c:pt idx="1630">
                  <c:v>3.2615346423071818</c:v>
                </c:pt>
                <c:pt idx="1631">
                  <c:v>3.2608441157506185</c:v>
                </c:pt>
                <c:pt idx="1632">
                  <c:v>3.241137492508785</c:v>
                </c:pt>
                <c:pt idx="1633">
                  <c:v>3.2711838764340566</c:v>
                </c:pt>
                <c:pt idx="1634">
                  <c:v>3.256723262436207</c:v>
                </c:pt>
                <c:pt idx="1635">
                  <c:v>3.250269393829385</c:v>
                </c:pt>
                <c:pt idx="1636">
                  <c:v>3.2424412555723419</c:v>
                </c:pt>
                <c:pt idx="1637">
                  <c:v>3.2092381979130997</c:v>
                </c:pt>
                <c:pt idx="1638">
                  <c:v>3.2038066322054579</c:v>
                </c:pt>
                <c:pt idx="1639">
                  <c:v>3.1978758055187999</c:v>
                </c:pt>
                <c:pt idx="1640">
                  <c:v>3.1928627380672729</c:v>
                </c:pt>
                <c:pt idx="1641">
                  <c:v>3.178183932918611</c:v>
                </c:pt>
                <c:pt idx="1642">
                  <c:v>3.1669954661774447</c:v>
                </c:pt>
                <c:pt idx="1643">
                  <c:v>3.1580336950764276</c:v>
                </c:pt>
                <c:pt idx="1644">
                  <c:v>3.1347203830547272</c:v>
                </c:pt>
                <c:pt idx="1645">
                  <c:v>3.1262687673998801</c:v>
                </c:pt>
                <c:pt idx="1646">
                  <c:v>3.1247255622037988</c:v>
                </c:pt>
                <c:pt idx="1647">
                  <c:v>3.1248526893107047</c:v>
                </c:pt>
                <c:pt idx="1648">
                  <c:v>3.1122959891892497</c:v>
                </c:pt>
                <c:pt idx="1649">
                  <c:v>3.1066217159287803</c:v>
                </c:pt>
                <c:pt idx="1650">
                  <c:v>3.100928396641967</c:v>
                </c:pt>
                <c:pt idx="1651">
                  <c:v>3.0859276533559656</c:v>
                </c:pt>
                <c:pt idx="1652">
                  <c:v>3.0944944368369391</c:v>
                </c:pt>
                <c:pt idx="1653">
                  <c:v>3.0918239747085927</c:v>
                </c:pt>
                <c:pt idx="1654">
                  <c:v>3.0944069700084826</c:v>
                </c:pt>
                <c:pt idx="1655">
                  <c:v>3.0876191031300371</c:v>
                </c:pt>
                <c:pt idx="1656">
                  <c:v>3.0876882344811247</c:v>
                </c:pt>
                <c:pt idx="1657">
                  <c:v>3.081201205024072</c:v>
                </c:pt>
                <c:pt idx="1658">
                  <c:v>3.0768114877218573</c:v>
                </c:pt>
                <c:pt idx="1659">
                  <c:v>3.0731443615096201</c:v>
                </c:pt>
                <c:pt idx="1660">
                  <c:v>3.0715134006186742</c:v>
                </c:pt>
                <c:pt idx="1661">
                  <c:v>3.0724742845556041</c:v>
                </c:pt>
                <c:pt idx="1662">
                  <c:v>3.0839933506813937</c:v>
                </c:pt>
                <c:pt idx="1663">
                  <c:v>3.0852826380403524</c:v>
                </c:pt>
                <c:pt idx="1664">
                  <c:v>3.0787814101660897</c:v>
                </c:pt>
                <c:pt idx="1665">
                  <c:v>3.0793875694651804</c:v>
                </c:pt>
                <c:pt idx="1666">
                  <c:v>3.0748229091127453</c:v>
                </c:pt>
                <c:pt idx="1667">
                  <c:v>3.0755940305279106</c:v>
                </c:pt>
                <c:pt idx="1668">
                  <c:v>3.07801473778974</c:v>
                </c:pt>
                <c:pt idx="1669">
                  <c:v>3.0560931551728556</c:v>
                </c:pt>
                <c:pt idx="1670">
                  <c:v>3.0593302984969553</c:v>
                </c:pt>
                <c:pt idx="1671">
                  <c:v>3.0640163890823864</c:v>
                </c:pt>
                <c:pt idx="1672">
                  <c:v>3.0478363487230107</c:v>
                </c:pt>
                <c:pt idx="1673">
                  <c:v>3.038576375870873</c:v>
                </c:pt>
                <c:pt idx="1674">
                  <c:v>3.0349363465023789</c:v>
                </c:pt>
                <c:pt idx="1675">
                  <c:v>3.0159846697086223</c:v>
                </c:pt>
                <c:pt idx="1676">
                  <c:v>3.0213893013098394</c:v>
                </c:pt>
                <c:pt idx="1677">
                  <c:v>3.0254467449493663</c:v>
                </c:pt>
                <c:pt idx="1678">
                  <c:v>3.0249764349431971</c:v>
                </c:pt>
                <c:pt idx="1679">
                  <c:v>2.9908242681277231</c:v>
                </c:pt>
                <c:pt idx="1680">
                  <c:v>2.9935229735774</c:v>
                </c:pt>
                <c:pt idx="1681">
                  <c:v>2.9776998567192927</c:v>
                </c:pt>
                <c:pt idx="1682">
                  <c:v>3.0210026928881972</c:v>
                </c:pt>
                <c:pt idx="1683">
                  <c:v>3.0262233246114461</c:v>
                </c:pt>
                <c:pt idx="1684">
                  <c:v>3.0544132317605523</c:v>
                </c:pt>
                <c:pt idx="1685">
                  <c:v>3.0278879320798495</c:v>
                </c:pt>
                <c:pt idx="1686">
                  <c:v>3.021095824096383</c:v>
                </c:pt>
                <c:pt idx="1687">
                  <c:v>2.9945325278012103</c:v>
                </c:pt>
                <c:pt idx="1688">
                  <c:v>3.0472334564568619</c:v>
                </c:pt>
                <c:pt idx="1689">
                  <c:v>3.0803692085530803</c:v>
                </c:pt>
                <c:pt idx="1690">
                  <c:v>3.1013193870478131</c:v>
                </c:pt>
                <c:pt idx="1691">
                  <c:v>3.0977252200245284</c:v>
                </c:pt>
                <c:pt idx="1692">
                  <c:v>3.0952292354934432</c:v>
                </c:pt>
                <c:pt idx="1693">
                  <c:v>3.0908949656012963</c:v>
                </c:pt>
                <c:pt idx="1694">
                  <c:v>3.07471068982231</c:v>
                </c:pt>
                <c:pt idx="1695">
                  <c:v>3.053370719957619</c:v>
                </c:pt>
                <c:pt idx="1696">
                  <c:v>3.0790652594023005</c:v>
                </c:pt>
                <c:pt idx="1697">
                  <c:v>3.0653326223295148</c:v>
                </c:pt>
                <c:pt idx="1698">
                  <c:v>3.0918097692470776</c:v>
                </c:pt>
                <c:pt idx="1699">
                  <c:v>3.1080607318818179</c:v>
                </c:pt>
                <c:pt idx="1700">
                  <c:v>3.1059219980192858</c:v>
                </c:pt>
                <c:pt idx="1701">
                  <c:v>3.1018339493133569</c:v>
                </c:pt>
                <c:pt idx="1702">
                  <c:v>3.1091649833633817</c:v>
                </c:pt>
                <c:pt idx="1703">
                  <c:v>3.101104720561688</c:v>
                </c:pt>
                <c:pt idx="1704">
                  <c:v>3.0913968899138284</c:v>
                </c:pt>
                <c:pt idx="1705">
                  <c:v>3.0758446073525425</c:v>
                </c:pt>
                <c:pt idx="1706">
                  <c:v>3.0754091031391386</c:v>
                </c:pt>
                <c:pt idx="1707">
                  <c:v>3.0702732600472413</c:v>
                </c:pt>
                <c:pt idx="1708">
                  <c:v>3.0624450472585409</c:v>
                </c:pt>
                <c:pt idx="1709">
                  <c:v>3.0744617520712034</c:v>
                </c:pt>
                <c:pt idx="1710">
                  <c:v>3.0708287367260265</c:v>
                </c:pt>
                <c:pt idx="1711">
                  <c:v>3.0518030972236261</c:v>
                </c:pt>
                <c:pt idx="1712">
                  <c:v>3.051289179782092</c:v>
                </c:pt>
                <c:pt idx="1713">
                  <c:v>3.0367379826633503</c:v>
                </c:pt>
                <c:pt idx="1714">
                  <c:v>3.0232868356112963</c:v>
                </c:pt>
                <c:pt idx="1715">
                  <c:v>3.0262061990777287</c:v>
                </c:pt>
                <c:pt idx="1716">
                  <c:v>3.0238308206571856</c:v>
                </c:pt>
                <c:pt idx="1717">
                  <c:v>3.0158530514189272</c:v>
                </c:pt>
                <c:pt idx="1718">
                  <c:v>3.0069981545939952</c:v>
                </c:pt>
                <c:pt idx="1719">
                  <c:v>3.0064360140749322</c:v>
                </c:pt>
                <c:pt idx="1720">
                  <c:v>3.0000138424654672</c:v>
                </c:pt>
                <c:pt idx="1721">
                  <c:v>3.0032088440640861</c:v>
                </c:pt>
                <c:pt idx="1722">
                  <c:v>3.005456407733639</c:v>
                </c:pt>
                <c:pt idx="1723">
                  <c:v>2.9992885915803211</c:v>
                </c:pt>
                <c:pt idx="1724">
                  <c:v>3.0025791680451976</c:v>
                </c:pt>
                <c:pt idx="1725">
                  <c:v>3.0306322459249286</c:v>
                </c:pt>
                <c:pt idx="1726">
                  <c:v>3.0295198458438777</c:v>
                </c:pt>
                <c:pt idx="1727">
                  <c:v>3.019640799528498</c:v>
                </c:pt>
                <c:pt idx="1728">
                  <c:v>3.0153040173749917</c:v>
                </c:pt>
                <c:pt idx="1729">
                  <c:v>3.0220757948890977</c:v>
                </c:pt>
                <c:pt idx="1730">
                  <c:v>3.0169200306647532</c:v>
                </c:pt>
                <c:pt idx="1731">
                  <c:v>3.0098895937119869</c:v>
                </c:pt>
                <c:pt idx="1732">
                  <c:v>3.0000554609004664</c:v>
                </c:pt>
                <c:pt idx="1733">
                  <c:v>2.9919032537641503</c:v>
                </c:pt>
                <c:pt idx="1734">
                  <c:v>2.9680396308200363</c:v>
                </c:pt>
                <c:pt idx="1735">
                  <c:v>2.9672921164249475</c:v>
                </c:pt>
                <c:pt idx="1736">
                  <c:v>2.9683590862071911</c:v>
                </c:pt>
                <c:pt idx="1737">
                  <c:v>2.9684672109747847</c:v>
                </c:pt>
                <c:pt idx="1738">
                  <c:v>2.9674502190873655</c:v>
                </c:pt>
                <c:pt idx="1739">
                  <c:v>2.9596962583659261</c:v>
                </c:pt>
                <c:pt idx="1740">
                  <c:v>2.9550014871490111</c:v>
                </c:pt>
                <c:pt idx="1741">
                  <c:v>2.9679486824594754</c:v>
                </c:pt>
                <c:pt idx="1742">
                  <c:v>2.970131972325663</c:v>
                </c:pt>
                <c:pt idx="1743">
                  <c:v>2.9713849254101738</c:v>
                </c:pt>
                <c:pt idx="1744">
                  <c:v>2.9583446212637199</c:v>
                </c:pt>
                <c:pt idx="1745">
                  <c:v>2.960447927502349</c:v>
                </c:pt>
                <c:pt idx="1746">
                  <c:v>2.9548258080058152</c:v>
                </c:pt>
                <c:pt idx="1747">
                  <c:v>2.9645933621903944</c:v>
                </c:pt>
                <c:pt idx="1748">
                  <c:v>2.9259417132461816</c:v>
                </c:pt>
                <c:pt idx="1749">
                  <c:v>2.9208639285500921</c:v>
                </c:pt>
                <c:pt idx="1750">
                  <c:v>2.9193337599130627</c:v>
                </c:pt>
                <c:pt idx="1751">
                  <c:v>2.9228743615217883</c:v>
                </c:pt>
                <c:pt idx="1752">
                  <c:v>2.9130782096708669</c:v>
                </c:pt>
                <c:pt idx="1753">
                  <c:v>2.8986477968357391</c:v>
                </c:pt>
                <c:pt idx="1754">
                  <c:v>2.9640665910953583</c:v>
                </c:pt>
                <c:pt idx="1755">
                  <c:v>2.9622563312023424</c:v>
                </c:pt>
                <c:pt idx="1756">
                  <c:v>2.9663152618875039</c:v>
                </c:pt>
                <c:pt idx="1757">
                  <c:v>2.9656608690019231</c:v>
                </c:pt>
                <c:pt idx="1758">
                  <c:v>2.9632142611567756</c:v>
                </c:pt>
                <c:pt idx="1759">
                  <c:v>3.0136720263092918</c:v>
                </c:pt>
                <c:pt idx="1760">
                  <c:v>3.0694663158000552</c:v>
                </c:pt>
                <c:pt idx="1761">
                  <c:v>3.0252359206358106</c:v>
                </c:pt>
                <c:pt idx="1762">
                  <c:v>3.0161668160784441</c:v>
                </c:pt>
                <c:pt idx="1763">
                  <c:v>3.005656540798026</c:v>
                </c:pt>
                <c:pt idx="1764">
                  <c:v>2.9897261280976224</c:v>
                </c:pt>
                <c:pt idx="1765">
                  <c:v>2.989274147442071</c:v>
                </c:pt>
                <c:pt idx="1766">
                  <c:v>2.994752427085646</c:v>
                </c:pt>
                <c:pt idx="1767">
                  <c:v>2.9965033703816326</c:v>
                </c:pt>
                <c:pt idx="1768">
                  <c:v>2.9767612136087012</c:v>
                </c:pt>
                <c:pt idx="1769">
                  <c:v>2.9643849452622932</c:v>
                </c:pt>
                <c:pt idx="1770">
                  <c:v>2.9591359692871055</c:v>
                </c:pt>
                <c:pt idx="1771">
                  <c:v>2.9603010331218993</c:v>
                </c:pt>
                <c:pt idx="1772">
                  <c:v>2.972004685027934</c:v>
                </c:pt>
                <c:pt idx="1773">
                  <c:v>2.9437523239160237</c:v>
                </c:pt>
                <c:pt idx="1774">
                  <c:v>2.9280591835615448</c:v>
                </c:pt>
                <c:pt idx="1775">
                  <c:v>2.9098879252847976</c:v>
                </c:pt>
                <c:pt idx="1776">
                  <c:v>2.9050028574812581</c:v>
                </c:pt>
                <c:pt idx="1777">
                  <c:v>2.9035215503853058</c:v>
                </c:pt>
                <c:pt idx="1778">
                  <c:v>2.9039388878648502</c:v>
                </c:pt>
                <c:pt idx="1779">
                  <c:v>2.9004132440286368</c:v>
                </c:pt>
                <c:pt idx="1780">
                  <c:v>2.896579458210029</c:v>
                </c:pt>
                <c:pt idx="1781">
                  <c:v>2.8982084390079326</c:v>
                </c:pt>
                <c:pt idx="1782">
                  <c:v>2.8996722684417504</c:v>
                </c:pt>
                <c:pt idx="1783">
                  <c:v>2.8992802825188013</c:v>
                </c:pt>
                <c:pt idx="1784">
                  <c:v>2.893140243629241</c:v>
                </c:pt>
                <c:pt idx="1785">
                  <c:v>2.8950774737188105</c:v>
                </c:pt>
                <c:pt idx="1786">
                  <c:v>2.8942720466623086</c:v>
                </c:pt>
                <c:pt idx="1787">
                  <c:v>2.8932951134614111</c:v>
                </c:pt>
                <c:pt idx="1788">
                  <c:v>2.8925876223844473</c:v>
                </c:pt>
                <c:pt idx="1789">
                  <c:v>2.8905420404659146</c:v>
                </c:pt>
                <c:pt idx="1790">
                  <c:v>2.8872642770694124</c:v>
                </c:pt>
                <c:pt idx="1791">
                  <c:v>2.8947322582011923</c:v>
                </c:pt>
                <c:pt idx="1792">
                  <c:v>2.8933231278298805</c:v>
                </c:pt>
                <c:pt idx="1793">
                  <c:v>2.8977293913914952</c:v>
                </c:pt>
                <c:pt idx="1794">
                  <c:v>2.8854954541969362</c:v>
                </c:pt>
                <c:pt idx="1795">
                  <c:v>2.8791366392080406</c:v>
                </c:pt>
                <c:pt idx="1796">
                  <c:v>2.8729869882266592</c:v>
                </c:pt>
                <c:pt idx="1797">
                  <c:v>2.8732067316272603</c:v>
                </c:pt>
                <c:pt idx="1798">
                  <c:v>2.8707497900525243</c:v>
                </c:pt>
                <c:pt idx="1799">
                  <c:v>2.8727165221412254</c:v>
                </c:pt>
                <c:pt idx="1800">
                  <c:v>2.8763886878158358</c:v>
                </c:pt>
                <c:pt idx="1801">
                  <c:v>2.8758143669978393</c:v>
                </c:pt>
                <c:pt idx="1802">
                  <c:v>2.8781287085170986</c:v>
                </c:pt>
                <c:pt idx="1803">
                  <c:v>2.8822831224943761</c:v>
                </c:pt>
                <c:pt idx="1804">
                  <c:v>2.8743835610866744</c:v>
                </c:pt>
                <c:pt idx="1805">
                  <c:v>2.8705660693638984</c:v>
                </c:pt>
                <c:pt idx="1806">
                  <c:v>2.8822513993241001</c:v>
                </c:pt>
                <c:pt idx="1807">
                  <c:v>2.8819193978136912</c:v>
                </c:pt>
                <c:pt idx="1808">
                  <c:v>2.8759882736385176</c:v>
                </c:pt>
                <c:pt idx="1809">
                  <c:v>2.8800325997133447</c:v>
                </c:pt>
                <c:pt idx="1810">
                  <c:v>2.8599181586162397</c:v>
                </c:pt>
                <c:pt idx="1811">
                  <c:v>2.8556996111084318</c:v>
                </c:pt>
                <c:pt idx="1812">
                  <c:v>2.8534141696771762</c:v>
                </c:pt>
                <c:pt idx="1813">
                  <c:v>2.8549747689978675</c:v>
                </c:pt>
                <c:pt idx="1814">
                  <c:v>2.8617816119693664</c:v>
                </c:pt>
                <c:pt idx="1815">
                  <c:v>2.8616614822270585</c:v>
                </c:pt>
                <c:pt idx="1816">
                  <c:v>2.8669839490820235</c:v>
                </c:pt>
                <c:pt idx="1817">
                  <c:v>2.8582862210492377</c:v>
                </c:pt>
                <c:pt idx="1818">
                  <c:v>2.8535875009924601</c:v>
                </c:pt>
                <c:pt idx="1819">
                  <c:v>2.8585609219577073</c:v>
                </c:pt>
                <c:pt idx="1820">
                  <c:v>2.8534514772507498</c:v>
                </c:pt>
                <c:pt idx="1821">
                  <c:v>2.8535303730697255</c:v>
                </c:pt>
                <c:pt idx="1822">
                  <c:v>2.845109115912317</c:v>
                </c:pt>
                <c:pt idx="1823">
                  <c:v>2.8757061337165961</c:v>
                </c:pt>
                <c:pt idx="1824">
                  <c:v>2.8701680481576322</c:v>
                </c:pt>
                <c:pt idx="1825">
                  <c:v>2.8524191132585246</c:v>
                </c:pt>
                <c:pt idx="1826">
                  <c:v>2.8529604037344134</c:v>
                </c:pt>
                <c:pt idx="1827">
                  <c:v>2.860990539587692</c:v>
                </c:pt>
                <c:pt idx="1828">
                  <c:v>2.8451251836749192</c:v>
                </c:pt>
                <c:pt idx="1829">
                  <c:v>2.8444298600017568</c:v>
                </c:pt>
                <c:pt idx="1830">
                  <c:v>2.8378179162162143</c:v>
                </c:pt>
                <c:pt idx="1831">
                  <c:v>2.8244229146637929</c:v>
                </c:pt>
                <c:pt idx="1832">
                  <c:v>2.821440363836496</c:v>
                </c:pt>
                <c:pt idx="1833">
                  <c:v>2.8235005245931024</c:v>
                </c:pt>
                <c:pt idx="1834">
                  <c:v>2.8240111472115768</c:v>
                </c:pt>
                <c:pt idx="1835">
                  <c:v>2.8072314547217649</c:v>
                </c:pt>
                <c:pt idx="1836">
                  <c:v>2.8054083816342898</c:v>
                </c:pt>
                <c:pt idx="1837">
                  <c:v>2.8053573647782115</c:v>
                </c:pt>
                <c:pt idx="1838">
                  <c:v>2.8103086205033239</c:v>
                </c:pt>
                <c:pt idx="1839">
                  <c:v>2.8107969876530987</c:v>
                </c:pt>
                <c:pt idx="1840">
                  <c:v>2.8119845840773392</c:v>
                </c:pt>
                <c:pt idx="1841">
                  <c:v>2.8098964586052446</c:v>
                </c:pt>
                <c:pt idx="1842">
                  <c:v>2.8116581193055934</c:v>
                </c:pt>
                <c:pt idx="1843">
                  <c:v>2.8092552514229574</c:v>
                </c:pt>
                <c:pt idx="1844">
                  <c:v>2.8092684941369477</c:v>
                </c:pt>
                <c:pt idx="1845">
                  <c:v>2.8126938118520122</c:v>
                </c:pt>
                <c:pt idx="1846">
                  <c:v>2.7970587964283893</c:v>
                </c:pt>
                <c:pt idx="1847">
                  <c:v>2.7948420366870859</c:v>
                </c:pt>
                <c:pt idx="1848">
                  <c:v>2.7974946687597075</c:v>
                </c:pt>
                <c:pt idx="1849">
                  <c:v>2.7965220528337706</c:v>
                </c:pt>
                <c:pt idx="1850">
                  <c:v>2.7934665195348378</c:v>
                </c:pt>
                <c:pt idx="1851">
                  <c:v>2.7937213059883543</c:v>
                </c:pt>
                <c:pt idx="1852">
                  <c:v>2.7916874705436152</c:v>
                </c:pt>
                <c:pt idx="1853">
                  <c:v>2.7929263111658802</c:v>
                </c:pt>
                <c:pt idx="1854">
                  <c:v>2.7914216429963719</c:v>
                </c:pt>
                <c:pt idx="1855">
                  <c:v>2.7939597309652</c:v>
                </c:pt>
                <c:pt idx="1856">
                  <c:v>2.7909113342698268</c:v>
                </c:pt>
                <c:pt idx="1857">
                  <c:v>2.788020336080562</c:v>
                </c:pt>
                <c:pt idx="1858">
                  <c:v>2.7871365588806407</c:v>
                </c:pt>
                <c:pt idx="1859">
                  <c:v>2.7881282537621734</c:v>
                </c:pt>
                <c:pt idx="1860">
                  <c:v>2.7897621473306513</c:v>
                </c:pt>
                <c:pt idx="1861">
                  <c:v>2.7839392850448705</c:v>
                </c:pt>
                <c:pt idx="1862">
                  <c:v>2.7852130763452232</c:v>
                </c:pt>
                <c:pt idx="1863">
                  <c:v>2.7864369949089527</c:v>
                </c:pt>
                <c:pt idx="1864">
                  <c:v>2.781995522920381</c:v>
                </c:pt>
                <c:pt idx="1865">
                  <c:v>2.7828019613091284</c:v>
                </c:pt>
                <c:pt idx="1866">
                  <c:v>2.7908505096491405</c:v>
                </c:pt>
                <c:pt idx="1867">
                  <c:v>2.7911304303789075</c:v>
                </c:pt>
                <c:pt idx="1868">
                  <c:v>2.7914109608255417</c:v>
                </c:pt>
                <c:pt idx="1869">
                  <c:v>2.7884430763647048</c:v>
                </c:pt>
                <c:pt idx="1870">
                  <c:v>2.7897242037961201</c:v>
                </c:pt>
                <c:pt idx="1871">
                  <c:v>2.7897076107138599</c:v>
                </c:pt>
                <c:pt idx="1872">
                  <c:v>2.7918123024728163</c:v>
                </c:pt>
                <c:pt idx="1873">
                  <c:v>2.7914151081787648</c:v>
                </c:pt>
                <c:pt idx="1874">
                  <c:v>2.7904546651877138</c:v>
                </c:pt>
                <c:pt idx="1875">
                  <c:v>2.7897811641212913</c:v>
                </c:pt>
                <c:pt idx="1876">
                  <c:v>2.800938627022477</c:v>
                </c:pt>
                <c:pt idx="1877">
                  <c:v>2.8008465075681155</c:v>
                </c:pt>
                <c:pt idx="1878">
                  <c:v>2.8032244485347881</c:v>
                </c:pt>
                <c:pt idx="1879">
                  <c:v>2.7948350559176491</c:v>
                </c:pt>
                <c:pt idx="1880">
                  <c:v>2.7919462261745034</c:v>
                </c:pt>
                <c:pt idx="1881">
                  <c:v>2.7891685732581015</c:v>
                </c:pt>
                <c:pt idx="1882">
                  <c:v>2.7907673721183697</c:v>
                </c:pt>
                <c:pt idx="1883">
                  <c:v>2.7838116516340383</c:v>
                </c:pt>
                <c:pt idx="1884">
                  <c:v>2.7665380896886558</c:v>
                </c:pt>
                <c:pt idx="1885">
                  <c:v>2.7640159249997986</c:v>
                </c:pt>
                <c:pt idx="1886">
                  <c:v>2.7663347317011273</c:v>
                </c:pt>
                <c:pt idx="1887">
                  <c:v>2.7678944359234898</c:v>
                </c:pt>
                <c:pt idx="1888">
                  <c:v>2.765807952606735</c:v>
                </c:pt>
                <c:pt idx="1889">
                  <c:v>2.7653351389501171</c:v>
                </c:pt>
                <c:pt idx="1890">
                  <c:v>2.7618008689456479</c:v>
                </c:pt>
                <c:pt idx="1891">
                  <c:v>2.7688053149241281</c:v>
                </c:pt>
                <c:pt idx="1892">
                  <c:v>2.768511211844559</c:v>
                </c:pt>
                <c:pt idx="1893">
                  <c:v>2.7694119908302053</c:v>
                </c:pt>
                <c:pt idx="1894">
                  <c:v>2.7722267957980726</c:v>
                </c:pt>
                <c:pt idx="1895">
                  <c:v>2.7744590079049152</c:v>
                </c:pt>
                <c:pt idx="1896">
                  <c:v>2.7698057732106394</c:v>
                </c:pt>
                <c:pt idx="1897">
                  <c:v>2.7702304302168672</c:v>
                </c:pt>
                <c:pt idx="1898">
                  <c:v>2.765786112193914</c:v>
                </c:pt>
                <c:pt idx="1899">
                  <c:v>2.7648133577931508</c:v>
                </c:pt>
                <c:pt idx="1900">
                  <c:v>2.763827338227979</c:v>
                </c:pt>
                <c:pt idx="1901">
                  <c:v>2.7670303394748057</c:v>
                </c:pt>
                <c:pt idx="1902">
                  <c:v>2.7602867866835457</c:v>
                </c:pt>
                <c:pt idx="1903">
                  <c:v>2.7627574057209001</c:v>
                </c:pt>
                <c:pt idx="1904">
                  <c:v>2.773598589019687</c:v>
                </c:pt>
                <c:pt idx="1905">
                  <c:v>2.7755288420215516</c:v>
                </c:pt>
                <c:pt idx="1906">
                  <c:v>2.7767066583808617</c:v>
                </c:pt>
                <c:pt idx="1907">
                  <c:v>2.7791997807719779</c:v>
                </c:pt>
                <c:pt idx="1908">
                  <c:v>2.7754865189335214</c:v>
                </c:pt>
                <c:pt idx="1909">
                  <c:v>2.777361924027264</c:v>
                </c:pt>
                <c:pt idx="1910">
                  <c:v>2.7788408567443477</c:v>
                </c:pt>
                <c:pt idx="1911">
                  <c:v>2.7758372748761762</c:v>
                </c:pt>
                <c:pt idx="1912">
                  <c:v>2.7661150335717251</c:v>
                </c:pt>
                <c:pt idx="1913">
                  <c:v>2.7692075685856228</c:v>
                </c:pt>
                <c:pt idx="1914">
                  <c:v>2.7607546111439123</c:v>
                </c:pt>
                <c:pt idx="1915">
                  <c:v>2.7466028098001067</c:v>
                </c:pt>
                <c:pt idx="1916">
                  <c:v>2.7894033453882554</c:v>
                </c:pt>
                <c:pt idx="1917">
                  <c:v>2.8011180279851553</c:v>
                </c:pt>
                <c:pt idx="1918">
                  <c:v>2.8203320503721523</c:v>
                </c:pt>
                <c:pt idx="1919">
                  <c:v>2.8220864633118286</c:v>
                </c:pt>
                <c:pt idx="1920">
                  <c:v>2.8208865639976723</c:v>
                </c:pt>
                <c:pt idx="1921">
                  <c:v>2.8209962241036592</c:v>
                </c:pt>
                <c:pt idx="1922">
                  <c:v>2.8197371269242035</c:v>
                </c:pt>
                <c:pt idx="1923">
                  <c:v>2.819943444812782</c:v>
                </c:pt>
                <c:pt idx="1924">
                  <c:v>2.8250780654636096</c:v>
                </c:pt>
                <c:pt idx="1925">
                  <c:v>2.8206875767413071</c:v>
                </c:pt>
                <c:pt idx="1926">
                  <c:v>2.8180768092495261</c:v>
                </c:pt>
                <c:pt idx="1927">
                  <c:v>2.8265664882132246</c:v>
                </c:pt>
                <c:pt idx="1928">
                  <c:v>2.8274642007085045</c:v>
                </c:pt>
                <c:pt idx="1929">
                  <c:v>2.8315288690953935</c:v>
                </c:pt>
                <c:pt idx="1930">
                  <c:v>2.8317845244561655</c:v>
                </c:pt>
                <c:pt idx="1931">
                  <c:v>2.8358631083120764</c:v>
                </c:pt>
                <c:pt idx="1932">
                  <c:v>2.8238163735396302</c:v>
                </c:pt>
                <c:pt idx="1933">
                  <c:v>2.8259314484212847</c:v>
                </c:pt>
                <c:pt idx="1934">
                  <c:v>2.8227208355163604</c:v>
                </c:pt>
                <c:pt idx="1935">
                  <c:v>2.8202030469294228</c:v>
                </c:pt>
                <c:pt idx="1936">
                  <c:v>2.826807459398371</c:v>
                </c:pt>
                <c:pt idx="1937">
                  <c:v>2.8153833254016276</c:v>
                </c:pt>
                <c:pt idx="1938">
                  <c:v>2.8168209738383734</c:v>
                </c:pt>
                <c:pt idx="1939">
                  <c:v>2.8184690041218774</c:v>
                </c:pt>
                <c:pt idx="1940">
                  <c:v>2.8282966312238313</c:v>
                </c:pt>
                <c:pt idx="1941">
                  <c:v>2.8114701698676368</c:v>
                </c:pt>
                <c:pt idx="1942">
                  <c:v>2.8347029887866282</c:v>
                </c:pt>
                <c:pt idx="1943">
                  <c:v>2.8302814529129496</c:v>
                </c:pt>
                <c:pt idx="1944">
                  <c:v>2.8385972860633326</c:v>
                </c:pt>
                <c:pt idx="1945">
                  <c:v>2.8228244086317447</c:v>
                </c:pt>
                <c:pt idx="1946">
                  <c:v>2.8510678395499736</c:v>
                </c:pt>
                <c:pt idx="1947">
                  <c:v>2.8341000614341247</c:v>
                </c:pt>
                <c:pt idx="1948">
                  <c:v>2.8321406453915232</c:v>
                </c:pt>
                <c:pt idx="1949">
                  <c:v>2.8101051733107241</c:v>
                </c:pt>
                <c:pt idx="1950">
                  <c:v>2.8146178269225213</c:v>
                </c:pt>
                <c:pt idx="1951">
                  <c:v>2.8198525028364592</c:v>
                </c:pt>
                <c:pt idx="1952">
                  <c:v>2.8022372679242769</c:v>
                </c:pt>
                <c:pt idx="1953">
                  <c:v>2.8263655781223562</c:v>
                </c:pt>
                <c:pt idx="1954">
                  <c:v>2.8270138272789627</c:v>
                </c:pt>
                <c:pt idx="1955">
                  <c:v>2.7994237570392659</c:v>
                </c:pt>
                <c:pt idx="1956">
                  <c:v>2.7791259657476588</c:v>
                </c:pt>
                <c:pt idx="1957">
                  <c:v>2.8274124744318301</c:v>
                </c:pt>
                <c:pt idx="1958">
                  <c:v>2.8700345118697652</c:v>
                </c:pt>
                <c:pt idx="1959">
                  <c:v>2.8865847619979874</c:v>
                </c:pt>
                <c:pt idx="1960">
                  <c:v>2.8828769076293446</c:v>
                </c:pt>
                <c:pt idx="1961">
                  <c:v>2.8789873968398165</c:v>
                </c:pt>
                <c:pt idx="1962">
                  <c:v>2.8880671301408869</c:v>
                </c:pt>
                <c:pt idx="1963">
                  <c:v>2.8443976016994563</c:v>
                </c:pt>
                <c:pt idx="1964">
                  <c:v>2.839440090298007</c:v>
                </c:pt>
                <c:pt idx="1965">
                  <c:v>2.8514953755454027</c:v>
                </c:pt>
                <c:pt idx="1966">
                  <c:v>2.8317512683452977</c:v>
                </c:pt>
                <c:pt idx="1967">
                  <c:v>2.7857357334753861</c:v>
                </c:pt>
                <c:pt idx="1968">
                  <c:v>2.7638395084936191</c:v>
                </c:pt>
                <c:pt idx="1969">
                  <c:v>2.7616863087200882</c:v>
                </c:pt>
                <c:pt idx="1970">
                  <c:v>2.7669365182932641</c:v>
                </c:pt>
                <c:pt idx="1971">
                  <c:v>2.7631376656763926</c:v>
                </c:pt>
                <c:pt idx="1972">
                  <c:v>2.7692190522165863</c:v>
                </c:pt>
                <c:pt idx="1973">
                  <c:v>2.7612056225211017</c:v>
                </c:pt>
                <c:pt idx="1974">
                  <c:v>2.7593621969128401</c:v>
                </c:pt>
                <c:pt idx="1975">
                  <c:v>2.7568964317780793</c:v>
                </c:pt>
                <c:pt idx="1976">
                  <c:v>2.7316871203080524</c:v>
                </c:pt>
                <c:pt idx="1977">
                  <c:v>2.7315790106211146</c:v>
                </c:pt>
                <c:pt idx="1978">
                  <c:v>2.727551410559272</c:v>
                </c:pt>
                <c:pt idx="1979">
                  <c:v>2.7289561571484402</c:v>
                </c:pt>
                <c:pt idx="1980">
                  <c:v>2.7232914537233852</c:v>
                </c:pt>
                <c:pt idx="1981">
                  <c:v>2.7265192087716676</c:v>
                </c:pt>
                <c:pt idx="1982">
                  <c:v>2.6776667280525701</c:v>
                </c:pt>
                <c:pt idx="1983">
                  <c:v>2.6576843950683857</c:v>
                </c:pt>
                <c:pt idx="1984">
                  <c:v>2.6539786823681393</c:v>
                </c:pt>
                <c:pt idx="1985">
                  <c:v>2.6504101139028036</c:v>
                </c:pt>
                <c:pt idx="1986">
                  <c:v>2.6492517924855505</c:v>
                </c:pt>
                <c:pt idx="1987">
                  <c:v>2.6441368373629865</c:v>
                </c:pt>
                <c:pt idx="1988">
                  <c:v>2.6478701385910677</c:v>
                </c:pt>
                <c:pt idx="1989">
                  <c:v>2.6475706116797384</c:v>
                </c:pt>
                <c:pt idx="1990">
                  <c:v>2.6437717115517976</c:v>
                </c:pt>
                <c:pt idx="1991">
                  <c:v>2.6589242970243299</c:v>
                </c:pt>
                <c:pt idx="1992">
                  <c:v>2.6575573597044153</c:v>
                </c:pt>
                <c:pt idx="1993">
                  <c:v>2.6577294373603486</c:v>
                </c:pt>
                <c:pt idx="1994">
                  <c:v>2.660026951242406</c:v>
                </c:pt>
                <c:pt idx="1995">
                  <c:v>2.65848865542551</c:v>
                </c:pt>
                <c:pt idx="1996">
                  <c:v>2.6589424822922294</c:v>
                </c:pt>
                <c:pt idx="1997">
                  <c:v>2.6579631585598089</c:v>
                </c:pt>
                <c:pt idx="1998">
                  <c:v>2.6558925206119777</c:v>
                </c:pt>
                <c:pt idx="1999">
                  <c:v>2.6542233012127068</c:v>
                </c:pt>
                <c:pt idx="2000">
                  <c:v>2.6631163398997448</c:v>
                </c:pt>
                <c:pt idx="2001">
                  <c:v>2.6621848086018809</c:v>
                </c:pt>
                <c:pt idx="2002">
                  <c:v>2.6620015827962118</c:v>
                </c:pt>
                <c:pt idx="2003">
                  <c:v>2.6636225315156197</c:v>
                </c:pt>
                <c:pt idx="2004">
                  <c:v>2.6519505745380929</c:v>
                </c:pt>
                <c:pt idx="2005">
                  <c:v>2.6506345433643599</c:v>
                </c:pt>
                <c:pt idx="2006">
                  <c:v>2.6541456487892354</c:v>
                </c:pt>
                <c:pt idx="2007">
                  <c:v>2.6491233709061248</c:v>
                </c:pt>
                <c:pt idx="2008">
                  <c:v>2.6550204254944232</c:v>
                </c:pt>
                <c:pt idx="2009">
                  <c:v>2.6521086557337288</c:v>
                </c:pt>
                <c:pt idx="2010">
                  <c:v>2.6581038143242544</c:v>
                </c:pt>
                <c:pt idx="2011">
                  <c:v>2.652651959582728</c:v>
                </c:pt>
                <c:pt idx="2012">
                  <c:v>2.6486508696014339</c:v>
                </c:pt>
                <c:pt idx="2013">
                  <c:v>2.6685256038298846</c:v>
                </c:pt>
                <c:pt idx="2014">
                  <c:v>2.6641983189711338</c:v>
                </c:pt>
                <c:pt idx="2015">
                  <c:v>2.6611427386960225</c:v>
                </c:pt>
                <c:pt idx="2016">
                  <c:v>2.6527571544807005</c:v>
                </c:pt>
                <c:pt idx="2017">
                  <c:v>2.6484554950516026</c:v>
                </c:pt>
                <c:pt idx="2018">
                  <c:v>2.6520756791219977</c:v>
                </c:pt>
                <c:pt idx="2019">
                  <c:v>2.6445759104469047</c:v>
                </c:pt>
                <c:pt idx="2020">
                  <c:v>2.6383162994310516</c:v>
                </c:pt>
                <c:pt idx="2021">
                  <c:v>2.6313693045359003</c:v>
                </c:pt>
                <c:pt idx="2022">
                  <c:v>2.6298305300788005</c:v>
                </c:pt>
                <c:pt idx="2023">
                  <c:v>2.6325922098649643</c:v>
                </c:pt>
                <c:pt idx="2024">
                  <c:v>2.632007877325699</c:v>
                </c:pt>
                <c:pt idx="2025">
                  <c:v>2.6263827237600723</c:v>
                </c:pt>
                <c:pt idx="2026">
                  <c:v>2.6261884277408609</c:v>
                </c:pt>
                <c:pt idx="2027">
                  <c:v>2.6275793847719089</c:v>
                </c:pt>
                <c:pt idx="2028">
                  <c:v>2.6251583906199691</c:v>
                </c:pt>
                <c:pt idx="2029">
                  <c:v>2.6245307783972027</c:v>
                </c:pt>
                <c:pt idx="2030">
                  <c:v>2.621764135232727</c:v>
                </c:pt>
                <c:pt idx="2031">
                  <c:v>2.6227328212922218</c:v>
                </c:pt>
                <c:pt idx="2032">
                  <c:v>2.6249778069526366</c:v>
                </c:pt>
                <c:pt idx="2033">
                  <c:v>2.6255835339729066</c:v>
                </c:pt>
                <c:pt idx="2034">
                  <c:v>2.6262580288127695</c:v>
                </c:pt>
                <c:pt idx="2035">
                  <c:v>2.6233076921167187</c:v>
                </c:pt>
                <c:pt idx="2036">
                  <c:v>2.6223156075913434</c:v>
                </c:pt>
                <c:pt idx="2037">
                  <c:v>2.6224058148786926</c:v>
                </c:pt>
                <c:pt idx="2038">
                  <c:v>2.6194450060961301</c:v>
                </c:pt>
                <c:pt idx="2039">
                  <c:v>2.6182487746323537</c:v>
                </c:pt>
                <c:pt idx="2040">
                  <c:v>2.616534772448202</c:v>
                </c:pt>
                <c:pt idx="2041">
                  <c:v>2.6183438482382355</c:v>
                </c:pt>
                <c:pt idx="2042">
                  <c:v>2.6260365450702174</c:v>
                </c:pt>
                <c:pt idx="2043">
                  <c:v>2.6284419021507119</c:v>
                </c:pt>
                <c:pt idx="2044">
                  <c:v>2.6188139935655936</c:v>
                </c:pt>
                <c:pt idx="2045">
                  <c:v>2.6180952134206548</c:v>
                </c:pt>
                <c:pt idx="2046">
                  <c:v>2.6174519315658324</c:v>
                </c:pt>
                <c:pt idx="2047">
                  <c:v>2.6189300878924282</c:v>
                </c:pt>
                <c:pt idx="2048">
                  <c:v>2.6189695562752462</c:v>
                </c:pt>
                <c:pt idx="2049">
                  <c:v>2.6134076362488567</c:v>
                </c:pt>
                <c:pt idx="2050">
                  <c:v>2.613444927978632</c:v>
                </c:pt>
                <c:pt idx="2051">
                  <c:v>2.6101511037810168</c:v>
                </c:pt>
                <c:pt idx="2052">
                  <c:v>2.6099796140778597</c:v>
                </c:pt>
                <c:pt idx="2053">
                  <c:v>2.6211255871914041</c:v>
                </c:pt>
                <c:pt idx="2054">
                  <c:v>2.617031817218554</c:v>
                </c:pt>
                <c:pt idx="2055">
                  <c:v>2.6176272562161604</c:v>
                </c:pt>
                <c:pt idx="2056">
                  <c:v>2.6175102066922133</c:v>
                </c:pt>
                <c:pt idx="2057">
                  <c:v>2.6146590951744471</c:v>
                </c:pt>
                <c:pt idx="2058">
                  <c:v>2.6121607963221916</c:v>
                </c:pt>
                <c:pt idx="2059">
                  <c:v>2.6222183246851598</c:v>
                </c:pt>
                <c:pt idx="2060">
                  <c:v>2.6175230784070278</c:v>
                </c:pt>
                <c:pt idx="2061">
                  <c:v>2.6151869636995673</c:v>
                </c:pt>
                <c:pt idx="2062">
                  <c:v>2.6141505188095846</c:v>
                </c:pt>
                <c:pt idx="2063">
                  <c:v>2.6146295353787967</c:v>
                </c:pt>
                <c:pt idx="2064">
                  <c:v>2.6072810561533117</c:v>
                </c:pt>
                <c:pt idx="2065">
                  <c:v>2.6000111407178643</c:v>
                </c:pt>
                <c:pt idx="2066">
                  <c:v>2.6104707013949797</c:v>
                </c:pt>
                <c:pt idx="2067">
                  <c:v>2.6210027757971655</c:v>
                </c:pt>
                <c:pt idx="2068">
                  <c:v>2.6229585997955724</c:v>
                </c:pt>
                <c:pt idx="2069">
                  <c:v>2.6340213439138691</c:v>
                </c:pt>
                <c:pt idx="2070">
                  <c:v>2.6362604480964902</c:v>
                </c:pt>
                <c:pt idx="2071">
                  <c:v>2.6318643731689728</c:v>
                </c:pt>
                <c:pt idx="2072">
                  <c:v>2.630523700244932</c:v>
                </c:pt>
                <c:pt idx="2073">
                  <c:v>2.630725146707491</c:v>
                </c:pt>
                <c:pt idx="2074">
                  <c:v>2.6231295091391158</c:v>
                </c:pt>
                <c:pt idx="2075">
                  <c:v>2.6233865596629742</c:v>
                </c:pt>
                <c:pt idx="2076">
                  <c:v>2.6190246319290282</c:v>
                </c:pt>
                <c:pt idx="2077">
                  <c:v>2.6360150233202257</c:v>
                </c:pt>
                <c:pt idx="2078">
                  <c:v>2.6370157764696684</c:v>
                </c:pt>
                <c:pt idx="2079">
                  <c:v>2.6357229831351572</c:v>
                </c:pt>
                <c:pt idx="2080">
                  <c:v>2.6185665245568086</c:v>
                </c:pt>
                <c:pt idx="2081">
                  <c:v>2.6204500497703775</c:v>
                </c:pt>
                <c:pt idx="2082">
                  <c:v>2.6157896637748363</c:v>
                </c:pt>
                <c:pt idx="2083">
                  <c:v>2.6062905116086279</c:v>
                </c:pt>
                <c:pt idx="2084">
                  <c:v>2.5984126754145063</c:v>
                </c:pt>
                <c:pt idx="2085">
                  <c:v>2.6064007514000371</c:v>
                </c:pt>
                <c:pt idx="2086">
                  <c:v>2.5894910890131211</c:v>
                </c:pt>
                <c:pt idx="2087">
                  <c:v>2.5810311358475619</c:v>
                </c:pt>
                <c:pt idx="2088">
                  <c:v>2.57597229680866</c:v>
                </c:pt>
                <c:pt idx="2089">
                  <c:v>2.5782477389896949</c:v>
                </c:pt>
                <c:pt idx="2090">
                  <c:v>2.5712501842903213</c:v>
                </c:pt>
                <c:pt idx="2091">
                  <c:v>2.5675897216028054</c:v>
                </c:pt>
                <c:pt idx="2092">
                  <c:v>2.5708470133982639</c:v>
                </c:pt>
                <c:pt idx="2093">
                  <c:v>2.5709304923535758</c:v>
                </c:pt>
                <c:pt idx="2094">
                  <c:v>2.5849372219013418</c:v>
                </c:pt>
                <c:pt idx="2095">
                  <c:v>2.5887037350499282</c:v>
                </c:pt>
                <c:pt idx="2096">
                  <c:v>2.5658176473990517</c:v>
                </c:pt>
                <c:pt idx="2097">
                  <c:v>2.570545656720987</c:v>
                </c:pt>
                <c:pt idx="2098">
                  <c:v>2.5690904674198851</c:v>
                </c:pt>
                <c:pt idx="2099">
                  <c:v>2.5636411124940484</c:v>
                </c:pt>
                <c:pt idx="2100">
                  <c:v>2.5743813938824989</c:v>
                </c:pt>
                <c:pt idx="2101">
                  <c:v>2.5768153721797056</c:v>
                </c:pt>
                <c:pt idx="2102">
                  <c:v>2.5771967331731949</c:v>
                </c:pt>
                <c:pt idx="2103">
                  <c:v>2.5928569545559439</c:v>
                </c:pt>
                <c:pt idx="2104">
                  <c:v>2.5898900176090063</c:v>
                </c:pt>
                <c:pt idx="2105">
                  <c:v>2.5893240913790159</c:v>
                </c:pt>
                <c:pt idx="2106">
                  <c:v>2.6023372099515174</c:v>
                </c:pt>
                <c:pt idx="2107">
                  <c:v>2.5853611091001762</c:v>
                </c:pt>
                <c:pt idx="2108">
                  <c:v>2.5801858215948363</c:v>
                </c:pt>
                <c:pt idx="2109">
                  <c:v>2.6094571943919553</c:v>
                </c:pt>
                <c:pt idx="2110">
                  <c:v>2.6203595730296994</c:v>
                </c:pt>
                <c:pt idx="2111">
                  <c:v>2.5759648871941301</c:v>
                </c:pt>
                <c:pt idx="2112">
                  <c:v>2.5845290727292931</c:v>
                </c:pt>
                <c:pt idx="2113">
                  <c:v>2.5787435043751255</c:v>
                </c:pt>
                <c:pt idx="2114">
                  <c:v>2.5856030982687037</c:v>
                </c:pt>
                <c:pt idx="2115">
                  <c:v>2.5583641934394903</c:v>
                </c:pt>
                <c:pt idx="2116">
                  <c:v>2.6286050033301152</c:v>
                </c:pt>
                <c:pt idx="2117">
                  <c:v>2.6321273768494944</c:v>
                </c:pt>
                <c:pt idx="2118">
                  <c:v>2.6369547103844186</c:v>
                </c:pt>
                <c:pt idx="2119">
                  <c:v>2.6480679691142073</c:v>
                </c:pt>
                <c:pt idx="2120">
                  <c:v>2.6473944246587231</c:v>
                </c:pt>
                <c:pt idx="2121">
                  <c:v>2.6465516960656337</c:v>
                </c:pt>
                <c:pt idx="2122">
                  <c:v>2.6524629075219877</c:v>
                </c:pt>
                <c:pt idx="2123">
                  <c:v>2.6573818907055862</c:v>
                </c:pt>
                <c:pt idx="2124">
                  <c:v>2.6277222243018916</c:v>
                </c:pt>
                <c:pt idx="2125">
                  <c:v>2.6304954406259262</c:v>
                </c:pt>
                <c:pt idx="2126">
                  <c:v>2.6316325799279583</c:v>
                </c:pt>
                <c:pt idx="2127">
                  <c:v>2.6286661697820013</c:v>
                </c:pt>
                <c:pt idx="2128">
                  <c:v>2.631672288608033</c:v>
                </c:pt>
                <c:pt idx="2129">
                  <c:v>2.6326701513296489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5-5F49-A7FB-65C9B3C9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5295"/>
        <c:axId val="383104223"/>
      </c:lineChart>
      <c:dateAx>
        <c:axId val="3666252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04223"/>
        <c:crosses val="autoZero"/>
        <c:auto val="1"/>
        <c:lblOffset val="100"/>
        <c:baseTimeUnit val="days"/>
      </c:dateAx>
      <c:valAx>
        <c:axId val="3831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Sheet1!$A$2:$A$2161</c:f>
              <c:numCache>
                <c:formatCode>m/d/yy</c:formatCode>
                <c:ptCount val="2160"/>
                <c:pt idx="0">
                  <c:v>44499</c:v>
                </c:pt>
                <c:pt idx="1">
                  <c:v>44498</c:v>
                </c:pt>
                <c:pt idx="2">
                  <c:v>44497</c:v>
                </c:pt>
                <c:pt idx="3">
                  <c:v>44496</c:v>
                </c:pt>
                <c:pt idx="4">
                  <c:v>44495</c:v>
                </c:pt>
                <c:pt idx="5">
                  <c:v>44494</c:v>
                </c:pt>
                <c:pt idx="6">
                  <c:v>44493</c:v>
                </c:pt>
                <c:pt idx="7">
                  <c:v>44492</c:v>
                </c:pt>
                <c:pt idx="8">
                  <c:v>44491</c:v>
                </c:pt>
                <c:pt idx="9">
                  <c:v>44490</c:v>
                </c:pt>
                <c:pt idx="10">
                  <c:v>44489</c:v>
                </c:pt>
                <c:pt idx="11">
                  <c:v>44488</c:v>
                </c:pt>
                <c:pt idx="12">
                  <c:v>44487</c:v>
                </c:pt>
                <c:pt idx="13">
                  <c:v>44486</c:v>
                </c:pt>
                <c:pt idx="14">
                  <c:v>44485</c:v>
                </c:pt>
                <c:pt idx="15">
                  <c:v>44484</c:v>
                </c:pt>
                <c:pt idx="16">
                  <c:v>44483</c:v>
                </c:pt>
                <c:pt idx="17">
                  <c:v>44482</c:v>
                </c:pt>
                <c:pt idx="18">
                  <c:v>44481</c:v>
                </c:pt>
                <c:pt idx="19">
                  <c:v>44480</c:v>
                </c:pt>
                <c:pt idx="20">
                  <c:v>44479</c:v>
                </c:pt>
                <c:pt idx="21">
                  <c:v>44478</c:v>
                </c:pt>
                <c:pt idx="22">
                  <c:v>44477</c:v>
                </c:pt>
                <c:pt idx="23">
                  <c:v>44476</c:v>
                </c:pt>
                <c:pt idx="24">
                  <c:v>44475</c:v>
                </c:pt>
                <c:pt idx="25">
                  <c:v>44474</c:v>
                </c:pt>
                <c:pt idx="26">
                  <c:v>44473</c:v>
                </c:pt>
                <c:pt idx="27">
                  <c:v>44472</c:v>
                </c:pt>
                <c:pt idx="28">
                  <c:v>44471</c:v>
                </c:pt>
                <c:pt idx="29">
                  <c:v>44470</c:v>
                </c:pt>
                <c:pt idx="30">
                  <c:v>44469</c:v>
                </c:pt>
                <c:pt idx="31">
                  <c:v>44468</c:v>
                </c:pt>
                <c:pt idx="32">
                  <c:v>44467</c:v>
                </c:pt>
                <c:pt idx="33">
                  <c:v>44466</c:v>
                </c:pt>
                <c:pt idx="34">
                  <c:v>44465</c:v>
                </c:pt>
                <c:pt idx="35">
                  <c:v>44464</c:v>
                </c:pt>
                <c:pt idx="36">
                  <c:v>44463</c:v>
                </c:pt>
                <c:pt idx="37">
                  <c:v>44462</c:v>
                </c:pt>
                <c:pt idx="38">
                  <c:v>44461</c:v>
                </c:pt>
                <c:pt idx="39">
                  <c:v>44460</c:v>
                </c:pt>
                <c:pt idx="40">
                  <c:v>44459</c:v>
                </c:pt>
                <c:pt idx="41">
                  <c:v>44458</c:v>
                </c:pt>
                <c:pt idx="42">
                  <c:v>44457</c:v>
                </c:pt>
                <c:pt idx="43">
                  <c:v>44456</c:v>
                </c:pt>
                <c:pt idx="44">
                  <c:v>44455</c:v>
                </c:pt>
                <c:pt idx="45">
                  <c:v>44454</c:v>
                </c:pt>
                <c:pt idx="46">
                  <c:v>44453</c:v>
                </c:pt>
                <c:pt idx="47">
                  <c:v>44452</c:v>
                </c:pt>
                <c:pt idx="48">
                  <c:v>44451</c:v>
                </c:pt>
                <c:pt idx="49">
                  <c:v>44450</c:v>
                </c:pt>
                <c:pt idx="50">
                  <c:v>44449</c:v>
                </c:pt>
                <c:pt idx="51">
                  <c:v>44448</c:v>
                </c:pt>
                <c:pt idx="52">
                  <c:v>44447</c:v>
                </c:pt>
                <c:pt idx="53">
                  <c:v>44446</c:v>
                </c:pt>
                <c:pt idx="54">
                  <c:v>44445</c:v>
                </c:pt>
                <c:pt idx="55">
                  <c:v>44444</c:v>
                </c:pt>
                <c:pt idx="56">
                  <c:v>44443</c:v>
                </c:pt>
                <c:pt idx="57">
                  <c:v>44442</c:v>
                </c:pt>
                <c:pt idx="58">
                  <c:v>44441</c:v>
                </c:pt>
                <c:pt idx="59">
                  <c:v>44440</c:v>
                </c:pt>
                <c:pt idx="60">
                  <c:v>44439</c:v>
                </c:pt>
                <c:pt idx="61">
                  <c:v>44438</c:v>
                </c:pt>
                <c:pt idx="62">
                  <c:v>44437</c:v>
                </c:pt>
                <c:pt idx="63">
                  <c:v>44436</c:v>
                </c:pt>
                <c:pt idx="64">
                  <c:v>44435</c:v>
                </c:pt>
                <c:pt idx="65">
                  <c:v>44434</c:v>
                </c:pt>
                <c:pt idx="66">
                  <c:v>44433</c:v>
                </c:pt>
                <c:pt idx="67">
                  <c:v>44432</c:v>
                </c:pt>
                <c:pt idx="68">
                  <c:v>44431</c:v>
                </c:pt>
                <c:pt idx="69">
                  <c:v>44430</c:v>
                </c:pt>
                <c:pt idx="70">
                  <c:v>44429</c:v>
                </c:pt>
                <c:pt idx="71">
                  <c:v>44428</c:v>
                </c:pt>
                <c:pt idx="72">
                  <c:v>44427</c:v>
                </c:pt>
                <c:pt idx="73">
                  <c:v>44426</c:v>
                </c:pt>
                <c:pt idx="74">
                  <c:v>44425</c:v>
                </c:pt>
                <c:pt idx="75">
                  <c:v>44424</c:v>
                </c:pt>
                <c:pt idx="76">
                  <c:v>44423</c:v>
                </c:pt>
                <c:pt idx="77">
                  <c:v>44422</c:v>
                </c:pt>
                <c:pt idx="78">
                  <c:v>44421</c:v>
                </c:pt>
                <c:pt idx="79">
                  <c:v>44420</c:v>
                </c:pt>
                <c:pt idx="80">
                  <c:v>44419</c:v>
                </c:pt>
                <c:pt idx="81">
                  <c:v>44418</c:v>
                </c:pt>
                <c:pt idx="82">
                  <c:v>44417</c:v>
                </c:pt>
                <c:pt idx="83">
                  <c:v>44416</c:v>
                </c:pt>
                <c:pt idx="84">
                  <c:v>44415</c:v>
                </c:pt>
                <c:pt idx="85">
                  <c:v>44414</c:v>
                </c:pt>
                <c:pt idx="86">
                  <c:v>44413</c:v>
                </c:pt>
                <c:pt idx="87">
                  <c:v>44412</c:v>
                </c:pt>
                <c:pt idx="88">
                  <c:v>44411</c:v>
                </c:pt>
                <c:pt idx="89">
                  <c:v>44410</c:v>
                </c:pt>
                <c:pt idx="90">
                  <c:v>44409</c:v>
                </c:pt>
                <c:pt idx="91">
                  <c:v>44408</c:v>
                </c:pt>
                <c:pt idx="92">
                  <c:v>44407</c:v>
                </c:pt>
                <c:pt idx="93">
                  <c:v>44406</c:v>
                </c:pt>
                <c:pt idx="94">
                  <c:v>44405</c:v>
                </c:pt>
                <c:pt idx="95">
                  <c:v>44404</c:v>
                </c:pt>
                <c:pt idx="96">
                  <c:v>44403</c:v>
                </c:pt>
                <c:pt idx="97">
                  <c:v>44402</c:v>
                </c:pt>
                <c:pt idx="98">
                  <c:v>44401</c:v>
                </c:pt>
                <c:pt idx="99">
                  <c:v>44400</c:v>
                </c:pt>
                <c:pt idx="100">
                  <c:v>44399</c:v>
                </c:pt>
                <c:pt idx="101">
                  <c:v>44398</c:v>
                </c:pt>
                <c:pt idx="102">
                  <c:v>44397</c:v>
                </c:pt>
                <c:pt idx="103">
                  <c:v>44396</c:v>
                </c:pt>
                <c:pt idx="104">
                  <c:v>44395</c:v>
                </c:pt>
                <c:pt idx="105">
                  <c:v>44394</c:v>
                </c:pt>
                <c:pt idx="106">
                  <c:v>44393</c:v>
                </c:pt>
                <c:pt idx="107">
                  <c:v>44392</c:v>
                </c:pt>
                <c:pt idx="108">
                  <c:v>44391</c:v>
                </c:pt>
                <c:pt idx="109">
                  <c:v>44390</c:v>
                </c:pt>
                <c:pt idx="110">
                  <c:v>44389</c:v>
                </c:pt>
                <c:pt idx="111">
                  <c:v>44388</c:v>
                </c:pt>
                <c:pt idx="112">
                  <c:v>44387</c:v>
                </c:pt>
                <c:pt idx="113">
                  <c:v>44386</c:v>
                </c:pt>
                <c:pt idx="114">
                  <c:v>44385</c:v>
                </c:pt>
                <c:pt idx="115">
                  <c:v>44384</c:v>
                </c:pt>
                <c:pt idx="116">
                  <c:v>44383</c:v>
                </c:pt>
                <c:pt idx="117">
                  <c:v>44382</c:v>
                </c:pt>
                <c:pt idx="118">
                  <c:v>44381</c:v>
                </c:pt>
                <c:pt idx="119">
                  <c:v>44380</c:v>
                </c:pt>
                <c:pt idx="120">
                  <c:v>44379</c:v>
                </c:pt>
                <c:pt idx="121">
                  <c:v>44378</c:v>
                </c:pt>
                <c:pt idx="122">
                  <c:v>44377</c:v>
                </c:pt>
                <c:pt idx="123">
                  <c:v>44376</c:v>
                </c:pt>
                <c:pt idx="124">
                  <c:v>44375</c:v>
                </c:pt>
                <c:pt idx="125">
                  <c:v>44374</c:v>
                </c:pt>
                <c:pt idx="126">
                  <c:v>44373</c:v>
                </c:pt>
                <c:pt idx="127">
                  <c:v>44372</c:v>
                </c:pt>
                <c:pt idx="128">
                  <c:v>44371</c:v>
                </c:pt>
                <c:pt idx="129">
                  <c:v>44370</c:v>
                </c:pt>
                <c:pt idx="130">
                  <c:v>44369</c:v>
                </c:pt>
                <c:pt idx="131">
                  <c:v>44368</c:v>
                </c:pt>
                <c:pt idx="132">
                  <c:v>44367</c:v>
                </c:pt>
                <c:pt idx="133">
                  <c:v>44366</c:v>
                </c:pt>
                <c:pt idx="134">
                  <c:v>44365</c:v>
                </c:pt>
                <c:pt idx="135">
                  <c:v>44364</c:v>
                </c:pt>
                <c:pt idx="136">
                  <c:v>44363</c:v>
                </c:pt>
                <c:pt idx="137">
                  <c:v>44362</c:v>
                </c:pt>
                <c:pt idx="138">
                  <c:v>44361</c:v>
                </c:pt>
                <c:pt idx="139">
                  <c:v>44360</c:v>
                </c:pt>
                <c:pt idx="140">
                  <c:v>44359</c:v>
                </c:pt>
                <c:pt idx="141">
                  <c:v>44358</c:v>
                </c:pt>
                <c:pt idx="142">
                  <c:v>44357</c:v>
                </c:pt>
                <c:pt idx="143">
                  <c:v>44356</c:v>
                </c:pt>
                <c:pt idx="144">
                  <c:v>44355</c:v>
                </c:pt>
                <c:pt idx="145">
                  <c:v>44354</c:v>
                </c:pt>
                <c:pt idx="146">
                  <c:v>44353</c:v>
                </c:pt>
                <c:pt idx="147">
                  <c:v>44352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44346</c:v>
                </c:pt>
                <c:pt idx="154">
                  <c:v>44345</c:v>
                </c:pt>
                <c:pt idx="155">
                  <c:v>44344</c:v>
                </c:pt>
                <c:pt idx="156">
                  <c:v>44343</c:v>
                </c:pt>
                <c:pt idx="157">
                  <c:v>44342</c:v>
                </c:pt>
                <c:pt idx="158">
                  <c:v>44341</c:v>
                </c:pt>
                <c:pt idx="159">
                  <c:v>44340</c:v>
                </c:pt>
                <c:pt idx="160">
                  <c:v>44339</c:v>
                </c:pt>
                <c:pt idx="161">
                  <c:v>44338</c:v>
                </c:pt>
                <c:pt idx="162">
                  <c:v>44337</c:v>
                </c:pt>
                <c:pt idx="163">
                  <c:v>44336</c:v>
                </c:pt>
                <c:pt idx="164">
                  <c:v>44335</c:v>
                </c:pt>
                <c:pt idx="165">
                  <c:v>44334</c:v>
                </c:pt>
                <c:pt idx="166">
                  <c:v>44333</c:v>
                </c:pt>
                <c:pt idx="167">
                  <c:v>44332</c:v>
                </c:pt>
                <c:pt idx="168">
                  <c:v>44331</c:v>
                </c:pt>
                <c:pt idx="169">
                  <c:v>44330</c:v>
                </c:pt>
                <c:pt idx="170">
                  <c:v>44329</c:v>
                </c:pt>
                <c:pt idx="171">
                  <c:v>44328</c:v>
                </c:pt>
                <c:pt idx="172">
                  <c:v>44327</c:v>
                </c:pt>
                <c:pt idx="173">
                  <c:v>44326</c:v>
                </c:pt>
                <c:pt idx="174">
                  <c:v>44325</c:v>
                </c:pt>
                <c:pt idx="175">
                  <c:v>44324</c:v>
                </c:pt>
                <c:pt idx="176">
                  <c:v>44323</c:v>
                </c:pt>
                <c:pt idx="177">
                  <c:v>44322</c:v>
                </c:pt>
                <c:pt idx="178">
                  <c:v>44321</c:v>
                </c:pt>
                <c:pt idx="179">
                  <c:v>44320</c:v>
                </c:pt>
                <c:pt idx="180">
                  <c:v>44319</c:v>
                </c:pt>
                <c:pt idx="181">
                  <c:v>44318</c:v>
                </c:pt>
                <c:pt idx="182">
                  <c:v>44317</c:v>
                </c:pt>
                <c:pt idx="183">
                  <c:v>44316</c:v>
                </c:pt>
                <c:pt idx="184">
                  <c:v>44315</c:v>
                </c:pt>
                <c:pt idx="185">
                  <c:v>44314</c:v>
                </c:pt>
                <c:pt idx="186">
                  <c:v>44313</c:v>
                </c:pt>
                <c:pt idx="187">
                  <c:v>44312</c:v>
                </c:pt>
                <c:pt idx="188">
                  <c:v>44311</c:v>
                </c:pt>
                <c:pt idx="189">
                  <c:v>44310</c:v>
                </c:pt>
                <c:pt idx="190">
                  <c:v>44309</c:v>
                </c:pt>
                <c:pt idx="191">
                  <c:v>44308</c:v>
                </c:pt>
                <c:pt idx="192">
                  <c:v>44307</c:v>
                </c:pt>
                <c:pt idx="193">
                  <c:v>44306</c:v>
                </c:pt>
                <c:pt idx="194">
                  <c:v>44305</c:v>
                </c:pt>
                <c:pt idx="195">
                  <c:v>44304</c:v>
                </c:pt>
                <c:pt idx="196">
                  <c:v>44303</c:v>
                </c:pt>
                <c:pt idx="197">
                  <c:v>44302</c:v>
                </c:pt>
                <c:pt idx="198">
                  <c:v>44301</c:v>
                </c:pt>
                <c:pt idx="199">
                  <c:v>44300</c:v>
                </c:pt>
                <c:pt idx="200">
                  <c:v>44299</c:v>
                </c:pt>
                <c:pt idx="201">
                  <c:v>44298</c:v>
                </c:pt>
                <c:pt idx="202">
                  <c:v>44297</c:v>
                </c:pt>
                <c:pt idx="203">
                  <c:v>44296</c:v>
                </c:pt>
                <c:pt idx="204">
                  <c:v>44295</c:v>
                </c:pt>
                <c:pt idx="205">
                  <c:v>44294</c:v>
                </c:pt>
                <c:pt idx="206">
                  <c:v>44293</c:v>
                </c:pt>
                <c:pt idx="207">
                  <c:v>44292</c:v>
                </c:pt>
                <c:pt idx="208">
                  <c:v>44291</c:v>
                </c:pt>
                <c:pt idx="209">
                  <c:v>44290</c:v>
                </c:pt>
                <c:pt idx="210">
                  <c:v>44289</c:v>
                </c:pt>
                <c:pt idx="211">
                  <c:v>44288</c:v>
                </c:pt>
                <c:pt idx="212">
                  <c:v>44287</c:v>
                </c:pt>
                <c:pt idx="213">
                  <c:v>44286</c:v>
                </c:pt>
                <c:pt idx="214">
                  <c:v>44285</c:v>
                </c:pt>
                <c:pt idx="215">
                  <c:v>44284</c:v>
                </c:pt>
                <c:pt idx="216">
                  <c:v>44283</c:v>
                </c:pt>
                <c:pt idx="217">
                  <c:v>44282</c:v>
                </c:pt>
                <c:pt idx="218">
                  <c:v>44281</c:v>
                </c:pt>
                <c:pt idx="219">
                  <c:v>44280</c:v>
                </c:pt>
                <c:pt idx="220">
                  <c:v>44279</c:v>
                </c:pt>
                <c:pt idx="221">
                  <c:v>44278</c:v>
                </c:pt>
                <c:pt idx="222">
                  <c:v>44277</c:v>
                </c:pt>
                <c:pt idx="223">
                  <c:v>44276</c:v>
                </c:pt>
                <c:pt idx="224">
                  <c:v>44275</c:v>
                </c:pt>
                <c:pt idx="225">
                  <c:v>44274</c:v>
                </c:pt>
                <c:pt idx="226">
                  <c:v>44273</c:v>
                </c:pt>
                <c:pt idx="227">
                  <c:v>44272</c:v>
                </c:pt>
                <c:pt idx="228">
                  <c:v>44271</c:v>
                </c:pt>
                <c:pt idx="229">
                  <c:v>44270</c:v>
                </c:pt>
                <c:pt idx="230">
                  <c:v>44269</c:v>
                </c:pt>
                <c:pt idx="231">
                  <c:v>44268</c:v>
                </c:pt>
                <c:pt idx="232">
                  <c:v>44267</c:v>
                </c:pt>
                <c:pt idx="233">
                  <c:v>44266</c:v>
                </c:pt>
                <c:pt idx="234">
                  <c:v>44265</c:v>
                </c:pt>
                <c:pt idx="235">
                  <c:v>44264</c:v>
                </c:pt>
                <c:pt idx="236">
                  <c:v>44263</c:v>
                </c:pt>
                <c:pt idx="237">
                  <c:v>44262</c:v>
                </c:pt>
                <c:pt idx="238">
                  <c:v>44261</c:v>
                </c:pt>
                <c:pt idx="239">
                  <c:v>44260</c:v>
                </c:pt>
                <c:pt idx="240">
                  <c:v>44259</c:v>
                </c:pt>
                <c:pt idx="241">
                  <c:v>44258</c:v>
                </c:pt>
                <c:pt idx="242">
                  <c:v>44257</c:v>
                </c:pt>
                <c:pt idx="243">
                  <c:v>44256</c:v>
                </c:pt>
                <c:pt idx="244">
                  <c:v>44255</c:v>
                </c:pt>
                <c:pt idx="245">
                  <c:v>44254</c:v>
                </c:pt>
                <c:pt idx="246">
                  <c:v>44253</c:v>
                </c:pt>
                <c:pt idx="247">
                  <c:v>44252</c:v>
                </c:pt>
                <c:pt idx="248">
                  <c:v>44251</c:v>
                </c:pt>
                <c:pt idx="249">
                  <c:v>44250</c:v>
                </c:pt>
                <c:pt idx="250">
                  <c:v>44249</c:v>
                </c:pt>
                <c:pt idx="251">
                  <c:v>44248</c:v>
                </c:pt>
                <c:pt idx="252">
                  <c:v>44247</c:v>
                </c:pt>
                <c:pt idx="253">
                  <c:v>44246</c:v>
                </c:pt>
                <c:pt idx="254">
                  <c:v>44245</c:v>
                </c:pt>
                <c:pt idx="255">
                  <c:v>44244</c:v>
                </c:pt>
                <c:pt idx="256">
                  <c:v>44243</c:v>
                </c:pt>
                <c:pt idx="257">
                  <c:v>44242</c:v>
                </c:pt>
                <c:pt idx="258">
                  <c:v>44241</c:v>
                </c:pt>
                <c:pt idx="259">
                  <c:v>44240</c:v>
                </c:pt>
                <c:pt idx="260">
                  <c:v>44239</c:v>
                </c:pt>
                <c:pt idx="261">
                  <c:v>44238</c:v>
                </c:pt>
                <c:pt idx="262">
                  <c:v>44237</c:v>
                </c:pt>
                <c:pt idx="263">
                  <c:v>44236</c:v>
                </c:pt>
                <c:pt idx="264">
                  <c:v>44235</c:v>
                </c:pt>
                <c:pt idx="265">
                  <c:v>44234</c:v>
                </c:pt>
                <c:pt idx="266">
                  <c:v>44233</c:v>
                </c:pt>
                <c:pt idx="267">
                  <c:v>44232</c:v>
                </c:pt>
                <c:pt idx="268">
                  <c:v>44231</c:v>
                </c:pt>
                <c:pt idx="269">
                  <c:v>44230</c:v>
                </c:pt>
                <c:pt idx="270">
                  <c:v>44229</c:v>
                </c:pt>
                <c:pt idx="271">
                  <c:v>44228</c:v>
                </c:pt>
                <c:pt idx="272">
                  <c:v>44227</c:v>
                </c:pt>
                <c:pt idx="273">
                  <c:v>44226</c:v>
                </c:pt>
                <c:pt idx="274">
                  <c:v>44225</c:v>
                </c:pt>
                <c:pt idx="275">
                  <c:v>44224</c:v>
                </c:pt>
                <c:pt idx="276">
                  <c:v>44223</c:v>
                </c:pt>
                <c:pt idx="277">
                  <c:v>44222</c:v>
                </c:pt>
                <c:pt idx="278">
                  <c:v>44221</c:v>
                </c:pt>
                <c:pt idx="279">
                  <c:v>44220</c:v>
                </c:pt>
                <c:pt idx="280">
                  <c:v>44219</c:v>
                </c:pt>
                <c:pt idx="281">
                  <c:v>44218</c:v>
                </c:pt>
                <c:pt idx="282">
                  <c:v>44217</c:v>
                </c:pt>
                <c:pt idx="283">
                  <c:v>44216</c:v>
                </c:pt>
                <c:pt idx="284">
                  <c:v>44215</c:v>
                </c:pt>
                <c:pt idx="285">
                  <c:v>44214</c:v>
                </c:pt>
                <c:pt idx="286">
                  <c:v>44213</c:v>
                </c:pt>
                <c:pt idx="287">
                  <c:v>44212</c:v>
                </c:pt>
                <c:pt idx="288">
                  <c:v>44211</c:v>
                </c:pt>
                <c:pt idx="289">
                  <c:v>44210</c:v>
                </c:pt>
                <c:pt idx="290">
                  <c:v>44209</c:v>
                </c:pt>
                <c:pt idx="291">
                  <c:v>44208</c:v>
                </c:pt>
                <c:pt idx="292">
                  <c:v>44207</c:v>
                </c:pt>
                <c:pt idx="293">
                  <c:v>44206</c:v>
                </c:pt>
                <c:pt idx="294">
                  <c:v>44205</c:v>
                </c:pt>
                <c:pt idx="295">
                  <c:v>44204</c:v>
                </c:pt>
                <c:pt idx="296">
                  <c:v>44203</c:v>
                </c:pt>
                <c:pt idx="297">
                  <c:v>44202</c:v>
                </c:pt>
                <c:pt idx="298">
                  <c:v>44201</c:v>
                </c:pt>
                <c:pt idx="299">
                  <c:v>44200</c:v>
                </c:pt>
                <c:pt idx="300">
                  <c:v>44199</c:v>
                </c:pt>
                <c:pt idx="301">
                  <c:v>44198</c:v>
                </c:pt>
                <c:pt idx="302">
                  <c:v>44197</c:v>
                </c:pt>
                <c:pt idx="303">
                  <c:v>44196</c:v>
                </c:pt>
                <c:pt idx="304">
                  <c:v>44195</c:v>
                </c:pt>
                <c:pt idx="305">
                  <c:v>44194</c:v>
                </c:pt>
                <c:pt idx="306">
                  <c:v>44193</c:v>
                </c:pt>
                <c:pt idx="307">
                  <c:v>44192</c:v>
                </c:pt>
                <c:pt idx="308">
                  <c:v>44191</c:v>
                </c:pt>
                <c:pt idx="309">
                  <c:v>44190</c:v>
                </c:pt>
                <c:pt idx="310">
                  <c:v>44189</c:v>
                </c:pt>
                <c:pt idx="311">
                  <c:v>44188</c:v>
                </c:pt>
                <c:pt idx="312">
                  <c:v>44187</c:v>
                </c:pt>
                <c:pt idx="313">
                  <c:v>44186</c:v>
                </c:pt>
                <c:pt idx="314">
                  <c:v>44185</c:v>
                </c:pt>
                <c:pt idx="315">
                  <c:v>44184</c:v>
                </c:pt>
                <c:pt idx="316">
                  <c:v>44183</c:v>
                </c:pt>
                <c:pt idx="317">
                  <c:v>44182</c:v>
                </c:pt>
                <c:pt idx="318">
                  <c:v>44181</c:v>
                </c:pt>
                <c:pt idx="319">
                  <c:v>44180</c:v>
                </c:pt>
                <c:pt idx="320">
                  <c:v>44179</c:v>
                </c:pt>
                <c:pt idx="321">
                  <c:v>44178</c:v>
                </c:pt>
                <c:pt idx="322">
                  <c:v>44177</c:v>
                </c:pt>
                <c:pt idx="323">
                  <c:v>44176</c:v>
                </c:pt>
                <c:pt idx="324">
                  <c:v>44175</c:v>
                </c:pt>
                <c:pt idx="325">
                  <c:v>44174</c:v>
                </c:pt>
                <c:pt idx="326">
                  <c:v>44173</c:v>
                </c:pt>
                <c:pt idx="327">
                  <c:v>44172</c:v>
                </c:pt>
                <c:pt idx="328">
                  <c:v>44171</c:v>
                </c:pt>
                <c:pt idx="329">
                  <c:v>44170</c:v>
                </c:pt>
                <c:pt idx="330">
                  <c:v>44169</c:v>
                </c:pt>
                <c:pt idx="331">
                  <c:v>44168</c:v>
                </c:pt>
                <c:pt idx="332">
                  <c:v>44167</c:v>
                </c:pt>
                <c:pt idx="333">
                  <c:v>44166</c:v>
                </c:pt>
                <c:pt idx="334">
                  <c:v>44165</c:v>
                </c:pt>
                <c:pt idx="335">
                  <c:v>44164</c:v>
                </c:pt>
                <c:pt idx="336">
                  <c:v>44163</c:v>
                </c:pt>
                <c:pt idx="337">
                  <c:v>44162</c:v>
                </c:pt>
                <c:pt idx="338">
                  <c:v>44161</c:v>
                </c:pt>
                <c:pt idx="339">
                  <c:v>44160</c:v>
                </c:pt>
                <c:pt idx="340">
                  <c:v>44159</c:v>
                </c:pt>
                <c:pt idx="341">
                  <c:v>44158</c:v>
                </c:pt>
                <c:pt idx="342">
                  <c:v>44157</c:v>
                </c:pt>
                <c:pt idx="343">
                  <c:v>44156</c:v>
                </c:pt>
                <c:pt idx="344">
                  <c:v>44155</c:v>
                </c:pt>
                <c:pt idx="345">
                  <c:v>44154</c:v>
                </c:pt>
                <c:pt idx="346">
                  <c:v>44153</c:v>
                </c:pt>
                <c:pt idx="347">
                  <c:v>44152</c:v>
                </c:pt>
                <c:pt idx="348">
                  <c:v>44151</c:v>
                </c:pt>
                <c:pt idx="349">
                  <c:v>44150</c:v>
                </c:pt>
                <c:pt idx="350">
                  <c:v>44149</c:v>
                </c:pt>
                <c:pt idx="351">
                  <c:v>44148</c:v>
                </c:pt>
                <c:pt idx="352">
                  <c:v>44147</c:v>
                </c:pt>
                <c:pt idx="353">
                  <c:v>44146</c:v>
                </c:pt>
                <c:pt idx="354">
                  <c:v>44145</c:v>
                </c:pt>
                <c:pt idx="355">
                  <c:v>44144</c:v>
                </c:pt>
                <c:pt idx="356">
                  <c:v>44143</c:v>
                </c:pt>
                <c:pt idx="357">
                  <c:v>44142</c:v>
                </c:pt>
                <c:pt idx="358">
                  <c:v>44141</c:v>
                </c:pt>
                <c:pt idx="359">
                  <c:v>44140</c:v>
                </c:pt>
                <c:pt idx="360">
                  <c:v>44139</c:v>
                </c:pt>
                <c:pt idx="361">
                  <c:v>44138</c:v>
                </c:pt>
                <c:pt idx="362">
                  <c:v>44137</c:v>
                </c:pt>
                <c:pt idx="363">
                  <c:v>44136</c:v>
                </c:pt>
                <c:pt idx="364">
                  <c:v>44135</c:v>
                </c:pt>
                <c:pt idx="365">
                  <c:v>44134</c:v>
                </c:pt>
                <c:pt idx="366">
                  <c:v>44133</c:v>
                </c:pt>
                <c:pt idx="367">
                  <c:v>44132</c:v>
                </c:pt>
                <c:pt idx="368">
                  <c:v>44131</c:v>
                </c:pt>
                <c:pt idx="369">
                  <c:v>44130</c:v>
                </c:pt>
                <c:pt idx="370">
                  <c:v>44129</c:v>
                </c:pt>
                <c:pt idx="371">
                  <c:v>44128</c:v>
                </c:pt>
                <c:pt idx="372">
                  <c:v>44127</c:v>
                </c:pt>
                <c:pt idx="373">
                  <c:v>44126</c:v>
                </c:pt>
                <c:pt idx="374">
                  <c:v>44125</c:v>
                </c:pt>
                <c:pt idx="375">
                  <c:v>44124</c:v>
                </c:pt>
                <c:pt idx="376">
                  <c:v>44123</c:v>
                </c:pt>
                <c:pt idx="377">
                  <c:v>44122</c:v>
                </c:pt>
                <c:pt idx="378">
                  <c:v>44121</c:v>
                </c:pt>
                <c:pt idx="379">
                  <c:v>44120</c:v>
                </c:pt>
                <c:pt idx="380">
                  <c:v>44119</c:v>
                </c:pt>
                <c:pt idx="381">
                  <c:v>44118</c:v>
                </c:pt>
                <c:pt idx="382">
                  <c:v>44117</c:v>
                </c:pt>
                <c:pt idx="383">
                  <c:v>44116</c:v>
                </c:pt>
                <c:pt idx="384">
                  <c:v>44115</c:v>
                </c:pt>
                <c:pt idx="385">
                  <c:v>44114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44108</c:v>
                </c:pt>
                <c:pt idx="392">
                  <c:v>44107</c:v>
                </c:pt>
                <c:pt idx="393">
                  <c:v>44106</c:v>
                </c:pt>
                <c:pt idx="394">
                  <c:v>44105</c:v>
                </c:pt>
                <c:pt idx="395">
                  <c:v>44104</c:v>
                </c:pt>
                <c:pt idx="396">
                  <c:v>44103</c:v>
                </c:pt>
                <c:pt idx="397">
                  <c:v>44102</c:v>
                </c:pt>
                <c:pt idx="398">
                  <c:v>44101</c:v>
                </c:pt>
                <c:pt idx="399">
                  <c:v>44100</c:v>
                </c:pt>
                <c:pt idx="400">
                  <c:v>44099</c:v>
                </c:pt>
                <c:pt idx="401">
                  <c:v>44098</c:v>
                </c:pt>
                <c:pt idx="402">
                  <c:v>44097</c:v>
                </c:pt>
                <c:pt idx="403">
                  <c:v>44096</c:v>
                </c:pt>
                <c:pt idx="404">
                  <c:v>44095</c:v>
                </c:pt>
                <c:pt idx="405">
                  <c:v>44094</c:v>
                </c:pt>
                <c:pt idx="406">
                  <c:v>44093</c:v>
                </c:pt>
                <c:pt idx="407">
                  <c:v>44092</c:v>
                </c:pt>
                <c:pt idx="408">
                  <c:v>44091</c:v>
                </c:pt>
                <c:pt idx="409">
                  <c:v>44090</c:v>
                </c:pt>
                <c:pt idx="410">
                  <c:v>44089</c:v>
                </c:pt>
                <c:pt idx="411">
                  <c:v>44088</c:v>
                </c:pt>
                <c:pt idx="412">
                  <c:v>44087</c:v>
                </c:pt>
                <c:pt idx="413">
                  <c:v>44086</c:v>
                </c:pt>
                <c:pt idx="414">
                  <c:v>44085</c:v>
                </c:pt>
                <c:pt idx="415">
                  <c:v>44084</c:v>
                </c:pt>
                <c:pt idx="416">
                  <c:v>44083</c:v>
                </c:pt>
                <c:pt idx="417">
                  <c:v>44082</c:v>
                </c:pt>
                <c:pt idx="418">
                  <c:v>44081</c:v>
                </c:pt>
                <c:pt idx="419">
                  <c:v>44080</c:v>
                </c:pt>
                <c:pt idx="420">
                  <c:v>44079</c:v>
                </c:pt>
                <c:pt idx="421">
                  <c:v>44078</c:v>
                </c:pt>
                <c:pt idx="422">
                  <c:v>44077</c:v>
                </c:pt>
                <c:pt idx="423">
                  <c:v>44076</c:v>
                </c:pt>
                <c:pt idx="424">
                  <c:v>44075</c:v>
                </c:pt>
                <c:pt idx="425">
                  <c:v>44074</c:v>
                </c:pt>
                <c:pt idx="426">
                  <c:v>44073</c:v>
                </c:pt>
                <c:pt idx="427">
                  <c:v>44072</c:v>
                </c:pt>
                <c:pt idx="428">
                  <c:v>44071</c:v>
                </c:pt>
                <c:pt idx="429">
                  <c:v>44070</c:v>
                </c:pt>
                <c:pt idx="430">
                  <c:v>44069</c:v>
                </c:pt>
                <c:pt idx="431">
                  <c:v>44068</c:v>
                </c:pt>
                <c:pt idx="432">
                  <c:v>44067</c:v>
                </c:pt>
                <c:pt idx="433">
                  <c:v>44066</c:v>
                </c:pt>
                <c:pt idx="434">
                  <c:v>44065</c:v>
                </c:pt>
                <c:pt idx="435">
                  <c:v>44064</c:v>
                </c:pt>
                <c:pt idx="436">
                  <c:v>44063</c:v>
                </c:pt>
                <c:pt idx="437">
                  <c:v>44062</c:v>
                </c:pt>
                <c:pt idx="438">
                  <c:v>44061</c:v>
                </c:pt>
                <c:pt idx="439">
                  <c:v>44060</c:v>
                </c:pt>
                <c:pt idx="440">
                  <c:v>44059</c:v>
                </c:pt>
                <c:pt idx="441">
                  <c:v>44058</c:v>
                </c:pt>
                <c:pt idx="442">
                  <c:v>44057</c:v>
                </c:pt>
                <c:pt idx="443">
                  <c:v>44056</c:v>
                </c:pt>
                <c:pt idx="444">
                  <c:v>44055</c:v>
                </c:pt>
                <c:pt idx="445">
                  <c:v>44054</c:v>
                </c:pt>
                <c:pt idx="446">
                  <c:v>44053</c:v>
                </c:pt>
                <c:pt idx="447">
                  <c:v>44052</c:v>
                </c:pt>
                <c:pt idx="448">
                  <c:v>44051</c:v>
                </c:pt>
                <c:pt idx="449">
                  <c:v>44050</c:v>
                </c:pt>
                <c:pt idx="450">
                  <c:v>44049</c:v>
                </c:pt>
                <c:pt idx="451">
                  <c:v>44048</c:v>
                </c:pt>
                <c:pt idx="452">
                  <c:v>44047</c:v>
                </c:pt>
                <c:pt idx="453">
                  <c:v>44046</c:v>
                </c:pt>
                <c:pt idx="454">
                  <c:v>44045</c:v>
                </c:pt>
                <c:pt idx="455">
                  <c:v>44044</c:v>
                </c:pt>
                <c:pt idx="456">
                  <c:v>44043</c:v>
                </c:pt>
                <c:pt idx="457">
                  <c:v>44042</c:v>
                </c:pt>
                <c:pt idx="458">
                  <c:v>44041</c:v>
                </c:pt>
                <c:pt idx="459">
                  <c:v>44040</c:v>
                </c:pt>
                <c:pt idx="460">
                  <c:v>44039</c:v>
                </c:pt>
                <c:pt idx="461">
                  <c:v>44038</c:v>
                </c:pt>
                <c:pt idx="462">
                  <c:v>44037</c:v>
                </c:pt>
                <c:pt idx="463">
                  <c:v>44036</c:v>
                </c:pt>
                <c:pt idx="464">
                  <c:v>44035</c:v>
                </c:pt>
                <c:pt idx="465">
                  <c:v>44034</c:v>
                </c:pt>
                <c:pt idx="466">
                  <c:v>44033</c:v>
                </c:pt>
                <c:pt idx="467">
                  <c:v>44032</c:v>
                </c:pt>
                <c:pt idx="468">
                  <c:v>44031</c:v>
                </c:pt>
                <c:pt idx="469">
                  <c:v>44030</c:v>
                </c:pt>
                <c:pt idx="470">
                  <c:v>44029</c:v>
                </c:pt>
                <c:pt idx="471">
                  <c:v>44028</c:v>
                </c:pt>
                <c:pt idx="472">
                  <c:v>44027</c:v>
                </c:pt>
                <c:pt idx="473">
                  <c:v>44026</c:v>
                </c:pt>
                <c:pt idx="474">
                  <c:v>44025</c:v>
                </c:pt>
                <c:pt idx="475">
                  <c:v>44024</c:v>
                </c:pt>
                <c:pt idx="476">
                  <c:v>44023</c:v>
                </c:pt>
                <c:pt idx="477">
                  <c:v>44022</c:v>
                </c:pt>
                <c:pt idx="478">
                  <c:v>44021</c:v>
                </c:pt>
                <c:pt idx="479">
                  <c:v>44020</c:v>
                </c:pt>
                <c:pt idx="480">
                  <c:v>44019</c:v>
                </c:pt>
                <c:pt idx="481">
                  <c:v>44018</c:v>
                </c:pt>
                <c:pt idx="482">
                  <c:v>44017</c:v>
                </c:pt>
                <c:pt idx="483">
                  <c:v>44016</c:v>
                </c:pt>
                <c:pt idx="484">
                  <c:v>44015</c:v>
                </c:pt>
                <c:pt idx="485">
                  <c:v>44014</c:v>
                </c:pt>
                <c:pt idx="486">
                  <c:v>44013</c:v>
                </c:pt>
                <c:pt idx="487">
                  <c:v>44012</c:v>
                </c:pt>
                <c:pt idx="488">
                  <c:v>44011</c:v>
                </c:pt>
                <c:pt idx="489">
                  <c:v>44010</c:v>
                </c:pt>
                <c:pt idx="490">
                  <c:v>44009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44003</c:v>
                </c:pt>
                <c:pt idx="497">
                  <c:v>44002</c:v>
                </c:pt>
                <c:pt idx="498">
                  <c:v>44001</c:v>
                </c:pt>
                <c:pt idx="499">
                  <c:v>44000</c:v>
                </c:pt>
                <c:pt idx="500">
                  <c:v>43999</c:v>
                </c:pt>
                <c:pt idx="501">
                  <c:v>43998</c:v>
                </c:pt>
                <c:pt idx="502">
                  <c:v>43997</c:v>
                </c:pt>
                <c:pt idx="503">
                  <c:v>43996</c:v>
                </c:pt>
                <c:pt idx="504">
                  <c:v>43995</c:v>
                </c:pt>
                <c:pt idx="505">
                  <c:v>43994</c:v>
                </c:pt>
                <c:pt idx="506">
                  <c:v>43993</c:v>
                </c:pt>
                <c:pt idx="507">
                  <c:v>43992</c:v>
                </c:pt>
                <c:pt idx="508">
                  <c:v>43991</c:v>
                </c:pt>
                <c:pt idx="509">
                  <c:v>43990</c:v>
                </c:pt>
                <c:pt idx="510">
                  <c:v>43989</c:v>
                </c:pt>
                <c:pt idx="511">
                  <c:v>43988</c:v>
                </c:pt>
                <c:pt idx="512">
                  <c:v>43987</c:v>
                </c:pt>
                <c:pt idx="513">
                  <c:v>43986</c:v>
                </c:pt>
                <c:pt idx="514">
                  <c:v>43985</c:v>
                </c:pt>
                <c:pt idx="515">
                  <c:v>43984</c:v>
                </c:pt>
                <c:pt idx="516">
                  <c:v>43983</c:v>
                </c:pt>
                <c:pt idx="517">
                  <c:v>43982</c:v>
                </c:pt>
                <c:pt idx="518">
                  <c:v>43981</c:v>
                </c:pt>
                <c:pt idx="519">
                  <c:v>43980</c:v>
                </c:pt>
                <c:pt idx="520">
                  <c:v>43979</c:v>
                </c:pt>
                <c:pt idx="521">
                  <c:v>43978</c:v>
                </c:pt>
                <c:pt idx="522">
                  <c:v>43977</c:v>
                </c:pt>
                <c:pt idx="523">
                  <c:v>43976</c:v>
                </c:pt>
                <c:pt idx="524">
                  <c:v>43975</c:v>
                </c:pt>
                <c:pt idx="525">
                  <c:v>43974</c:v>
                </c:pt>
                <c:pt idx="526">
                  <c:v>43973</c:v>
                </c:pt>
                <c:pt idx="527">
                  <c:v>43972</c:v>
                </c:pt>
                <c:pt idx="528">
                  <c:v>43971</c:v>
                </c:pt>
                <c:pt idx="529">
                  <c:v>43970</c:v>
                </c:pt>
                <c:pt idx="530">
                  <c:v>43969</c:v>
                </c:pt>
                <c:pt idx="531">
                  <c:v>43968</c:v>
                </c:pt>
                <c:pt idx="532">
                  <c:v>43967</c:v>
                </c:pt>
                <c:pt idx="533">
                  <c:v>43966</c:v>
                </c:pt>
                <c:pt idx="534">
                  <c:v>43965</c:v>
                </c:pt>
                <c:pt idx="535">
                  <c:v>43964</c:v>
                </c:pt>
                <c:pt idx="536">
                  <c:v>43963</c:v>
                </c:pt>
                <c:pt idx="537">
                  <c:v>43962</c:v>
                </c:pt>
                <c:pt idx="538">
                  <c:v>43961</c:v>
                </c:pt>
                <c:pt idx="539">
                  <c:v>43960</c:v>
                </c:pt>
                <c:pt idx="540">
                  <c:v>43959</c:v>
                </c:pt>
                <c:pt idx="541">
                  <c:v>43958</c:v>
                </c:pt>
                <c:pt idx="542">
                  <c:v>43957</c:v>
                </c:pt>
                <c:pt idx="543">
                  <c:v>43956</c:v>
                </c:pt>
                <c:pt idx="544">
                  <c:v>43955</c:v>
                </c:pt>
                <c:pt idx="545">
                  <c:v>43954</c:v>
                </c:pt>
                <c:pt idx="546">
                  <c:v>43953</c:v>
                </c:pt>
                <c:pt idx="547">
                  <c:v>43952</c:v>
                </c:pt>
                <c:pt idx="548">
                  <c:v>43951</c:v>
                </c:pt>
                <c:pt idx="549">
                  <c:v>43950</c:v>
                </c:pt>
                <c:pt idx="550">
                  <c:v>43949</c:v>
                </c:pt>
                <c:pt idx="551">
                  <c:v>43948</c:v>
                </c:pt>
                <c:pt idx="552">
                  <c:v>43947</c:v>
                </c:pt>
                <c:pt idx="553">
                  <c:v>43946</c:v>
                </c:pt>
                <c:pt idx="554">
                  <c:v>43945</c:v>
                </c:pt>
                <c:pt idx="555">
                  <c:v>43944</c:v>
                </c:pt>
                <c:pt idx="556">
                  <c:v>43943</c:v>
                </c:pt>
                <c:pt idx="557">
                  <c:v>43942</c:v>
                </c:pt>
                <c:pt idx="558">
                  <c:v>43941</c:v>
                </c:pt>
                <c:pt idx="559">
                  <c:v>43940</c:v>
                </c:pt>
                <c:pt idx="560">
                  <c:v>43939</c:v>
                </c:pt>
                <c:pt idx="561">
                  <c:v>43938</c:v>
                </c:pt>
                <c:pt idx="562">
                  <c:v>43937</c:v>
                </c:pt>
                <c:pt idx="563">
                  <c:v>43936</c:v>
                </c:pt>
                <c:pt idx="564">
                  <c:v>43935</c:v>
                </c:pt>
                <c:pt idx="565">
                  <c:v>43934</c:v>
                </c:pt>
                <c:pt idx="566">
                  <c:v>43933</c:v>
                </c:pt>
                <c:pt idx="567">
                  <c:v>43932</c:v>
                </c:pt>
                <c:pt idx="568">
                  <c:v>43931</c:v>
                </c:pt>
                <c:pt idx="569">
                  <c:v>43930</c:v>
                </c:pt>
                <c:pt idx="570">
                  <c:v>43929</c:v>
                </c:pt>
                <c:pt idx="571">
                  <c:v>43928</c:v>
                </c:pt>
                <c:pt idx="572">
                  <c:v>43927</c:v>
                </c:pt>
                <c:pt idx="573">
                  <c:v>43926</c:v>
                </c:pt>
                <c:pt idx="574">
                  <c:v>43925</c:v>
                </c:pt>
                <c:pt idx="575">
                  <c:v>43924</c:v>
                </c:pt>
                <c:pt idx="576">
                  <c:v>43923</c:v>
                </c:pt>
                <c:pt idx="577">
                  <c:v>43922</c:v>
                </c:pt>
                <c:pt idx="578">
                  <c:v>43921</c:v>
                </c:pt>
                <c:pt idx="579">
                  <c:v>43920</c:v>
                </c:pt>
                <c:pt idx="580">
                  <c:v>43919</c:v>
                </c:pt>
                <c:pt idx="581">
                  <c:v>43918</c:v>
                </c:pt>
                <c:pt idx="582">
                  <c:v>43917</c:v>
                </c:pt>
                <c:pt idx="583">
                  <c:v>43916</c:v>
                </c:pt>
                <c:pt idx="584">
                  <c:v>43915</c:v>
                </c:pt>
                <c:pt idx="585">
                  <c:v>43914</c:v>
                </c:pt>
                <c:pt idx="586">
                  <c:v>43913</c:v>
                </c:pt>
                <c:pt idx="587">
                  <c:v>43912</c:v>
                </c:pt>
                <c:pt idx="588">
                  <c:v>43911</c:v>
                </c:pt>
                <c:pt idx="589">
                  <c:v>43910</c:v>
                </c:pt>
                <c:pt idx="590">
                  <c:v>43909</c:v>
                </c:pt>
                <c:pt idx="591">
                  <c:v>43908</c:v>
                </c:pt>
                <c:pt idx="592">
                  <c:v>43907</c:v>
                </c:pt>
                <c:pt idx="593">
                  <c:v>43906</c:v>
                </c:pt>
                <c:pt idx="594">
                  <c:v>43905</c:v>
                </c:pt>
                <c:pt idx="595">
                  <c:v>43904</c:v>
                </c:pt>
                <c:pt idx="596">
                  <c:v>43903</c:v>
                </c:pt>
                <c:pt idx="597">
                  <c:v>43902</c:v>
                </c:pt>
                <c:pt idx="598">
                  <c:v>43901</c:v>
                </c:pt>
                <c:pt idx="599">
                  <c:v>43900</c:v>
                </c:pt>
                <c:pt idx="600">
                  <c:v>43899</c:v>
                </c:pt>
                <c:pt idx="601">
                  <c:v>43898</c:v>
                </c:pt>
                <c:pt idx="602">
                  <c:v>43897</c:v>
                </c:pt>
                <c:pt idx="603">
                  <c:v>43896</c:v>
                </c:pt>
                <c:pt idx="604">
                  <c:v>43895</c:v>
                </c:pt>
                <c:pt idx="605">
                  <c:v>43894</c:v>
                </c:pt>
                <c:pt idx="606">
                  <c:v>43893</c:v>
                </c:pt>
                <c:pt idx="607">
                  <c:v>43892</c:v>
                </c:pt>
                <c:pt idx="608">
                  <c:v>43891</c:v>
                </c:pt>
                <c:pt idx="609">
                  <c:v>43890</c:v>
                </c:pt>
                <c:pt idx="610">
                  <c:v>43889</c:v>
                </c:pt>
                <c:pt idx="611">
                  <c:v>43888</c:v>
                </c:pt>
                <c:pt idx="612">
                  <c:v>43887</c:v>
                </c:pt>
                <c:pt idx="613">
                  <c:v>43886</c:v>
                </c:pt>
                <c:pt idx="614">
                  <c:v>43885</c:v>
                </c:pt>
                <c:pt idx="615">
                  <c:v>43884</c:v>
                </c:pt>
                <c:pt idx="616">
                  <c:v>43883</c:v>
                </c:pt>
                <c:pt idx="617">
                  <c:v>43882</c:v>
                </c:pt>
                <c:pt idx="618">
                  <c:v>43881</c:v>
                </c:pt>
                <c:pt idx="619">
                  <c:v>43880</c:v>
                </c:pt>
                <c:pt idx="620">
                  <c:v>43879</c:v>
                </c:pt>
                <c:pt idx="621">
                  <c:v>43878</c:v>
                </c:pt>
                <c:pt idx="622">
                  <c:v>43877</c:v>
                </c:pt>
                <c:pt idx="623">
                  <c:v>43876</c:v>
                </c:pt>
                <c:pt idx="624">
                  <c:v>43875</c:v>
                </c:pt>
                <c:pt idx="625">
                  <c:v>43874</c:v>
                </c:pt>
                <c:pt idx="626">
                  <c:v>43873</c:v>
                </c:pt>
                <c:pt idx="627">
                  <c:v>43872</c:v>
                </c:pt>
                <c:pt idx="628">
                  <c:v>43871</c:v>
                </c:pt>
                <c:pt idx="629">
                  <c:v>43870</c:v>
                </c:pt>
                <c:pt idx="630">
                  <c:v>43869</c:v>
                </c:pt>
                <c:pt idx="631">
                  <c:v>43868</c:v>
                </c:pt>
                <c:pt idx="632">
                  <c:v>43867</c:v>
                </c:pt>
                <c:pt idx="633">
                  <c:v>43866</c:v>
                </c:pt>
                <c:pt idx="634">
                  <c:v>43865</c:v>
                </c:pt>
                <c:pt idx="635">
                  <c:v>43864</c:v>
                </c:pt>
                <c:pt idx="636">
                  <c:v>43863</c:v>
                </c:pt>
                <c:pt idx="637">
                  <c:v>43862</c:v>
                </c:pt>
                <c:pt idx="638">
                  <c:v>43861</c:v>
                </c:pt>
                <c:pt idx="639">
                  <c:v>43860</c:v>
                </c:pt>
                <c:pt idx="640">
                  <c:v>43859</c:v>
                </c:pt>
                <c:pt idx="641">
                  <c:v>43858</c:v>
                </c:pt>
                <c:pt idx="642">
                  <c:v>43857</c:v>
                </c:pt>
                <c:pt idx="643">
                  <c:v>43856</c:v>
                </c:pt>
                <c:pt idx="644">
                  <c:v>43855</c:v>
                </c:pt>
                <c:pt idx="645">
                  <c:v>43854</c:v>
                </c:pt>
                <c:pt idx="646">
                  <c:v>43853</c:v>
                </c:pt>
                <c:pt idx="647">
                  <c:v>43852</c:v>
                </c:pt>
                <c:pt idx="648">
                  <c:v>43851</c:v>
                </c:pt>
                <c:pt idx="649">
                  <c:v>43850</c:v>
                </c:pt>
                <c:pt idx="650">
                  <c:v>43849</c:v>
                </c:pt>
                <c:pt idx="651">
                  <c:v>43848</c:v>
                </c:pt>
                <c:pt idx="652">
                  <c:v>43847</c:v>
                </c:pt>
                <c:pt idx="653">
                  <c:v>43846</c:v>
                </c:pt>
                <c:pt idx="654">
                  <c:v>43845</c:v>
                </c:pt>
                <c:pt idx="655">
                  <c:v>43844</c:v>
                </c:pt>
                <c:pt idx="656">
                  <c:v>43843</c:v>
                </c:pt>
                <c:pt idx="657">
                  <c:v>43842</c:v>
                </c:pt>
                <c:pt idx="658">
                  <c:v>43841</c:v>
                </c:pt>
                <c:pt idx="659">
                  <c:v>43840</c:v>
                </c:pt>
                <c:pt idx="660">
                  <c:v>43839</c:v>
                </c:pt>
                <c:pt idx="661">
                  <c:v>43838</c:v>
                </c:pt>
                <c:pt idx="662">
                  <c:v>43837</c:v>
                </c:pt>
                <c:pt idx="663">
                  <c:v>43836</c:v>
                </c:pt>
                <c:pt idx="664">
                  <c:v>43835</c:v>
                </c:pt>
                <c:pt idx="665">
                  <c:v>43834</c:v>
                </c:pt>
                <c:pt idx="666">
                  <c:v>43833</c:v>
                </c:pt>
                <c:pt idx="667">
                  <c:v>43832</c:v>
                </c:pt>
                <c:pt idx="668">
                  <c:v>43831</c:v>
                </c:pt>
                <c:pt idx="669">
                  <c:v>43830</c:v>
                </c:pt>
                <c:pt idx="670">
                  <c:v>43829</c:v>
                </c:pt>
                <c:pt idx="671">
                  <c:v>43828</c:v>
                </c:pt>
                <c:pt idx="672">
                  <c:v>43827</c:v>
                </c:pt>
                <c:pt idx="673">
                  <c:v>43826</c:v>
                </c:pt>
                <c:pt idx="674">
                  <c:v>43825</c:v>
                </c:pt>
                <c:pt idx="675">
                  <c:v>43824</c:v>
                </c:pt>
                <c:pt idx="676">
                  <c:v>43823</c:v>
                </c:pt>
                <c:pt idx="677">
                  <c:v>43822</c:v>
                </c:pt>
                <c:pt idx="678">
                  <c:v>43821</c:v>
                </c:pt>
                <c:pt idx="679">
                  <c:v>43820</c:v>
                </c:pt>
                <c:pt idx="680">
                  <c:v>43819</c:v>
                </c:pt>
                <c:pt idx="681">
                  <c:v>43818</c:v>
                </c:pt>
                <c:pt idx="682">
                  <c:v>43817</c:v>
                </c:pt>
                <c:pt idx="683">
                  <c:v>43816</c:v>
                </c:pt>
                <c:pt idx="684">
                  <c:v>43815</c:v>
                </c:pt>
                <c:pt idx="685">
                  <c:v>43814</c:v>
                </c:pt>
                <c:pt idx="686">
                  <c:v>43813</c:v>
                </c:pt>
                <c:pt idx="687">
                  <c:v>43812</c:v>
                </c:pt>
                <c:pt idx="688">
                  <c:v>43811</c:v>
                </c:pt>
                <c:pt idx="689">
                  <c:v>43810</c:v>
                </c:pt>
                <c:pt idx="690">
                  <c:v>43809</c:v>
                </c:pt>
                <c:pt idx="691">
                  <c:v>43808</c:v>
                </c:pt>
                <c:pt idx="692">
                  <c:v>43807</c:v>
                </c:pt>
                <c:pt idx="693">
                  <c:v>43806</c:v>
                </c:pt>
                <c:pt idx="694">
                  <c:v>43805</c:v>
                </c:pt>
                <c:pt idx="695">
                  <c:v>43804</c:v>
                </c:pt>
                <c:pt idx="696">
                  <c:v>43803</c:v>
                </c:pt>
                <c:pt idx="697">
                  <c:v>43802</c:v>
                </c:pt>
                <c:pt idx="698">
                  <c:v>43801</c:v>
                </c:pt>
                <c:pt idx="699">
                  <c:v>43800</c:v>
                </c:pt>
                <c:pt idx="700">
                  <c:v>43799</c:v>
                </c:pt>
                <c:pt idx="701">
                  <c:v>43798</c:v>
                </c:pt>
                <c:pt idx="702">
                  <c:v>43797</c:v>
                </c:pt>
                <c:pt idx="703">
                  <c:v>43796</c:v>
                </c:pt>
                <c:pt idx="704">
                  <c:v>43795</c:v>
                </c:pt>
                <c:pt idx="705">
                  <c:v>43794</c:v>
                </c:pt>
                <c:pt idx="706">
                  <c:v>43793</c:v>
                </c:pt>
                <c:pt idx="707">
                  <c:v>43792</c:v>
                </c:pt>
                <c:pt idx="708">
                  <c:v>43791</c:v>
                </c:pt>
                <c:pt idx="709">
                  <c:v>43790</c:v>
                </c:pt>
                <c:pt idx="710">
                  <c:v>43789</c:v>
                </c:pt>
                <c:pt idx="711">
                  <c:v>43788</c:v>
                </c:pt>
                <c:pt idx="712">
                  <c:v>43787</c:v>
                </c:pt>
                <c:pt idx="713">
                  <c:v>43786</c:v>
                </c:pt>
                <c:pt idx="714">
                  <c:v>43785</c:v>
                </c:pt>
                <c:pt idx="715">
                  <c:v>43784</c:v>
                </c:pt>
                <c:pt idx="716">
                  <c:v>43783</c:v>
                </c:pt>
                <c:pt idx="717">
                  <c:v>43782</c:v>
                </c:pt>
                <c:pt idx="718">
                  <c:v>43781</c:v>
                </c:pt>
                <c:pt idx="719">
                  <c:v>43780</c:v>
                </c:pt>
                <c:pt idx="720">
                  <c:v>43779</c:v>
                </c:pt>
                <c:pt idx="721">
                  <c:v>43778</c:v>
                </c:pt>
                <c:pt idx="722">
                  <c:v>43777</c:v>
                </c:pt>
                <c:pt idx="723">
                  <c:v>43776</c:v>
                </c:pt>
                <c:pt idx="724">
                  <c:v>43775</c:v>
                </c:pt>
                <c:pt idx="725">
                  <c:v>43774</c:v>
                </c:pt>
                <c:pt idx="726">
                  <c:v>43773</c:v>
                </c:pt>
                <c:pt idx="727">
                  <c:v>43772</c:v>
                </c:pt>
                <c:pt idx="728">
                  <c:v>43771</c:v>
                </c:pt>
                <c:pt idx="729">
                  <c:v>43770</c:v>
                </c:pt>
                <c:pt idx="730">
                  <c:v>43769</c:v>
                </c:pt>
                <c:pt idx="731">
                  <c:v>43768</c:v>
                </c:pt>
                <c:pt idx="732">
                  <c:v>43767</c:v>
                </c:pt>
                <c:pt idx="733">
                  <c:v>43766</c:v>
                </c:pt>
                <c:pt idx="734">
                  <c:v>43765</c:v>
                </c:pt>
                <c:pt idx="735">
                  <c:v>43764</c:v>
                </c:pt>
                <c:pt idx="736">
                  <c:v>43763</c:v>
                </c:pt>
                <c:pt idx="737">
                  <c:v>43762</c:v>
                </c:pt>
                <c:pt idx="738">
                  <c:v>43761</c:v>
                </c:pt>
                <c:pt idx="739">
                  <c:v>43760</c:v>
                </c:pt>
                <c:pt idx="740">
                  <c:v>43759</c:v>
                </c:pt>
                <c:pt idx="741">
                  <c:v>43758</c:v>
                </c:pt>
                <c:pt idx="742">
                  <c:v>43757</c:v>
                </c:pt>
                <c:pt idx="743">
                  <c:v>43756</c:v>
                </c:pt>
                <c:pt idx="744">
                  <c:v>43755</c:v>
                </c:pt>
                <c:pt idx="745">
                  <c:v>43754</c:v>
                </c:pt>
                <c:pt idx="746">
                  <c:v>43753</c:v>
                </c:pt>
                <c:pt idx="747">
                  <c:v>43752</c:v>
                </c:pt>
                <c:pt idx="748">
                  <c:v>43751</c:v>
                </c:pt>
                <c:pt idx="749">
                  <c:v>43750</c:v>
                </c:pt>
                <c:pt idx="750">
                  <c:v>43749</c:v>
                </c:pt>
                <c:pt idx="751">
                  <c:v>43748</c:v>
                </c:pt>
                <c:pt idx="752">
                  <c:v>43747</c:v>
                </c:pt>
                <c:pt idx="753">
                  <c:v>43746</c:v>
                </c:pt>
                <c:pt idx="754">
                  <c:v>43745</c:v>
                </c:pt>
                <c:pt idx="755">
                  <c:v>43744</c:v>
                </c:pt>
                <c:pt idx="756">
                  <c:v>43743</c:v>
                </c:pt>
                <c:pt idx="757">
                  <c:v>43742</c:v>
                </c:pt>
                <c:pt idx="758">
                  <c:v>43741</c:v>
                </c:pt>
                <c:pt idx="759">
                  <c:v>43740</c:v>
                </c:pt>
                <c:pt idx="760">
                  <c:v>43739</c:v>
                </c:pt>
                <c:pt idx="761">
                  <c:v>43738</c:v>
                </c:pt>
                <c:pt idx="762">
                  <c:v>43737</c:v>
                </c:pt>
                <c:pt idx="763">
                  <c:v>43736</c:v>
                </c:pt>
                <c:pt idx="764">
                  <c:v>43735</c:v>
                </c:pt>
                <c:pt idx="765">
                  <c:v>43734</c:v>
                </c:pt>
                <c:pt idx="766">
                  <c:v>43733</c:v>
                </c:pt>
                <c:pt idx="767">
                  <c:v>43732</c:v>
                </c:pt>
                <c:pt idx="768">
                  <c:v>43731</c:v>
                </c:pt>
                <c:pt idx="769">
                  <c:v>43730</c:v>
                </c:pt>
                <c:pt idx="770">
                  <c:v>43729</c:v>
                </c:pt>
                <c:pt idx="771">
                  <c:v>43728</c:v>
                </c:pt>
                <c:pt idx="772">
                  <c:v>43727</c:v>
                </c:pt>
                <c:pt idx="773">
                  <c:v>43726</c:v>
                </c:pt>
                <c:pt idx="774">
                  <c:v>43725</c:v>
                </c:pt>
                <c:pt idx="775">
                  <c:v>43724</c:v>
                </c:pt>
                <c:pt idx="776">
                  <c:v>43723</c:v>
                </c:pt>
                <c:pt idx="777">
                  <c:v>43722</c:v>
                </c:pt>
                <c:pt idx="778">
                  <c:v>43721</c:v>
                </c:pt>
                <c:pt idx="779">
                  <c:v>43720</c:v>
                </c:pt>
                <c:pt idx="780">
                  <c:v>43719</c:v>
                </c:pt>
                <c:pt idx="781">
                  <c:v>43718</c:v>
                </c:pt>
                <c:pt idx="782">
                  <c:v>43717</c:v>
                </c:pt>
                <c:pt idx="783">
                  <c:v>43716</c:v>
                </c:pt>
                <c:pt idx="784">
                  <c:v>43715</c:v>
                </c:pt>
                <c:pt idx="785">
                  <c:v>43714</c:v>
                </c:pt>
                <c:pt idx="786">
                  <c:v>43713</c:v>
                </c:pt>
                <c:pt idx="787">
                  <c:v>43712</c:v>
                </c:pt>
                <c:pt idx="788">
                  <c:v>43711</c:v>
                </c:pt>
                <c:pt idx="789">
                  <c:v>43710</c:v>
                </c:pt>
                <c:pt idx="790">
                  <c:v>43709</c:v>
                </c:pt>
                <c:pt idx="791">
                  <c:v>43708</c:v>
                </c:pt>
                <c:pt idx="792">
                  <c:v>43707</c:v>
                </c:pt>
                <c:pt idx="793">
                  <c:v>43706</c:v>
                </c:pt>
                <c:pt idx="794">
                  <c:v>43705</c:v>
                </c:pt>
                <c:pt idx="795">
                  <c:v>43704</c:v>
                </c:pt>
                <c:pt idx="796">
                  <c:v>43703</c:v>
                </c:pt>
                <c:pt idx="797">
                  <c:v>43702</c:v>
                </c:pt>
                <c:pt idx="798">
                  <c:v>43701</c:v>
                </c:pt>
                <c:pt idx="799">
                  <c:v>43700</c:v>
                </c:pt>
                <c:pt idx="800">
                  <c:v>43699</c:v>
                </c:pt>
                <c:pt idx="801">
                  <c:v>43698</c:v>
                </c:pt>
                <c:pt idx="802">
                  <c:v>43697</c:v>
                </c:pt>
                <c:pt idx="803">
                  <c:v>43696</c:v>
                </c:pt>
                <c:pt idx="804">
                  <c:v>43695</c:v>
                </c:pt>
                <c:pt idx="805">
                  <c:v>43694</c:v>
                </c:pt>
                <c:pt idx="806">
                  <c:v>43693</c:v>
                </c:pt>
                <c:pt idx="807">
                  <c:v>43692</c:v>
                </c:pt>
                <c:pt idx="808">
                  <c:v>43691</c:v>
                </c:pt>
                <c:pt idx="809">
                  <c:v>43690</c:v>
                </c:pt>
                <c:pt idx="810">
                  <c:v>43689</c:v>
                </c:pt>
                <c:pt idx="811">
                  <c:v>43688</c:v>
                </c:pt>
                <c:pt idx="812">
                  <c:v>43687</c:v>
                </c:pt>
                <c:pt idx="813">
                  <c:v>43686</c:v>
                </c:pt>
                <c:pt idx="814">
                  <c:v>43685</c:v>
                </c:pt>
                <c:pt idx="815">
                  <c:v>43684</c:v>
                </c:pt>
                <c:pt idx="816">
                  <c:v>43683</c:v>
                </c:pt>
                <c:pt idx="817">
                  <c:v>43682</c:v>
                </c:pt>
                <c:pt idx="818">
                  <c:v>43681</c:v>
                </c:pt>
                <c:pt idx="819">
                  <c:v>43680</c:v>
                </c:pt>
                <c:pt idx="820">
                  <c:v>43679</c:v>
                </c:pt>
                <c:pt idx="821">
                  <c:v>43678</c:v>
                </c:pt>
                <c:pt idx="822">
                  <c:v>43677</c:v>
                </c:pt>
                <c:pt idx="823">
                  <c:v>43676</c:v>
                </c:pt>
                <c:pt idx="824">
                  <c:v>43675</c:v>
                </c:pt>
                <c:pt idx="825">
                  <c:v>43674</c:v>
                </c:pt>
                <c:pt idx="826">
                  <c:v>43673</c:v>
                </c:pt>
                <c:pt idx="827">
                  <c:v>43672</c:v>
                </c:pt>
                <c:pt idx="828">
                  <c:v>43671</c:v>
                </c:pt>
                <c:pt idx="829">
                  <c:v>43670</c:v>
                </c:pt>
                <c:pt idx="830">
                  <c:v>43669</c:v>
                </c:pt>
                <c:pt idx="831">
                  <c:v>43668</c:v>
                </c:pt>
                <c:pt idx="832">
                  <c:v>43667</c:v>
                </c:pt>
                <c:pt idx="833">
                  <c:v>43666</c:v>
                </c:pt>
                <c:pt idx="834">
                  <c:v>43665</c:v>
                </c:pt>
                <c:pt idx="835">
                  <c:v>43664</c:v>
                </c:pt>
                <c:pt idx="836">
                  <c:v>43663</c:v>
                </c:pt>
                <c:pt idx="837">
                  <c:v>43662</c:v>
                </c:pt>
                <c:pt idx="838">
                  <c:v>43661</c:v>
                </c:pt>
                <c:pt idx="839">
                  <c:v>43660</c:v>
                </c:pt>
                <c:pt idx="840">
                  <c:v>43659</c:v>
                </c:pt>
                <c:pt idx="841">
                  <c:v>43658</c:v>
                </c:pt>
                <c:pt idx="842">
                  <c:v>43657</c:v>
                </c:pt>
                <c:pt idx="843">
                  <c:v>43656</c:v>
                </c:pt>
                <c:pt idx="844">
                  <c:v>43655</c:v>
                </c:pt>
                <c:pt idx="845">
                  <c:v>43654</c:v>
                </c:pt>
                <c:pt idx="846">
                  <c:v>43653</c:v>
                </c:pt>
                <c:pt idx="847">
                  <c:v>43652</c:v>
                </c:pt>
                <c:pt idx="848">
                  <c:v>43651</c:v>
                </c:pt>
                <c:pt idx="849">
                  <c:v>43650</c:v>
                </c:pt>
                <c:pt idx="850">
                  <c:v>43649</c:v>
                </c:pt>
                <c:pt idx="851">
                  <c:v>43648</c:v>
                </c:pt>
                <c:pt idx="852">
                  <c:v>43647</c:v>
                </c:pt>
                <c:pt idx="853">
                  <c:v>43646</c:v>
                </c:pt>
                <c:pt idx="854">
                  <c:v>43645</c:v>
                </c:pt>
                <c:pt idx="855">
                  <c:v>43644</c:v>
                </c:pt>
                <c:pt idx="856">
                  <c:v>43643</c:v>
                </c:pt>
                <c:pt idx="857">
                  <c:v>43642</c:v>
                </c:pt>
                <c:pt idx="858">
                  <c:v>43641</c:v>
                </c:pt>
                <c:pt idx="859">
                  <c:v>43640</c:v>
                </c:pt>
                <c:pt idx="860">
                  <c:v>43639</c:v>
                </c:pt>
                <c:pt idx="861">
                  <c:v>43638</c:v>
                </c:pt>
                <c:pt idx="862">
                  <c:v>43637</c:v>
                </c:pt>
                <c:pt idx="863">
                  <c:v>43636</c:v>
                </c:pt>
                <c:pt idx="864">
                  <c:v>43635</c:v>
                </c:pt>
                <c:pt idx="865">
                  <c:v>43634</c:v>
                </c:pt>
                <c:pt idx="866">
                  <c:v>43633</c:v>
                </c:pt>
                <c:pt idx="867">
                  <c:v>43632</c:v>
                </c:pt>
                <c:pt idx="868">
                  <c:v>43631</c:v>
                </c:pt>
                <c:pt idx="869">
                  <c:v>43630</c:v>
                </c:pt>
                <c:pt idx="870">
                  <c:v>43629</c:v>
                </c:pt>
                <c:pt idx="871">
                  <c:v>43628</c:v>
                </c:pt>
                <c:pt idx="872">
                  <c:v>43627</c:v>
                </c:pt>
                <c:pt idx="873">
                  <c:v>43626</c:v>
                </c:pt>
                <c:pt idx="874">
                  <c:v>43625</c:v>
                </c:pt>
                <c:pt idx="875">
                  <c:v>43624</c:v>
                </c:pt>
                <c:pt idx="876">
                  <c:v>43623</c:v>
                </c:pt>
                <c:pt idx="877">
                  <c:v>43622</c:v>
                </c:pt>
                <c:pt idx="878">
                  <c:v>43621</c:v>
                </c:pt>
                <c:pt idx="879">
                  <c:v>43620</c:v>
                </c:pt>
                <c:pt idx="880">
                  <c:v>43619</c:v>
                </c:pt>
                <c:pt idx="881">
                  <c:v>43618</c:v>
                </c:pt>
                <c:pt idx="882">
                  <c:v>43617</c:v>
                </c:pt>
                <c:pt idx="883">
                  <c:v>43616</c:v>
                </c:pt>
                <c:pt idx="884">
                  <c:v>43615</c:v>
                </c:pt>
                <c:pt idx="885">
                  <c:v>43614</c:v>
                </c:pt>
                <c:pt idx="886">
                  <c:v>43613</c:v>
                </c:pt>
                <c:pt idx="887">
                  <c:v>43612</c:v>
                </c:pt>
                <c:pt idx="888">
                  <c:v>43611</c:v>
                </c:pt>
                <c:pt idx="889">
                  <c:v>43610</c:v>
                </c:pt>
                <c:pt idx="890">
                  <c:v>43609</c:v>
                </c:pt>
                <c:pt idx="891">
                  <c:v>43608</c:v>
                </c:pt>
                <c:pt idx="892">
                  <c:v>43607</c:v>
                </c:pt>
                <c:pt idx="893">
                  <c:v>43606</c:v>
                </c:pt>
                <c:pt idx="894">
                  <c:v>43605</c:v>
                </c:pt>
                <c:pt idx="895">
                  <c:v>43604</c:v>
                </c:pt>
                <c:pt idx="896">
                  <c:v>43603</c:v>
                </c:pt>
                <c:pt idx="897">
                  <c:v>43602</c:v>
                </c:pt>
                <c:pt idx="898">
                  <c:v>43601</c:v>
                </c:pt>
                <c:pt idx="899">
                  <c:v>43600</c:v>
                </c:pt>
                <c:pt idx="900">
                  <c:v>43599</c:v>
                </c:pt>
                <c:pt idx="901">
                  <c:v>43598</c:v>
                </c:pt>
                <c:pt idx="902">
                  <c:v>43597</c:v>
                </c:pt>
                <c:pt idx="903">
                  <c:v>43596</c:v>
                </c:pt>
                <c:pt idx="904">
                  <c:v>43595</c:v>
                </c:pt>
                <c:pt idx="905">
                  <c:v>43594</c:v>
                </c:pt>
                <c:pt idx="906">
                  <c:v>43593</c:v>
                </c:pt>
                <c:pt idx="907">
                  <c:v>43592</c:v>
                </c:pt>
                <c:pt idx="908">
                  <c:v>43591</c:v>
                </c:pt>
                <c:pt idx="909">
                  <c:v>43590</c:v>
                </c:pt>
                <c:pt idx="910">
                  <c:v>43589</c:v>
                </c:pt>
                <c:pt idx="911">
                  <c:v>43588</c:v>
                </c:pt>
                <c:pt idx="912">
                  <c:v>43587</c:v>
                </c:pt>
                <c:pt idx="913">
                  <c:v>43586</c:v>
                </c:pt>
                <c:pt idx="914">
                  <c:v>43585</c:v>
                </c:pt>
                <c:pt idx="915">
                  <c:v>43584</c:v>
                </c:pt>
                <c:pt idx="916">
                  <c:v>43583</c:v>
                </c:pt>
                <c:pt idx="917">
                  <c:v>43582</c:v>
                </c:pt>
                <c:pt idx="918">
                  <c:v>43581</c:v>
                </c:pt>
                <c:pt idx="919">
                  <c:v>43580</c:v>
                </c:pt>
                <c:pt idx="920">
                  <c:v>43579</c:v>
                </c:pt>
                <c:pt idx="921">
                  <c:v>43578</c:v>
                </c:pt>
                <c:pt idx="922">
                  <c:v>43577</c:v>
                </c:pt>
                <c:pt idx="923">
                  <c:v>43576</c:v>
                </c:pt>
                <c:pt idx="924">
                  <c:v>43575</c:v>
                </c:pt>
                <c:pt idx="925">
                  <c:v>43574</c:v>
                </c:pt>
                <c:pt idx="926">
                  <c:v>43573</c:v>
                </c:pt>
                <c:pt idx="927">
                  <c:v>43572</c:v>
                </c:pt>
                <c:pt idx="928">
                  <c:v>43571</c:v>
                </c:pt>
                <c:pt idx="929">
                  <c:v>43570</c:v>
                </c:pt>
                <c:pt idx="930">
                  <c:v>43569</c:v>
                </c:pt>
                <c:pt idx="931">
                  <c:v>43568</c:v>
                </c:pt>
                <c:pt idx="932">
                  <c:v>43567</c:v>
                </c:pt>
                <c:pt idx="933">
                  <c:v>43566</c:v>
                </c:pt>
                <c:pt idx="934">
                  <c:v>43565</c:v>
                </c:pt>
                <c:pt idx="935">
                  <c:v>43564</c:v>
                </c:pt>
                <c:pt idx="936">
                  <c:v>43563</c:v>
                </c:pt>
                <c:pt idx="937">
                  <c:v>43562</c:v>
                </c:pt>
                <c:pt idx="938">
                  <c:v>43561</c:v>
                </c:pt>
                <c:pt idx="939">
                  <c:v>43560</c:v>
                </c:pt>
                <c:pt idx="940">
                  <c:v>43559</c:v>
                </c:pt>
                <c:pt idx="941">
                  <c:v>43558</c:v>
                </c:pt>
                <c:pt idx="942">
                  <c:v>43557</c:v>
                </c:pt>
                <c:pt idx="943">
                  <c:v>43556</c:v>
                </c:pt>
                <c:pt idx="944">
                  <c:v>43555</c:v>
                </c:pt>
                <c:pt idx="945">
                  <c:v>43554</c:v>
                </c:pt>
                <c:pt idx="946">
                  <c:v>43553</c:v>
                </c:pt>
                <c:pt idx="947">
                  <c:v>43552</c:v>
                </c:pt>
                <c:pt idx="948">
                  <c:v>43551</c:v>
                </c:pt>
                <c:pt idx="949">
                  <c:v>43550</c:v>
                </c:pt>
                <c:pt idx="950">
                  <c:v>43549</c:v>
                </c:pt>
                <c:pt idx="951">
                  <c:v>43548</c:v>
                </c:pt>
                <c:pt idx="952">
                  <c:v>43547</c:v>
                </c:pt>
                <c:pt idx="953">
                  <c:v>43546</c:v>
                </c:pt>
                <c:pt idx="954">
                  <c:v>43545</c:v>
                </c:pt>
                <c:pt idx="955">
                  <c:v>43544</c:v>
                </c:pt>
                <c:pt idx="956">
                  <c:v>43543</c:v>
                </c:pt>
                <c:pt idx="957">
                  <c:v>43542</c:v>
                </c:pt>
                <c:pt idx="958">
                  <c:v>43541</c:v>
                </c:pt>
                <c:pt idx="959">
                  <c:v>43540</c:v>
                </c:pt>
                <c:pt idx="960">
                  <c:v>43539</c:v>
                </c:pt>
                <c:pt idx="961">
                  <c:v>43538</c:v>
                </c:pt>
                <c:pt idx="962">
                  <c:v>43537</c:v>
                </c:pt>
                <c:pt idx="963">
                  <c:v>43536</c:v>
                </c:pt>
                <c:pt idx="964">
                  <c:v>43535</c:v>
                </c:pt>
                <c:pt idx="965">
                  <c:v>43534</c:v>
                </c:pt>
                <c:pt idx="966">
                  <c:v>43533</c:v>
                </c:pt>
                <c:pt idx="967">
                  <c:v>43532</c:v>
                </c:pt>
                <c:pt idx="968">
                  <c:v>43531</c:v>
                </c:pt>
                <c:pt idx="969">
                  <c:v>43530</c:v>
                </c:pt>
                <c:pt idx="970">
                  <c:v>43529</c:v>
                </c:pt>
                <c:pt idx="971">
                  <c:v>43528</c:v>
                </c:pt>
                <c:pt idx="972">
                  <c:v>43527</c:v>
                </c:pt>
                <c:pt idx="973">
                  <c:v>43526</c:v>
                </c:pt>
                <c:pt idx="974">
                  <c:v>43525</c:v>
                </c:pt>
                <c:pt idx="975">
                  <c:v>43524</c:v>
                </c:pt>
                <c:pt idx="976">
                  <c:v>43523</c:v>
                </c:pt>
                <c:pt idx="977">
                  <c:v>43522</c:v>
                </c:pt>
                <c:pt idx="978">
                  <c:v>43521</c:v>
                </c:pt>
                <c:pt idx="979">
                  <c:v>43520</c:v>
                </c:pt>
                <c:pt idx="980">
                  <c:v>43519</c:v>
                </c:pt>
                <c:pt idx="981">
                  <c:v>43518</c:v>
                </c:pt>
                <c:pt idx="982">
                  <c:v>43517</c:v>
                </c:pt>
                <c:pt idx="983">
                  <c:v>43516</c:v>
                </c:pt>
                <c:pt idx="984">
                  <c:v>43515</c:v>
                </c:pt>
                <c:pt idx="985">
                  <c:v>43514</c:v>
                </c:pt>
                <c:pt idx="986">
                  <c:v>43513</c:v>
                </c:pt>
                <c:pt idx="987">
                  <c:v>43512</c:v>
                </c:pt>
                <c:pt idx="988">
                  <c:v>43511</c:v>
                </c:pt>
                <c:pt idx="989">
                  <c:v>43510</c:v>
                </c:pt>
                <c:pt idx="990">
                  <c:v>43509</c:v>
                </c:pt>
                <c:pt idx="991">
                  <c:v>43508</c:v>
                </c:pt>
                <c:pt idx="992">
                  <c:v>43507</c:v>
                </c:pt>
                <c:pt idx="993">
                  <c:v>43506</c:v>
                </c:pt>
                <c:pt idx="994">
                  <c:v>43505</c:v>
                </c:pt>
                <c:pt idx="995">
                  <c:v>43504</c:v>
                </c:pt>
                <c:pt idx="996">
                  <c:v>43503</c:v>
                </c:pt>
                <c:pt idx="997">
                  <c:v>43502</c:v>
                </c:pt>
                <c:pt idx="998">
                  <c:v>43501</c:v>
                </c:pt>
                <c:pt idx="999">
                  <c:v>43500</c:v>
                </c:pt>
                <c:pt idx="1000">
                  <c:v>43499</c:v>
                </c:pt>
                <c:pt idx="1001">
                  <c:v>43498</c:v>
                </c:pt>
                <c:pt idx="1002">
                  <c:v>43497</c:v>
                </c:pt>
                <c:pt idx="1003">
                  <c:v>43496</c:v>
                </c:pt>
                <c:pt idx="1004">
                  <c:v>43495</c:v>
                </c:pt>
                <c:pt idx="1005">
                  <c:v>43494</c:v>
                </c:pt>
                <c:pt idx="1006">
                  <c:v>43493</c:v>
                </c:pt>
                <c:pt idx="1007">
                  <c:v>43492</c:v>
                </c:pt>
                <c:pt idx="1008">
                  <c:v>43491</c:v>
                </c:pt>
                <c:pt idx="1009">
                  <c:v>43490</c:v>
                </c:pt>
                <c:pt idx="1010">
                  <c:v>43489</c:v>
                </c:pt>
                <c:pt idx="1011">
                  <c:v>43488</c:v>
                </c:pt>
                <c:pt idx="1012">
                  <c:v>43487</c:v>
                </c:pt>
                <c:pt idx="1013">
                  <c:v>43486</c:v>
                </c:pt>
                <c:pt idx="1014">
                  <c:v>43485</c:v>
                </c:pt>
                <c:pt idx="1015">
                  <c:v>43484</c:v>
                </c:pt>
                <c:pt idx="1016">
                  <c:v>43483</c:v>
                </c:pt>
                <c:pt idx="1017">
                  <c:v>43482</c:v>
                </c:pt>
                <c:pt idx="1018">
                  <c:v>43481</c:v>
                </c:pt>
                <c:pt idx="1019">
                  <c:v>43480</c:v>
                </c:pt>
                <c:pt idx="1020">
                  <c:v>43479</c:v>
                </c:pt>
                <c:pt idx="1021">
                  <c:v>43478</c:v>
                </c:pt>
                <c:pt idx="1022">
                  <c:v>43477</c:v>
                </c:pt>
                <c:pt idx="1023">
                  <c:v>43476</c:v>
                </c:pt>
                <c:pt idx="1024">
                  <c:v>43475</c:v>
                </c:pt>
                <c:pt idx="1025">
                  <c:v>43474</c:v>
                </c:pt>
                <c:pt idx="1026">
                  <c:v>43473</c:v>
                </c:pt>
                <c:pt idx="1027">
                  <c:v>43472</c:v>
                </c:pt>
                <c:pt idx="1028">
                  <c:v>43471</c:v>
                </c:pt>
                <c:pt idx="1029">
                  <c:v>43470</c:v>
                </c:pt>
                <c:pt idx="1030">
                  <c:v>43469</c:v>
                </c:pt>
                <c:pt idx="1031">
                  <c:v>43468</c:v>
                </c:pt>
                <c:pt idx="1032">
                  <c:v>43467</c:v>
                </c:pt>
                <c:pt idx="1033">
                  <c:v>43466</c:v>
                </c:pt>
                <c:pt idx="1034">
                  <c:v>43465</c:v>
                </c:pt>
                <c:pt idx="1035">
                  <c:v>43464</c:v>
                </c:pt>
                <c:pt idx="1036">
                  <c:v>43463</c:v>
                </c:pt>
                <c:pt idx="1037">
                  <c:v>43462</c:v>
                </c:pt>
                <c:pt idx="1038">
                  <c:v>43461</c:v>
                </c:pt>
                <c:pt idx="1039">
                  <c:v>43460</c:v>
                </c:pt>
                <c:pt idx="1040">
                  <c:v>43459</c:v>
                </c:pt>
                <c:pt idx="1041">
                  <c:v>43458</c:v>
                </c:pt>
                <c:pt idx="1042">
                  <c:v>43457</c:v>
                </c:pt>
                <c:pt idx="1043">
                  <c:v>43456</c:v>
                </c:pt>
                <c:pt idx="1044">
                  <c:v>43455</c:v>
                </c:pt>
                <c:pt idx="1045">
                  <c:v>43454</c:v>
                </c:pt>
                <c:pt idx="1046">
                  <c:v>43453</c:v>
                </c:pt>
                <c:pt idx="1047">
                  <c:v>43452</c:v>
                </c:pt>
                <c:pt idx="1048">
                  <c:v>43451</c:v>
                </c:pt>
                <c:pt idx="1049">
                  <c:v>43450</c:v>
                </c:pt>
                <c:pt idx="1050">
                  <c:v>43449</c:v>
                </c:pt>
                <c:pt idx="1051">
                  <c:v>43448</c:v>
                </c:pt>
                <c:pt idx="1052">
                  <c:v>43447</c:v>
                </c:pt>
                <c:pt idx="1053">
                  <c:v>43446</c:v>
                </c:pt>
                <c:pt idx="1054">
                  <c:v>43445</c:v>
                </c:pt>
                <c:pt idx="1055">
                  <c:v>43444</c:v>
                </c:pt>
                <c:pt idx="1056">
                  <c:v>43443</c:v>
                </c:pt>
                <c:pt idx="1057">
                  <c:v>43442</c:v>
                </c:pt>
                <c:pt idx="1058">
                  <c:v>43441</c:v>
                </c:pt>
                <c:pt idx="1059">
                  <c:v>43440</c:v>
                </c:pt>
                <c:pt idx="1060">
                  <c:v>43439</c:v>
                </c:pt>
                <c:pt idx="1061">
                  <c:v>43438</c:v>
                </c:pt>
                <c:pt idx="1062">
                  <c:v>43437</c:v>
                </c:pt>
                <c:pt idx="1063">
                  <c:v>43436</c:v>
                </c:pt>
                <c:pt idx="1064">
                  <c:v>43435</c:v>
                </c:pt>
                <c:pt idx="1065">
                  <c:v>43434</c:v>
                </c:pt>
                <c:pt idx="1066">
                  <c:v>43433</c:v>
                </c:pt>
                <c:pt idx="1067">
                  <c:v>43432</c:v>
                </c:pt>
                <c:pt idx="1068">
                  <c:v>43431</c:v>
                </c:pt>
                <c:pt idx="1069">
                  <c:v>43430</c:v>
                </c:pt>
                <c:pt idx="1070">
                  <c:v>43429</c:v>
                </c:pt>
                <c:pt idx="1071">
                  <c:v>43428</c:v>
                </c:pt>
                <c:pt idx="1072">
                  <c:v>43427</c:v>
                </c:pt>
                <c:pt idx="1073">
                  <c:v>43426</c:v>
                </c:pt>
                <c:pt idx="1074">
                  <c:v>43425</c:v>
                </c:pt>
                <c:pt idx="1075">
                  <c:v>43424</c:v>
                </c:pt>
                <c:pt idx="1076">
                  <c:v>43423</c:v>
                </c:pt>
                <c:pt idx="1077">
                  <c:v>43422</c:v>
                </c:pt>
                <c:pt idx="1078">
                  <c:v>43421</c:v>
                </c:pt>
                <c:pt idx="1079">
                  <c:v>43420</c:v>
                </c:pt>
                <c:pt idx="1080">
                  <c:v>43419</c:v>
                </c:pt>
                <c:pt idx="1081">
                  <c:v>43418</c:v>
                </c:pt>
                <c:pt idx="1082">
                  <c:v>43417</c:v>
                </c:pt>
                <c:pt idx="1083">
                  <c:v>43416</c:v>
                </c:pt>
                <c:pt idx="1084">
                  <c:v>43415</c:v>
                </c:pt>
                <c:pt idx="1085">
                  <c:v>43414</c:v>
                </c:pt>
                <c:pt idx="1086">
                  <c:v>43413</c:v>
                </c:pt>
                <c:pt idx="1087">
                  <c:v>43412</c:v>
                </c:pt>
                <c:pt idx="1088">
                  <c:v>43411</c:v>
                </c:pt>
                <c:pt idx="1089">
                  <c:v>43410</c:v>
                </c:pt>
                <c:pt idx="1090">
                  <c:v>43409</c:v>
                </c:pt>
                <c:pt idx="1091">
                  <c:v>43408</c:v>
                </c:pt>
                <c:pt idx="1092">
                  <c:v>43407</c:v>
                </c:pt>
                <c:pt idx="1093">
                  <c:v>43406</c:v>
                </c:pt>
                <c:pt idx="1094">
                  <c:v>43405</c:v>
                </c:pt>
                <c:pt idx="1095">
                  <c:v>43404</c:v>
                </c:pt>
                <c:pt idx="1096">
                  <c:v>43403</c:v>
                </c:pt>
                <c:pt idx="1097">
                  <c:v>43402</c:v>
                </c:pt>
                <c:pt idx="1098">
                  <c:v>43401</c:v>
                </c:pt>
                <c:pt idx="1099">
                  <c:v>43400</c:v>
                </c:pt>
                <c:pt idx="1100">
                  <c:v>43399</c:v>
                </c:pt>
                <c:pt idx="1101">
                  <c:v>43398</c:v>
                </c:pt>
                <c:pt idx="1102">
                  <c:v>43397</c:v>
                </c:pt>
                <c:pt idx="1103">
                  <c:v>43396</c:v>
                </c:pt>
                <c:pt idx="1104">
                  <c:v>43395</c:v>
                </c:pt>
                <c:pt idx="1105">
                  <c:v>43394</c:v>
                </c:pt>
                <c:pt idx="1106">
                  <c:v>43393</c:v>
                </c:pt>
                <c:pt idx="1107">
                  <c:v>43392</c:v>
                </c:pt>
                <c:pt idx="1108">
                  <c:v>43391</c:v>
                </c:pt>
                <c:pt idx="1109">
                  <c:v>43390</c:v>
                </c:pt>
                <c:pt idx="1110">
                  <c:v>43389</c:v>
                </c:pt>
                <c:pt idx="1111">
                  <c:v>43388</c:v>
                </c:pt>
                <c:pt idx="1112">
                  <c:v>43387</c:v>
                </c:pt>
                <c:pt idx="1113">
                  <c:v>43386</c:v>
                </c:pt>
                <c:pt idx="1114">
                  <c:v>43385</c:v>
                </c:pt>
                <c:pt idx="1115">
                  <c:v>43384</c:v>
                </c:pt>
                <c:pt idx="1116">
                  <c:v>43383</c:v>
                </c:pt>
                <c:pt idx="1117">
                  <c:v>43382</c:v>
                </c:pt>
                <c:pt idx="1118">
                  <c:v>43381</c:v>
                </c:pt>
                <c:pt idx="1119">
                  <c:v>43380</c:v>
                </c:pt>
                <c:pt idx="1120">
                  <c:v>43379</c:v>
                </c:pt>
                <c:pt idx="1121">
                  <c:v>43378</c:v>
                </c:pt>
                <c:pt idx="1122">
                  <c:v>43377</c:v>
                </c:pt>
                <c:pt idx="1123">
                  <c:v>43376</c:v>
                </c:pt>
                <c:pt idx="1124">
                  <c:v>43375</c:v>
                </c:pt>
                <c:pt idx="1125">
                  <c:v>43374</c:v>
                </c:pt>
                <c:pt idx="1126">
                  <c:v>43373</c:v>
                </c:pt>
                <c:pt idx="1127">
                  <c:v>43372</c:v>
                </c:pt>
                <c:pt idx="1128">
                  <c:v>43371</c:v>
                </c:pt>
                <c:pt idx="1129">
                  <c:v>43370</c:v>
                </c:pt>
                <c:pt idx="1130">
                  <c:v>43369</c:v>
                </c:pt>
                <c:pt idx="1131">
                  <c:v>43368</c:v>
                </c:pt>
                <c:pt idx="1132">
                  <c:v>43367</c:v>
                </c:pt>
                <c:pt idx="1133">
                  <c:v>43366</c:v>
                </c:pt>
                <c:pt idx="1134">
                  <c:v>43365</c:v>
                </c:pt>
                <c:pt idx="1135">
                  <c:v>43364</c:v>
                </c:pt>
                <c:pt idx="1136">
                  <c:v>43363</c:v>
                </c:pt>
                <c:pt idx="1137">
                  <c:v>43362</c:v>
                </c:pt>
                <c:pt idx="1138">
                  <c:v>43361</c:v>
                </c:pt>
                <c:pt idx="1139">
                  <c:v>43360</c:v>
                </c:pt>
                <c:pt idx="1140">
                  <c:v>43359</c:v>
                </c:pt>
                <c:pt idx="1141">
                  <c:v>43358</c:v>
                </c:pt>
                <c:pt idx="1142">
                  <c:v>43357</c:v>
                </c:pt>
                <c:pt idx="1143">
                  <c:v>43356</c:v>
                </c:pt>
                <c:pt idx="1144">
                  <c:v>43355</c:v>
                </c:pt>
                <c:pt idx="1145">
                  <c:v>43354</c:v>
                </c:pt>
                <c:pt idx="1146">
                  <c:v>43353</c:v>
                </c:pt>
                <c:pt idx="1147">
                  <c:v>43352</c:v>
                </c:pt>
                <c:pt idx="1148">
                  <c:v>43351</c:v>
                </c:pt>
                <c:pt idx="1149">
                  <c:v>43350</c:v>
                </c:pt>
                <c:pt idx="1150">
                  <c:v>43349</c:v>
                </c:pt>
                <c:pt idx="1151">
                  <c:v>43348</c:v>
                </c:pt>
                <c:pt idx="1152">
                  <c:v>43347</c:v>
                </c:pt>
                <c:pt idx="1153">
                  <c:v>43346</c:v>
                </c:pt>
                <c:pt idx="1154">
                  <c:v>43345</c:v>
                </c:pt>
                <c:pt idx="1155">
                  <c:v>43344</c:v>
                </c:pt>
                <c:pt idx="1156">
                  <c:v>43343</c:v>
                </c:pt>
                <c:pt idx="1157">
                  <c:v>43342</c:v>
                </c:pt>
                <c:pt idx="1158">
                  <c:v>43341</c:v>
                </c:pt>
                <c:pt idx="1159">
                  <c:v>43340</c:v>
                </c:pt>
                <c:pt idx="1160">
                  <c:v>43339</c:v>
                </c:pt>
                <c:pt idx="1161">
                  <c:v>43338</c:v>
                </c:pt>
                <c:pt idx="1162">
                  <c:v>43337</c:v>
                </c:pt>
                <c:pt idx="1163">
                  <c:v>43336</c:v>
                </c:pt>
                <c:pt idx="1164">
                  <c:v>43335</c:v>
                </c:pt>
                <c:pt idx="1165">
                  <c:v>43334</c:v>
                </c:pt>
                <c:pt idx="1166">
                  <c:v>43333</c:v>
                </c:pt>
                <c:pt idx="1167">
                  <c:v>43332</c:v>
                </c:pt>
                <c:pt idx="1168">
                  <c:v>43331</c:v>
                </c:pt>
                <c:pt idx="1169">
                  <c:v>43330</c:v>
                </c:pt>
                <c:pt idx="1170">
                  <c:v>43329</c:v>
                </c:pt>
                <c:pt idx="1171">
                  <c:v>43328</c:v>
                </c:pt>
                <c:pt idx="1172">
                  <c:v>43327</c:v>
                </c:pt>
                <c:pt idx="1173">
                  <c:v>43326</c:v>
                </c:pt>
                <c:pt idx="1174">
                  <c:v>43325</c:v>
                </c:pt>
                <c:pt idx="1175">
                  <c:v>43324</c:v>
                </c:pt>
                <c:pt idx="1176">
                  <c:v>43323</c:v>
                </c:pt>
                <c:pt idx="1177">
                  <c:v>43322</c:v>
                </c:pt>
                <c:pt idx="1178">
                  <c:v>43321</c:v>
                </c:pt>
                <c:pt idx="1179">
                  <c:v>43320</c:v>
                </c:pt>
                <c:pt idx="1180">
                  <c:v>43319</c:v>
                </c:pt>
                <c:pt idx="1181">
                  <c:v>43318</c:v>
                </c:pt>
                <c:pt idx="1182">
                  <c:v>43317</c:v>
                </c:pt>
                <c:pt idx="1183">
                  <c:v>43316</c:v>
                </c:pt>
                <c:pt idx="1184">
                  <c:v>43315</c:v>
                </c:pt>
                <c:pt idx="1185">
                  <c:v>43314</c:v>
                </c:pt>
                <c:pt idx="1186">
                  <c:v>43313</c:v>
                </c:pt>
                <c:pt idx="1187">
                  <c:v>43312</c:v>
                </c:pt>
                <c:pt idx="1188">
                  <c:v>43311</c:v>
                </c:pt>
                <c:pt idx="1189">
                  <c:v>43310</c:v>
                </c:pt>
                <c:pt idx="1190">
                  <c:v>43309</c:v>
                </c:pt>
                <c:pt idx="1191">
                  <c:v>43308</c:v>
                </c:pt>
                <c:pt idx="1192">
                  <c:v>43307</c:v>
                </c:pt>
                <c:pt idx="1193">
                  <c:v>43306</c:v>
                </c:pt>
                <c:pt idx="1194">
                  <c:v>43305</c:v>
                </c:pt>
                <c:pt idx="1195">
                  <c:v>43304</c:v>
                </c:pt>
                <c:pt idx="1196">
                  <c:v>43303</c:v>
                </c:pt>
                <c:pt idx="1197">
                  <c:v>43302</c:v>
                </c:pt>
                <c:pt idx="1198">
                  <c:v>43301</c:v>
                </c:pt>
                <c:pt idx="1199">
                  <c:v>43300</c:v>
                </c:pt>
                <c:pt idx="1200">
                  <c:v>43299</c:v>
                </c:pt>
                <c:pt idx="1201">
                  <c:v>43298</c:v>
                </c:pt>
                <c:pt idx="1202">
                  <c:v>43297</c:v>
                </c:pt>
                <c:pt idx="1203">
                  <c:v>43296</c:v>
                </c:pt>
                <c:pt idx="1204">
                  <c:v>43295</c:v>
                </c:pt>
                <c:pt idx="1205">
                  <c:v>43294</c:v>
                </c:pt>
                <c:pt idx="1206">
                  <c:v>43293</c:v>
                </c:pt>
                <c:pt idx="1207">
                  <c:v>43292</c:v>
                </c:pt>
                <c:pt idx="1208">
                  <c:v>43291</c:v>
                </c:pt>
                <c:pt idx="1209">
                  <c:v>43290</c:v>
                </c:pt>
                <c:pt idx="1210">
                  <c:v>43289</c:v>
                </c:pt>
                <c:pt idx="1211">
                  <c:v>43288</c:v>
                </c:pt>
                <c:pt idx="1212">
                  <c:v>43287</c:v>
                </c:pt>
                <c:pt idx="1213">
                  <c:v>43286</c:v>
                </c:pt>
                <c:pt idx="1214">
                  <c:v>43285</c:v>
                </c:pt>
                <c:pt idx="1215">
                  <c:v>43284</c:v>
                </c:pt>
                <c:pt idx="1216">
                  <c:v>43283</c:v>
                </c:pt>
                <c:pt idx="1217">
                  <c:v>43282</c:v>
                </c:pt>
                <c:pt idx="1218">
                  <c:v>43281</c:v>
                </c:pt>
                <c:pt idx="1219">
                  <c:v>43280</c:v>
                </c:pt>
                <c:pt idx="1220">
                  <c:v>43279</c:v>
                </c:pt>
                <c:pt idx="1221">
                  <c:v>43278</c:v>
                </c:pt>
                <c:pt idx="1222">
                  <c:v>43277</c:v>
                </c:pt>
                <c:pt idx="1223">
                  <c:v>43276</c:v>
                </c:pt>
                <c:pt idx="1224">
                  <c:v>43275</c:v>
                </c:pt>
                <c:pt idx="1225">
                  <c:v>43274</c:v>
                </c:pt>
                <c:pt idx="1226">
                  <c:v>43273</c:v>
                </c:pt>
                <c:pt idx="1227">
                  <c:v>43272</c:v>
                </c:pt>
                <c:pt idx="1228">
                  <c:v>43271</c:v>
                </c:pt>
                <c:pt idx="1229">
                  <c:v>43270</c:v>
                </c:pt>
                <c:pt idx="1230">
                  <c:v>43269</c:v>
                </c:pt>
                <c:pt idx="1231">
                  <c:v>43268</c:v>
                </c:pt>
                <c:pt idx="1232">
                  <c:v>43267</c:v>
                </c:pt>
                <c:pt idx="1233">
                  <c:v>43266</c:v>
                </c:pt>
                <c:pt idx="1234">
                  <c:v>43265</c:v>
                </c:pt>
                <c:pt idx="1235">
                  <c:v>43264</c:v>
                </c:pt>
                <c:pt idx="1236">
                  <c:v>43263</c:v>
                </c:pt>
                <c:pt idx="1237">
                  <c:v>43262</c:v>
                </c:pt>
                <c:pt idx="1238">
                  <c:v>43261</c:v>
                </c:pt>
                <c:pt idx="1239">
                  <c:v>43260</c:v>
                </c:pt>
                <c:pt idx="1240">
                  <c:v>43259</c:v>
                </c:pt>
                <c:pt idx="1241">
                  <c:v>43258</c:v>
                </c:pt>
                <c:pt idx="1242">
                  <c:v>43257</c:v>
                </c:pt>
                <c:pt idx="1243">
                  <c:v>43256</c:v>
                </c:pt>
                <c:pt idx="1244">
                  <c:v>43255</c:v>
                </c:pt>
                <c:pt idx="1245">
                  <c:v>43254</c:v>
                </c:pt>
                <c:pt idx="1246">
                  <c:v>43253</c:v>
                </c:pt>
                <c:pt idx="1247">
                  <c:v>43252</c:v>
                </c:pt>
                <c:pt idx="1248">
                  <c:v>43251</c:v>
                </c:pt>
                <c:pt idx="1249">
                  <c:v>43250</c:v>
                </c:pt>
                <c:pt idx="1250">
                  <c:v>43249</c:v>
                </c:pt>
                <c:pt idx="1251">
                  <c:v>43248</c:v>
                </c:pt>
                <c:pt idx="1252">
                  <c:v>43247</c:v>
                </c:pt>
                <c:pt idx="1253">
                  <c:v>43246</c:v>
                </c:pt>
                <c:pt idx="1254">
                  <c:v>43245</c:v>
                </c:pt>
                <c:pt idx="1255">
                  <c:v>43244</c:v>
                </c:pt>
                <c:pt idx="1256">
                  <c:v>43243</c:v>
                </c:pt>
                <c:pt idx="1257">
                  <c:v>43242</c:v>
                </c:pt>
                <c:pt idx="1258">
                  <c:v>43241</c:v>
                </c:pt>
                <c:pt idx="1259">
                  <c:v>43240</c:v>
                </c:pt>
                <c:pt idx="1260">
                  <c:v>43239</c:v>
                </c:pt>
                <c:pt idx="1261">
                  <c:v>43238</c:v>
                </c:pt>
                <c:pt idx="1262">
                  <c:v>43237</c:v>
                </c:pt>
                <c:pt idx="1263">
                  <c:v>43236</c:v>
                </c:pt>
                <c:pt idx="1264">
                  <c:v>43235</c:v>
                </c:pt>
                <c:pt idx="1265">
                  <c:v>43234</c:v>
                </c:pt>
                <c:pt idx="1266">
                  <c:v>43233</c:v>
                </c:pt>
                <c:pt idx="1267">
                  <c:v>43232</c:v>
                </c:pt>
                <c:pt idx="1268">
                  <c:v>43231</c:v>
                </c:pt>
                <c:pt idx="1269">
                  <c:v>43230</c:v>
                </c:pt>
                <c:pt idx="1270">
                  <c:v>43229</c:v>
                </c:pt>
                <c:pt idx="1271">
                  <c:v>43228</c:v>
                </c:pt>
                <c:pt idx="1272">
                  <c:v>43227</c:v>
                </c:pt>
                <c:pt idx="1273">
                  <c:v>43226</c:v>
                </c:pt>
                <c:pt idx="1274">
                  <c:v>43225</c:v>
                </c:pt>
                <c:pt idx="1275">
                  <c:v>43224</c:v>
                </c:pt>
                <c:pt idx="1276">
                  <c:v>43223</c:v>
                </c:pt>
                <c:pt idx="1277">
                  <c:v>43222</c:v>
                </c:pt>
                <c:pt idx="1278">
                  <c:v>43221</c:v>
                </c:pt>
                <c:pt idx="1279">
                  <c:v>43220</c:v>
                </c:pt>
                <c:pt idx="1280">
                  <c:v>43219</c:v>
                </c:pt>
                <c:pt idx="1281">
                  <c:v>43218</c:v>
                </c:pt>
                <c:pt idx="1282">
                  <c:v>43217</c:v>
                </c:pt>
                <c:pt idx="1283">
                  <c:v>43216</c:v>
                </c:pt>
                <c:pt idx="1284">
                  <c:v>43215</c:v>
                </c:pt>
                <c:pt idx="1285">
                  <c:v>43214</c:v>
                </c:pt>
                <c:pt idx="1286">
                  <c:v>43213</c:v>
                </c:pt>
                <c:pt idx="1287">
                  <c:v>43212</c:v>
                </c:pt>
                <c:pt idx="1288">
                  <c:v>43211</c:v>
                </c:pt>
                <c:pt idx="1289">
                  <c:v>43210</c:v>
                </c:pt>
                <c:pt idx="1290">
                  <c:v>43209</c:v>
                </c:pt>
                <c:pt idx="1291">
                  <c:v>43208</c:v>
                </c:pt>
                <c:pt idx="1292">
                  <c:v>43207</c:v>
                </c:pt>
                <c:pt idx="1293">
                  <c:v>43206</c:v>
                </c:pt>
                <c:pt idx="1294">
                  <c:v>43205</c:v>
                </c:pt>
                <c:pt idx="1295">
                  <c:v>43204</c:v>
                </c:pt>
                <c:pt idx="1296">
                  <c:v>43203</c:v>
                </c:pt>
                <c:pt idx="1297">
                  <c:v>43202</c:v>
                </c:pt>
                <c:pt idx="1298">
                  <c:v>43201</c:v>
                </c:pt>
                <c:pt idx="1299">
                  <c:v>43200</c:v>
                </c:pt>
                <c:pt idx="1300">
                  <c:v>43199</c:v>
                </c:pt>
                <c:pt idx="1301">
                  <c:v>43198</c:v>
                </c:pt>
                <c:pt idx="1302">
                  <c:v>43197</c:v>
                </c:pt>
                <c:pt idx="1303">
                  <c:v>43196</c:v>
                </c:pt>
                <c:pt idx="1304">
                  <c:v>43195</c:v>
                </c:pt>
                <c:pt idx="1305">
                  <c:v>43194</c:v>
                </c:pt>
                <c:pt idx="1306">
                  <c:v>43193</c:v>
                </c:pt>
                <c:pt idx="1307">
                  <c:v>43192</c:v>
                </c:pt>
                <c:pt idx="1308">
                  <c:v>43191</c:v>
                </c:pt>
                <c:pt idx="1309">
                  <c:v>43190</c:v>
                </c:pt>
                <c:pt idx="1310">
                  <c:v>43189</c:v>
                </c:pt>
                <c:pt idx="1311">
                  <c:v>43188</c:v>
                </c:pt>
                <c:pt idx="1312">
                  <c:v>43187</c:v>
                </c:pt>
                <c:pt idx="1313">
                  <c:v>43186</c:v>
                </c:pt>
                <c:pt idx="1314">
                  <c:v>43185</c:v>
                </c:pt>
                <c:pt idx="1315">
                  <c:v>43184</c:v>
                </c:pt>
                <c:pt idx="1316">
                  <c:v>43183</c:v>
                </c:pt>
                <c:pt idx="1317">
                  <c:v>43182</c:v>
                </c:pt>
                <c:pt idx="1318">
                  <c:v>43181</c:v>
                </c:pt>
                <c:pt idx="1319">
                  <c:v>43180</c:v>
                </c:pt>
                <c:pt idx="1320">
                  <c:v>43179</c:v>
                </c:pt>
                <c:pt idx="1321">
                  <c:v>43178</c:v>
                </c:pt>
                <c:pt idx="1322">
                  <c:v>43177</c:v>
                </c:pt>
                <c:pt idx="1323">
                  <c:v>43176</c:v>
                </c:pt>
                <c:pt idx="1324">
                  <c:v>43175</c:v>
                </c:pt>
                <c:pt idx="1325">
                  <c:v>43174</c:v>
                </c:pt>
                <c:pt idx="1326">
                  <c:v>43173</c:v>
                </c:pt>
                <c:pt idx="1327">
                  <c:v>43172</c:v>
                </c:pt>
                <c:pt idx="1328">
                  <c:v>43171</c:v>
                </c:pt>
                <c:pt idx="1329">
                  <c:v>43170</c:v>
                </c:pt>
                <c:pt idx="1330">
                  <c:v>43169</c:v>
                </c:pt>
                <c:pt idx="1331">
                  <c:v>43168</c:v>
                </c:pt>
                <c:pt idx="1332">
                  <c:v>43167</c:v>
                </c:pt>
                <c:pt idx="1333">
                  <c:v>43166</c:v>
                </c:pt>
                <c:pt idx="1334">
                  <c:v>43165</c:v>
                </c:pt>
                <c:pt idx="1335">
                  <c:v>43164</c:v>
                </c:pt>
                <c:pt idx="1336">
                  <c:v>43163</c:v>
                </c:pt>
                <c:pt idx="1337">
                  <c:v>43162</c:v>
                </c:pt>
                <c:pt idx="1338">
                  <c:v>43161</c:v>
                </c:pt>
                <c:pt idx="1339">
                  <c:v>43160</c:v>
                </c:pt>
                <c:pt idx="1340">
                  <c:v>43159</c:v>
                </c:pt>
                <c:pt idx="1341">
                  <c:v>43158</c:v>
                </c:pt>
                <c:pt idx="1342">
                  <c:v>43157</c:v>
                </c:pt>
                <c:pt idx="1343">
                  <c:v>43156</c:v>
                </c:pt>
                <c:pt idx="1344">
                  <c:v>43155</c:v>
                </c:pt>
                <c:pt idx="1345">
                  <c:v>43154</c:v>
                </c:pt>
                <c:pt idx="1346">
                  <c:v>43153</c:v>
                </c:pt>
                <c:pt idx="1347">
                  <c:v>43152</c:v>
                </c:pt>
                <c:pt idx="1348">
                  <c:v>43151</c:v>
                </c:pt>
                <c:pt idx="1349">
                  <c:v>43150</c:v>
                </c:pt>
                <c:pt idx="1350">
                  <c:v>43149</c:v>
                </c:pt>
                <c:pt idx="1351">
                  <c:v>43148</c:v>
                </c:pt>
                <c:pt idx="1352">
                  <c:v>43147</c:v>
                </c:pt>
                <c:pt idx="1353">
                  <c:v>43146</c:v>
                </c:pt>
                <c:pt idx="1354">
                  <c:v>43145</c:v>
                </c:pt>
                <c:pt idx="1355">
                  <c:v>43144</c:v>
                </c:pt>
                <c:pt idx="1356">
                  <c:v>43143</c:v>
                </c:pt>
                <c:pt idx="1357">
                  <c:v>43142</c:v>
                </c:pt>
                <c:pt idx="1358">
                  <c:v>43141</c:v>
                </c:pt>
                <c:pt idx="1359">
                  <c:v>43140</c:v>
                </c:pt>
                <c:pt idx="1360">
                  <c:v>43139</c:v>
                </c:pt>
                <c:pt idx="1361">
                  <c:v>43138</c:v>
                </c:pt>
                <c:pt idx="1362">
                  <c:v>43137</c:v>
                </c:pt>
                <c:pt idx="1363">
                  <c:v>43136</c:v>
                </c:pt>
                <c:pt idx="1364">
                  <c:v>43135</c:v>
                </c:pt>
                <c:pt idx="1365">
                  <c:v>43134</c:v>
                </c:pt>
                <c:pt idx="1366">
                  <c:v>43133</c:v>
                </c:pt>
                <c:pt idx="1367">
                  <c:v>43132</c:v>
                </c:pt>
                <c:pt idx="1368">
                  <c:v>43131</c:v>
                </c:pt>
                <c:pt idx="1369">
                  <c:v>43130</c:v>
                </c:pt>
                <c:pt idx="1370">
                  <c:v>43129</c:v>
                </c:pt>
                <c:pt idx="1371">
                  <c:v>43128</c:v>
                </c:pt>
                <c:pt idx="1372">
                  <c:v>43127</c:v>
                </c:pt>
                <c:pt idx="1373">
                  <c:v>43126</c:v>
                </c:pt>
                <c:pt idx="1374">
                  <c:v>43125</c:v>
                </c:pt>
                <c:pt idx="1375">
                  <c:v>43124</c:v>
                </c:pt>
                <c:pt idx="1376">
                  <c:v>43123</c:v>
                </c:pt>
                <c:pt idx="1377">
                  <c:v>43122</c:v>
                </c:pt>
                <c:pt idx="1378">
                  <c:v>43121</c:v>
                </c:pt>
                <c:pt idx="1379">
                  <c:v>43120</c:v>
                </c:pt>
                <c:pt idx="1380">
                  <c:v>43119</c:v>
                </c:pt>
                <c:pt idx="1381">
                  <c:v>43118</c:v>
                </c:pt>
                <c:pt idx="1382">
                  <c:v>43117</c:v>
                </c:pt>
                <c:pt idx="1383">
                  <c:v>43116</c:v>
                </c:pt>
                <c:pt idx="1384">
                  <c:v>43115</c:v>
                </c:pt>
                <c:pt idx="1385">
                  <c:v>43114</c:v>
                </c:pt>
                <c:pt idx="1386">
                  <c:v>43113</c:v>
                </c:pt>
                <c:pt idx="1387">
                  <c:v>43112</c:v>
                </c:pt>
                <c:pt idx="1388">
                  <c:v>43111</c:v>
                </c:pt>
                <c:pt idx="1389">
                  <c:v>43110</c:v>
                </c:pt>
                <c:pt idx="1390">
                  <c:v>43109</c:v>
                </c:pt>
                <c:pt idx="1391">
                  <c:v>43108</c:v>
                </c:pt>
                <c:pt idx="1392">
                  <c:v>43107</c:v>
                </c:pt>
                <c:pt idx="1393">
                  <c:v>43106</c:v>
                </c:pt>
                <c:pt idx="1394">
                  <c:v>43105</c:v>
                </c:pt>
                <c:pt idx="1395">
                  <c:v>43104</c:v>
                </c:pt>
                <c:pt idx="1396">
                  <c:v>43103</c:v>
                </c:pt>
                <c:pt idx="1397">
                  <c:v>43102</c:v>
                </c:pt>
                <c:pt idx="1398">
                  <c:v>43101</c:v>
                </c:pt>
                <c:pt idx="1399">
                  <c:v>43100</c:v>
                </c:pt>
                <c:pt idx="1400">
                  <c:v>43099</c:v>
                </c:pt>
                <c:pt idx="1401">
                  <c:v>43098</c:v>
                </c:pt>
                <c:pt idx="1402">
                  <c:v>43097</c:v>
                </c:pt>
                <c:pt idx="1403">
                  <c:v>43096</c:v>
                </c:pt>
                <c:pt idx="1404">
                  <c:v>43095</c:v>
                </c:pt>
                <c:pt idx="1405">
                  <c:v>43094</c:v>
                </c:pt>
                <c:pt idx="1406">
                  <c:v>43093</c:v>
                </c:pt>
                <c:pt idx="1407">
                  <c:v>43092</c:v>
                </c:pt>
                <c:pt idx="1408">
                  <c:v>43091</c:v>
                </c:pt>
                <c:pt idx="1409">
                  <c:v>43090</c:v>
                </c:pt>
                <c:pt idx="1410">
                  <c:v>43089</c:v>
                </c:pt>
                <c:pt idx="1411">
                  <c:v>43088</c:v>
                </c:pt>
                <c:pt idx="1412">
                  <c:v>43087</c:v>
                </c:pt>
                <c:pt idx="1413">
                  <c:v>43086</c:v>
                </c:pt>
                <c:pt idx="1414">
                  <c:v>43085</c:v>
                </c:pt>
                <c:pt idx="1415">
                  <c:v>43084</c:v>
                </c:pt>
                <c:pt idx="1416">
                  <c:v>43083</c:v>
                </c:pt>
                <c:pt idx="1417">
                  <c:v>43082</c:v>
                </c:pt>
                <c:pt idx="1418">
                  <c:v>43081</c:v>
                </c:pt>
                <c:pt idx="1419">
                  <c:v>43080</c:v>
                </c:pt>
                <c:pt idx="1420">
                  <c:v>43079</c:v>
                </c:pt>
                <c:pt idx="1421">
                  <c:v>43078</c:v>
                </c:pt>
                <c:pt idx="1422">
                  <c:v>43077</c:v>
                </c:pt>
                <c:pt idx="1423">
                  <c:v>43076</c:v>
                </c:pt>
                <c:pt idx="1424">
                  <c:v>43075</c:v>
                </c:pt>
                <c:pt idx="1425">
                  <c:v>43074</c:v>
                </c:pt>
                <c:pt idx="1426">
                  <c:v>43073</c:v>
                </c:pt>
                <c:pt idx="1427">
                  <c:v>43072</c:v>
                </c:pt>
                <c:pt idx="1428">
                  <c:v>43071</c:v>
                </c:pt>
                <c:pt idx="1429">
                  <c:v>43070</c:v>
                </c:pt>
                <c:pt idx="1430">
                  <c:v>43069</c:v>
                </c:pt>
                <c:pt idx="1431">
                  <c:v>43068</c:v>
                </c:pt>
                <c:pt idx="1432">
                  <c:v>43067</c:v>
                </c:pt>
                <c:pt idx="1433">
                  <c:v>43066</c:v>
                </c:pt>
                <c:pt idx="1434">
                  <c:v>43065</c:v>
                </c:pt>
                <c:pt idx="1435">
                  <c:v>43064</c:v>
                </c:pt>
                <c:pt idx="1436">
                  <c:v>43063</c:v>
                </c:pt>
                <c:pt idx="1437">
                  <c:v>43062</c:v>
                </c:pt>
                <c:pt idx="1438">
                  <c:v>43061</c:v>
                </c:pt>
                <c:pt idx="1439">
                  <c:v>43060</c:v>
                </c:pt>
                <c:pt idx="1440">
                  <c:v>43059</c:v>
                </c:pt>
                <c:pt idx="1441">
                  <c:v>43058</c:v>
                </c:pt>
                <c:pt idx="1442">
                  <c:v>43057</c:v>
                </c:pt>
                <c:pt idx="1443">
                  <c:v>43056</c:v>
                </c:pt>
                <c:pt idx="1444">
                  <c:v>43055</c:v>
                </c:pt>
                <c:pt idx="1445">
                  <c:v>43054</c:v>
                </c:pt>
                <c:pt idx="1446">
                  <c:v>43053</c:v>
                </c:pt>
                <c:pt idx="1447">
                  <c:v>43052</c:v>
                </c:pt>
                <c:pt idx="1448">
                  <c:v>43051</c:v>
                </c:pt>
                <c:pt idx="1449">
                  <c:v>43050</c:v>
                </c:pt>
                <c:pt idx="1450">
                  <c:v>43049</c:v>
                </c:pt>
                <c:pt idx="1451">
                  <c:v>43048</c:v>
                </c:pt>
                <c:pt idx="1452">
                  <c:v>43047</c:v>
                </c:pt>
                <c:pt idx="1453">
                  <c:v>43046</c:v>
                </c:pt>
                <c:pt idx="1454">
                  <c:v>43045</c:v>
                </c:pt>
                <c:pt idx="1455">
                  <c:v>43044</c:v>
                </c:pt>
                <c:pt idx="1456">
                  <c:v>43043</c:v>
                </c:pt>
                <c:pt idx="1457">
                  <c:v>43042</c:v>
                </c:pt>
                <c:pt idx="1458">
                  <c:v>43041</c:v>
                </c:pt>
                <c:pt idx="1459">
                  <c:v>43040</c:v>
                </c:pt>
                <c:pt idx="1460">
                  <c:v>43039</c:v>
                </c:pt>
                <c:pt idx="1461">
                  <c:v>43038</c:v>
                </c:pt>
                <c:pt idx="1462">
                  <c:v>43037</c:v>
                </c:pt>
                <c:pt idx="1463">
                  <c:v>43036</c:v>
                </c:pt>
                <c:pt idx="1464">
                  <c:v>43035</c:v>
                </c:pt>
                <c:pt idx="1465">
                  <c:v>43034</c:v>
                </c:pt>
                <c:pt idx="1466">
                  <c:v>43033</c:v>
                </c:pt>
                <c:pt idx="1467">
                  <c:v>43032</c:v>
                </c:pt>
                <c:pt idx="1468">
                  <c:v>43031</c:v>
                </c:pt>
                <c:pt idx="1469">
                  <c:v>43030</c:v>
                </c:pt>
                <c:pt idx="1470">
                  <c:v>43029</c:v>
                </c:pt>
                <c:pt idx="1471">
                  <c:v>43028</c:v>
                </c:pt>
                <c:pt idx="1472">
                  <c:v>43027</c:v>
                </c:pt>
                <c:pt idx="1473">
                  <c:v>43026</c:v>
                </c:pt>
                <c:pt idx="1474">
                  <c:v>43025</c:v>
                </c:pt>
                <c:pt idx="1475">
                  <c:v>43024</c:v>
                </c:pt>
                <c:pt idx="1476">
                  <c:v>43023</c:v>
                </c:pt>
                <c:pt idx="1477">
                  <c:v>43022</c:v>
                </c:pt>
                <c:pt idx="1478">
                  <c:v>43021</c:v>
                </c:pt>
                <c:pt idx="1479">
                  <c:v>43020</c:v>
                </c:pt>
                <c:pt idx="1480">
                  <c:v>43019</c:v>
                </c:pt>
                <c:pt idx="1481">
                  <c:v>43018</c:v>
                </c:pt>
                <c:pt idx="1482">
                  <c:v>43017</c:v>
                </c:pt>
                <c:pt idx="1483">
                  <c:v>43016</c:v>
                </c:pt>
                <c:pt idx="1484">
                  <c:v>43015</c:v>
                </c:pt>
                <c:pt idx="1485">
                  <c:v>43014</c:v>
                </c:pt>
                <c:pt idx="1486">
                  <c:v>43013</c:v>
                </c:pt>
                <c:pt idx="1487">
                  <c:v>43012</c:v>
                </c:pt>
                <c:pt idx="1488">
                  <c:v>43011</c:v>
                </c:pt>
                <c:pt idx="1489">
                  <c:v>43010</c:v>
                </c:pt>
                <c:pt idx="1490">
                  <c:v>43009</c:v>
                </c:pt>
                <c:pt idx="1491">
                  <c:v>43008</c:v>
                </c:pt>
                <c:pt idx="1492">
                  <c:v>43007</c:v>
                </c:pt>
                <c:pt idx="1493">
                  <c:v>43006</c:v>
                </c:pt>
                <c:pt idx="1494">
                  <c:v>43005</c:v>
                </c:pt>
                <c:pt idx="1495">
                  <c:v>43004</c:v>
                </c:pt>
                <c:pt idx="1496">
                  <c:v>43003</c:v>
                </c:pt>
                <c:pt idx="1497">
                  <c:v>43002</c:v>
                </c:pt>
                <c:pt idx="1498">
                  <c:v>43001</c:v>
                </c:pt>
                <c:pt idx="1499">
                  <c:v>43000</c:v>
                </c:pt>
                <c:pt idx="1500">
                  <c:v>42999</c:v>
                </c:pt>
                <c:pt idx="1501">
                  <c:v>42998</c:v>
                </c:pt>
                <c:pt idx="1502">
                  <c:v>42997</c:v>
                </c:pt>
                <c:pt idx="1503">
                  <c:v>42996</c:v>
                </c:pt>
                <c:pt idx="1504">
                  <c:v>42995</c:v>
                </c:pt>
                <c:pt idx="1505">
                  <c:v>42994</c:v>
                </c:pt>
                <c:pt idx="1506">
                  <c:v>42993</c:v>
                </c:pt>
                <c:pt idx="1507">
                  <c:v>42992</c:v>
                </c:pt>
                <c:pt idx="1508">
                  <c:v>42991</c:v>
                </c:pt>
                <c:pt idx="1509">
                  <c:v>42990</c:v>
                </c:pt>
                <c:pt idx="1510">
                  <c:v>42989</c:v>
                </c:pt>
                <c:pt idx="1511">
                  <c:v>42988</c:v>
                </c:pt>
                <c:pt idx="1512">
                  <c:v>42987</c:v>
                </c:pt>
                <c:pt idx="1513">
                  <c:v>42986</c:v>
                </c:pt>
                <c:pt idx="1514">
                  <c:v>42985</c:v>
                </c:pt>
                <c:pt idx="1515">
                  <c:v>42984</c:v>
                </c:pt>
                <c:pt idx="1516">
                  <c:v>42983</c:v>
                </c:pt>
                <c:pt idx="1517">
                  <c:v>42982</c:v>
                </c:pt>
                <c:pt idx="1518">
                  <c:v>42981</c:v>
                </c:pt>
                <c:pt idx="1519">
                  <c:v>42980</c:v>
                </c:pt>
                <c:pt idx="1520">
                  <c:v>42979</c:v>
                </c:pt>
                <c:pt idx="1521">
                  <c:v>42978</c:v>
                </c:pt>
                <c:pt idx="1522">
                  <c:v>42977</c:v>
                </c:pt>
                <c:pt idx="1523">
                  <c:v>42976</c:v>
                </c:pt>
                <c:pt idx="1524">
                  <c:v>42975</c:v>
                </c:pt>
                <c:pt idx="1525">
                  <c:v>42974</c:v>
                </c:pt>
                <c:pt idx="1526">
                  <c:v>42973</c:v>
                </c:pt>
                <c:pt idx="1527">
                  <c:v>42972</c:v>
                </c:pt>
                <c:pt idx="1528">
                  <c:v>42971</c:v>
                </c:pt>
                <c:pt idx="1529">
                  <c:v>42970</c:v>
                </c:pt>
                <c:pt idx="1530">
                  <c:v>42969</c:v>
                </c:pt>
                <c:pt idx="1531">
                  <c:v>42968</c:v>
                </c:pt>
                <c:pt idx="1532">
                  <c:v>42967</c:v>
                </c:pt>
                <c:pt idx="1533">
                  <c:v>42966</c:v>
                </c:pt>
                <c:pt idx="1534">
                  <c:v>42965</c:v>
                </c:pt>
                <c:pt idx="1535">
                  <c:v>42964</c:v>
                </c:pt>
                <c:pt idx="1536">
                  <c:v>42963</c:v>
                </c:pt>
                <c:pt idx="1537">
                  <c:v>42962</c:v>
                </c:pt>
                <c:pt idx="1538">
                  <c:v>42961</c:v>
                </c:pt>
                <c:pt idx="1539">
                  <c:v>42960</c:v>
                </c:pt>
                <c:pt idx="1540">
                  <c:v>42959</c:v>
                </c:pt>
                <c:pt idx="1541">
                  <c:v>42958</c:v>
                </c:pt>
                <c:pt idx="1542">
                  <c:v>42957</c:v>
                </c:pt>
                <c:pt idx="1543">
                  <c:v>42956</c:v>
                </c:pt>
                <c:pt idx="1544">
                  <c:v>42955</c:v>
                </c:pt>
                <c:pt idx="1545">
                  <c:v>42954</c:v>
                </c:pt>
                <c:pt idx="1546">
                  <c:v>42953</c:v>
                </c:pt>
                <c:pt idx="1547">
                  <c:v>42952</c:v>
                </c:pt>
                <c:pt idx="1548">
                  <c:v>42951</c:v>
                </c:pt>
                <c:pt idx="1549">
                  <c:v>42950</c:v>
                </c:pt>
                <c:pt idx="1550">
                  <c:v>42949</c:v>
                </c:pt>
                <c:pt idx="1551">
                  <c:v>42948</c:v>
                </c:pt>
                <c:pt idx="1552">
                  <c:v>42947</c:v>
                </c:pt>
                <c:pt idx="1553">
                  <c:v>42946</c:v>
                </c:pt>
                <c:pt idx="1554">
                  <c:v>42945</c:v>
                </c:pt>
                <c:pt idx="1555">
                  <c:v>42944</c:v>
                </c:pt>
                <c:pt idx="1556">
                  <c:v>42943</c:v>
                </c:pt>
                <c:pt idx="1557">
                  <c:v>42942</c:v>
                </c:pt>
                <c:pt idx="1558">
                  <c:v>42941</c:v>
                </c:pt>
                <c:pt idx="1559">
                  <c:v>42940</c:v>
                </c:pt>
                <c:pt idx="1560">
                  <c:v>42939</c:v>
                </c:pt>
                <c:pt idx="1561">
                  <c:v>42938</c:v>
                </c:pt>
                <c:pt idx="1562">
                  <c:v>42937</c:v>
                </c:pt>
                <c:pt idx="1563">
                  <c:v>42936</c:v>
                </c:pt>
                <c:pt idx="1564">
                  <c:v>42935</c:v>
                </c:pt>
                <c:pt idx="1565">
                  <c:v>42934</c:v>
                </c:pt>
                <c:pt idx="1566">
                  <c:v>42933</c:v>
                </c:pt>
                <c:pt idx="1567">
                  <c:v>42932</c:v>
                </c:pt>
                <c:pt idx="1568">
                  <c:v>42931</c:v>
                </c:pt>
                <c:pt idx="1569">
                  <c:v>42930</c:v>
                </c:pt>
                <c:pt idx="1570">
                  <c:v>42929</c:v>
                </c:pt>
                <c:pt idx="1571">
                  <c:v>42928</c:v>
                </c:pt>
                <c:pt idx="1572">
                  <c:v>42927</c:v>
                </c:pt>
                <c:pt idx="1573">
                  <c:v>42926</c:v>
                </c:pt>
                <c:pt idx="1574">
                  <c:v>42925</c:v>
                </c:pt>
                <c:pt idx="1575">
                  <c:v>42924</c:v>
                </c:pt>
                <c:pt idx="1576">
                  <c:v>42923</c:v>
                </c:pt>
                <c:pt idx="1577">
                  <c:v>42922</c:v>
                </c:pt>
                <c:pt idx="1578">
                  <c:v>42921</c:v>
                </c:pt>
                <c:pt idx="1579">
                  <c:v>42920</c:v>
                </c:pt>
                <c:pt idx="1580">
                  <c:v>42919</c:v>
                </c:pt>
                <c:pt idx="1581">
                  <c:v>42918</c:v>
                </c:pt>
                <c:pt idx="1582">
                  <c:v>42917</c:v>
                </c:pt>
                <c:pt idx="1583">
                  <c:v>42916</c:v>
                </c:pt>
                <c:pt idx="1584">
                  <c:v>42915</c:v>
                </c:pt>
                <c:pt idx="1585">
                  <c:v>42914</c:v>
                </c:pt>
                <c:pt idx="1586">
                  <c:v>42913</c:v>
                </c:pt>
                <c:pt idx="1587">
                  <c:v>42912</c:v>
                </c:pt>
                <c:pt idx="1588">
                  <c:v>42911</c:v>
                </c:pt>
                <c:pt idx="1589">
                  <c:v>42910</c:v>
                </c:pt>
                <c:pt idx="1590">
                  <c:v>42909</c:v>
                </c:pt>
                <c:pt idx="1591">
                  <c:v>42908</c:v>
                </c:pt>
                <c:pt idx="1592">
                  <c:v>42907</c:v>
                </c:pt>
                <c:pt idx="1593">
                  <c:v>42906</c:v>
                </c:pt>
                <c:pt idx="1594">
                  <c:v>42905</c:v>
                </c:pt>
                <c:pt idx="1595">
                  <c:v>42904</c:v>
                </c:pt>
                <c:pt idx="1596">
                  <c:v>42903</c:v>
                </c:pt>
                <c:pt idx="1597">
                  <c:v>42902</c:v>
                </c:pt>
                <c:pt idx="1598">
                  <c:v>42901</c:v>
                </c:pt>
                <c:pt idx="1599">
                  <c:v>42900</c:v>
                </c:pt>
                <c:pt idx="1600">
                  <c:v>42899</c:v>
                </c:pt>
                <c:pt idx="1601">
                  <c:v>42898</c:v>
                </c:pt>
                <c:pt idx="1602">
                  <c:v>42897</c:v>
                </c:pt>
                <c:pt idx="1603">
                  <c:v>42896</c:v>
                </c:pt>
                <c:pt idx="1604">
                  <c:v>42895</c:v>
                </c:pt>
                <c:pt idx="1605">
                  <c:v>42894</c:v>
                </c:pt>
                <c:pt idx="1606">
                  <c:v>42893</c:v>
                </c:pt>
                <c:pt idx="1607">
                  <c:v>42892</c:v>
                </c:pt>
                <c:pt idx="1608">
                  <c:v>42891</c:v>
                </c:pt>
                <c:pt idx="1609">
                  <c:v>42890</c:v>
                </c:pt>
                <c:pt idx="1610">
                  <c:v>42889</c:v>
                </c:pt>
                <c:pt idx="1611">
                  <c:v>42888</c:v>
                </c:pt>
                <c:pt idx="1612">
                  <c:v>42887</c:v>
                </c:pt>
                <c:pt idx="1613">
                  <c:v>42886</c:v>
                </c:pt>
                <c:pt idx="1614">
                  <c:v>42885</c:v>
                </c:pt>
                <c:pt idx="1615">
                  <c:v>42884</c:v>
                </c:pt>
                <c:pt idx="1616">
                  <c:v>42883</c:v>
                </c:pt>
                <c:pt idx="1617">
                  <c:v>42882</c:v>
                </c:pt>
                <c:pt idx="1618">
                  <c:v>42881</c:v>
                </c:pt>
                <c:pt idx="1619">
                  <c:v>42880</c:v>
                </c:pt>
                <c:pt idx="1620">
                  <c:v>42879</c:v>
                </c:pt>
                <c:pt idx="1621">
                  <c:v>42878</c:v>
                </c:pt>
                <c:pt idx="1622">
                  <c:v>42877</c:v>
                </c:pt>
                <c:pt idx="1623">
                  <c:v>42876</c:v>
                </c:pt>
                <c:pt idx="1624">
                  <c:v>42875</c:v>
                </c:pt>
                <c:pt idx="1625">
                  <c:v>42874</c:v>
                </c:pt>
                <c:pt idx="1626">
                  <c:v>42873</c:v>
                </c:pt>
                <c:pt idx="1627">
                  <c:v>42872</c:v>
                </c:pt>
                <c:pt idx="1628">
                  <c:v>42871</c:v>
                </c:pt>
                <c:pt idx="1629">
                  <c:v>42870</c:v>
                </c:pt>
                <c:pt idx="1630">
                  <c:v>42869</c:v>
                </c:pt>
                <c:pt idx="1631">
                  <c:v>42868</c:v>
                </c:pt>
                <c:pt idx="1632">
                  <c:v>42867</c:v>
                </c:pt>
                <c:pt idx="1633">
                  <c:v>42866</c:v>
                </c:pt>
                <c:pt idx="1634">
                  <c:v>42865</c:v>
                </c:pt>
                <c:pt idx="1635">
                  <c:v>42864</c:v>
                </c:pt>
                <c:pt idx="1636">
                  <c:v>42863</c:v>
                </c:pt>
                <c:pt idx="1637">
                  <c:v>42862</c:v>
                </c:pt>
                <c:pt idx="1638">
                  <c:v>42861</c:v>
                </c:pt>
                <c:pt idx="1639">
                  <c:v>42860</c:v>
                </c:pt>
                <c:pt idx="1640">
                  <c:v>42859</c:v>
                </c:pt>
                <c:pt idx="1641">
                  <c:v>42858</c:v>
                </c:pt>
                <c:pt idx="1642">
                  <c:v>42857</c:v>
                </c:pt>
                <c:pt idx="1643">
                  <c:v>42856</c:v>
                </c:pt>
                <c:pt idx="1644">
                  <c:v>42855</c:v>
                </c:pt>
                <c:pt idx="1645">
                  <c:v>42854</c:v>
                </c:pt>
                <c:pt idx="1646">
                  <c:v>42853</c:v>
                </c:pt>
                <c:pt idx="1647">
                  <c:v>42852</c:v>
                </c:pt>
                <c:pt idx="1648">
                  <c:v>42851</c:v>
                </c:pt>
                <c:pt idx="1649">
                  <c:v>42850</c:v>
                </c:pt>
                <c:pt idx="1650">
                  <c:v>42849</c:v>
                </c:pt>
                <c:pt idx="1651">
                  <c:v>42848</c:v>
                </c:pt>
                <c:pt idx="1652">
                  <c:v>42847</c:v>
                </c:pt>
                <c:pt idx="1653">
                  <c:v>42846</c:v>
                </c:pt>
                <c:pt idx="1654">
                  <c:v>42845</c:v>
                </c:pt>
                <c:pt idx="1655">
                  <c:v>42844</c:v>
                </c:pt>
                <c:pt idx="1656">
                  <c:v>42843</c:v>
                </c:pt>
                <c:pt idx="1657">
                  <c:v>42842</c:v>
                </c:pt>
                <c:pt idx="1658">
                  <c:v>42841</c:v>
                </c:pt>
                <c:pt idx="1659">
                  <c:v>42840</c:v>
                </c:pt>
                <c:pt idx="1660">
                  <c:v>42839</c:v>
                </c:pt>
                <c:pt idx="1661">
                  <c:v>42838</c:v>
                </c:pt>
                <c:pt idx="1662">
                  <c:v>42837</c:v>
                </c:pt>
                <c:pt idx="1663">
                  <c:v>42836</c:v>
                </c:pt>
                <c:pt idx="1664">
                  <c:v>42835</c:v>
                </c:pt>
                <c:pt idx="1665">
                  <c:v>42834</c:v>
                </c:pt>
                <c:pt idx="1666">
                  <c:v>42833</c:v>
                </c:pt>
                <c:pt idx="1667">
                  <c:v>42832</c:v>
                </c:pt>
                <c:pt idx="1668">
                  <c:v>42831</c:v>
                </c:pt>
                <c:pt idx="1669">
                  <c:v>42830</c:v>
                </c:pt>
                <c:pt idx="1670">
                  <c:v>42829</c:v>
                </c:pt>
                <c:pt idx="1671">
                  <c:v>42828</c:v>
                </c:pt>
                <c:pt idx="1672">
                  <c:v>42827</c:v>
                </c:pt>
                <c:pt idx="1673">
                  <c:v>42826</c:v>
                </c:pt>
                <c:pt idx="1674">
                  <c:v>42825</c:v>
                </c:pt>
                <c:pt idx="1675">
                  <c:v>42824</c:v>
                </c:pt>
                <c:pt idx="1676">
                  <c:v>42823</c:v>
                </c:pt>
                <c:pt idx="1677">
                  <c:v>42822</c:v>
                </c:pt>
                <c:pt idx="1678">
                  <c:v>42821</c:v>
                </c:pt>
                <c:pt idx="1679">
                  <c:v>42820</c:v>
                </c:pt>
                <c:pt idx="1680">
                  <c:v>42819</c:v>
                </c:pt>
                <c:pt idx="1681">
                  <c:v>42818</c:v>
                </c:pt>
                <c:pt idx="1682">
                  <c:v>42817</c:v>
                </c:pt>
                <c:pt idx="1683">
                  <c:v>42816</c:v>
                </c:pt>
                <c:pt idx="1684">
                  <c:v>42815</c:v>
                </c:pt>
                <c:pt idx="1685">
                  <c:v>42814</c:v>
                </c:pt>
                <c:pt idx="1686">
                  <c:v>42813</c:v>
                </c:pt>
                <c:pt idx="1687">
                  <c:v>42812</c:v>
                </c:pt>
                <c:pt idx="1688">
                  <c:v>42811</c:v>
                </c:pt>
                <c:pt idx="1689">
                  <c:v>42810</c:v>
                </c:pt>
                <c:pt idx="1690">
                  <c:v>42809</c:v>
                </c:pt>
                <c:pt idx="1691">
                  <c:v>42808</c:v>
                </c:pt>
                <c:pt idx="1692">
                  <c:v>42807</c:v>
                </c:pt>
                <c:pt idx="1693">
                  <c:v>42806</c:v>
                </c:pt>
                <c:pt idx="1694">
                  <c:v>42805</c:v>
                </c:pt>
                <c:pt idx="1695">
                  <c:v>42804</c:v>
                </c:pt>
                <c:pt idx="1696">
                  <c:v>42803</c:v>
                </c:pt>
                <c:pt idx="1697">
                  <c:v>42802</c:v>
                </c:pt>
                <c:pt idx="1698">
                  <c:v>42801</c:v>
                </c:pt>
                <c:pt idx="1699">
                  <c:v>42800</c:v>
                </c:pt>
                <c:pt idx="1700">
                  <c:v>42799</c:v>
                </c:pt>
                <c:pt idx="1701">
                  <c:v>42798</c:v>
                </c:pt>
                <c:pt idx="1702">
                  <c:v>42797</c:v>
                </c:pt>
                <c:pt idx="1703">
                  <c:v>42796</c:v>
                </c:pt>
                <c:pt idx="1704">
                  <c:v>42795</c:v>
                </c:pt>
                <c:pt idx="1705">
                  <c:v>42794</c:v>
                </c:pt>
                <c:pt idx="1706">
                  <c:v>42793</c:v>
                </c:pt>
                <c:pt idx="1707">
                  <c:v>42792</c:v>
                </c:pt>
                <c:pt idx="1708">
                  <c:v>42791</c:v>
                </c:pt>
                <c:pt idx="1709">
                  <c:v>42790</c:v>
                </c:pt>
                <c:pt idx="1710">
                  <c:v>42789</c:v>
                </c:pt>
                <c:pt idx="1711">
                  <c:v>42788</c:v>
                </c:pt>
                <c:pt idx="1712">
                  <c:v>42787</c:v>
                </c:pt>
                <c:pt idx="1713">
                  <c:v>42786</c:v>
                </c:pt>
                <c:pt idx="1714">
                  <c:v>42785</c:v>
                </c:pt>
                <c:pt idx="1715">
                  <c:v>42784</c:v>
                </c:pt>
                <c:pt idx="1716">
                  <c:v>42783</c:v>
                </c:pt>
                <c:pt idx="1717">
                  <c:v>42782</c:v>
                </c:pt>
                <c:pt idx="1718">
                  <c:v>42781</c:v>
                </c:pt>
                <c:pt idx="1719">
                  <c:v>42780</c:v>
                </c:pt>
                <c:pt idx="1720">
                  <c:v>42779</c:v>
                </c:pt>
                <c:pt idx="1721">
                  <c:v>42778</c:v>
                </c:pt>
                <c:pt idx="1722">
                  <c:v>42777</c:v>
                </c:pt>
                <c:pt idx="1723">
                  <c:v>42776</c:v>
                </c:pt>
                <c:pt idx="1724">
                  <c:v>42775</c:v>
                </c:pt>
                <c:pt idx="1725">
                  <c:v>42774</c:v>
                </c:pt>
                <c:pt idx="1726">
                  <c:v>42773</c:v>
                </c:pt>
                <c:pt idx="1727">
                  <c:v>42772</c:v>
                </c:pt>
                <c:pt idx="1728">
                  <c:v>42771</c:v>
                </c:pt>
                <c:pt idx="1729">
                  <c:v>42770</c:v>
                </c:pt>
                <c:pt idx="1730">
                  <c:v>42769</c:v>
                </c:pt>
                <c:pt idx="1731">
                  <c:v>42768</c:v>
                </c:pt>
                <c:pt idx="1732">
                  <c:v>42767</c:v>
                </c:pt>
                <c:pt idx="1733">
                  <c:v>42766</c:v>
                </c:pt>
                <c:pt idx="1734">
                  <c:v>42765</c:v>
                </c:pt>
                <c:pt idx="1735">
                  <c:v>42764</c:v>
                </c:pt>
                <c:pt idx="1736">
                  <c:v>42763</c:v>
                </c:pt>
                <c:pt idx="1737">
                  <c:v>42762</c:v>
                </c:pt>
                <c:pt idx="1738">
                  <c:v>42761</c:v>
                </c:pt>
                <c:pt idx="1739">
                  <c:v>42760</c:v>
                </c:pt>
                <c:pt idx="1740">
                  <c:v>42759</c:v>
                </c:pt>
                <c:pt idx="1741">
                  <c:v>42758</c:v>
                </c:pt>
                <c:pt idx="1742">
                  <c:v>42757</c:v>
                </c:pt>
                <c:pt idx="1743">
                  <c:v>42756</c:v>
                </c:pt>
                <c:pt idx="1744">
                  <c:v>42755</c:v>
                </c:pt>
                <c:pt idx="1745">
                  <c:v>42754</c:v>
                </c:pt>
                <c:pt idx="1746">
                  <c:v>42753</c:v>
                </c:pt>
                <c:pt idx="1747">
                  <c:v>42752</c:v>
                </c:pt>
                <c:pt idx="1748">
                  <c:v>42751</c:v>
                </c:pt>
                <c:pt idx="1749">
                  <c:v>42750</c:v>
                </c:pt>
                <c:pt idx="1750">
                  <c:v>42749</c:v>
                </c:pt>
                <c:pt idx="1751">
                  <c:v>42748</c:v>
                </c:pt>
                <c:pt idx="1752">
                  <c:v>42747</c:v>
                </c:pt>
                <c:pt idx="1753">
                  <c:v>42746</c:v>
                </c:pt>
                <c:pt idx="1754">
                  <c:v>42745</c:v>
                </c:pt>
                <c:pt idx="1755">
                  <c:v>42744</c:v>
                </c:pt>
                <c:pt idx="1756">
                  <c:v>42743</c:v>
                </c:pt>
                <c:pt idx="1757">
                  <c:v>42742</c:v>
                </c:pt>
                <c:pt idx="1758">
                  <c:v>42741</c:v>
                </c:pt>
                <c:pt idx="1759">
                  <c:v>42740</c:v>
                </c:pt>
                <c:pt idx="1760">
                  <c:v>42739</c:v>
                </c:pt>
                <c:pt idx="1761">
                  <c:v>42738</c:v>
                </c:pt>
                <c:pt idx="1762">
                  <c:v>42737</c:v>
                </c:pt>
                <c:pt idx="1763">
                  <c:v>42736</c:v>
                </c:pt>
                <c:pt idx="1764">
                  <c:v>42735</c:v>
                </c:pt>
                <c:pt idx="1765">
                  <c:v>42734</c:v>
                </c:pt>
                <c:pt idx="1766">
                  <c:v>42733</c:v>
                </c:pt>
                <c:pt idx="1767">
                  <c:v>42732</c:v>
                </c:pt>
                <c:pt idx="1768">
                  <c:v>42731</c:v>
                </c:pt>
                <c:pt idx="1769">
                  <c:v>42730</c:v>
                </c:pt>
                <c:pt idx="1770">
                  <c:v>42729</c:v>
                </c:pt>
                <c:pt idx="1771">
                  <c:v>42728</c:v>
                </c:pt>
                <c:pt idx="1772">
                  <c:v>42727</c:v>
                </c:pt>
                <c:pt idx="1773">
                  <c:v>42726</c:v>
                </c:pt>
                <c:pt idx="1774">
                  <c:v>42725</c:v>
                </c:pt>
                <c:pt idx="1775">
                  <c:v>42724</c:v>
                </c:pt>
                <c:pt idx="1776">
                  <c:v>42723</c:v>
                </c:pt>
                <c:pt idx="1777">
                  <c:v>42722</c:v>
                </c:pt>
                <c:pt idx="1778">
                  <c:v>42721</c:v>
                </c:pt>
                <c:pt idx="1779">
                  <c:v>42720</c:v>
                </c:pt>
                <c:pt idx="1780">
                  <c:v>42719</c:v>
                </c:pt>
                <c:pt idx="1781">
                  <c:v>42718</c:v>
                </c:pt>
                <c:pt idx="1782">
                  <c:v>42717</c:v>
                </c:pt>
                <c:pt idx="1783">
                  <c:v>42716</c:v>
                </c:pt>
                <c:pt idx="1784">
                  <c:v>42715</c:v>
                </c:pt>
                <c:pt idx="1785">
                  <c:v>42714</c:v>
                </c:pt>
                <c:pt idx="1786">
                  <c:v>42713</c:v>
                </c:pt>
                <c:pt idx="1787">
                  <c:v>42712</c:v>
                </c:pt>
                <c:pt idx="1788">
                  <c:v>42711</c:v>
                </c:pt>
                <c:pt idx="1789">
                  <c:v>42710</c:v>
                </c:pt>
                <c:pt idx="1790">
                  <c:v>42709</c:v>
                </c:pt>
                <c:pt idx="1791">
                  <c:v>42708</c:v>
                </c:pt>
                <c:pt idx="1792">
                  <c:v>42707</c:v>
                </c:pt>
                <c:pt idx="1793">
                  <c:v>42706</c:v>
                </c:pt>
                <c:pt idx="1794">
                  <c:v>42705</c:v>
                </c:pt>
                <c:pt idx="1795">
                  <c:v>42704</c:v>
                </c:pt>
                <c:pt idx="1796">
                  <c:v>42703</c:v>
                </c:pt>
                <c:pt idx="1797">
                  <c:v>42702</c:v>
                </c:pt>
                <c:pt idx="1798">
                  <c:v>42701</c:v>
                </c:pt>
                <c:pt idx="1799">
                  <c:v>42700</c:v>
                </c:pt>
                <c:pt idx="1800">
                  <c:v>42699</c:v>
                </c:pt>
                <c:pt idx="1801">
                  <c:v>42698</c:v>
                </c:pt>
                <c:pt idx="1802">
                  <c:v>42697</c:v>
                </c:pt>
                <c:pt idx="1803">
                  <c:v>42696</c:v>
                </c:pt>
                <c:pt idx="1804">
                  <c:v>42695</c:v>
                </c:pt>
                <c:pt idx="1805">
                  <c:v>42694</c:v>
                </c:pt>
                <c:pt idx="1806">
                  <c:v>42693</c:v>
                </c:pt>
                <c:pt idx="1807">
                  <c:v>42692</c:v>
                </c:pt>
                <c:pt idx="1808">
                  <c:v>42691</c:v>
                </c:pt>
                <c:pt idx="1809">
                  <c:v>42690</c:v>
                </c:pt>
                <c:pt idx="1810">
                  <c:v>42689</c:v>
                </c:pt>
                <c:pt idx="1811">
                  <c:v>42688</c:v>
                </c:pt>
                <c:pt idx="1812">
                  <c:v>42687</c:v>
                </c:pt>
                <c:pt idx="1813">
                  <c:v>42686</c:v>
                </c:pt>
                <c:pt idx="1814">
                  <c:v>42685</c:v>
                </c:pt>
                <c:pt idx="1815">
                  <c:v>42684</c:v>
                </c:pt>
                <c:pt idx="1816">
                  <c:v>42683</c:v>
                </c:pt>
                <c:pt idx="1817">
                  <c:v>42682</c:v>
                </c:pt>
                <c:pt idx="1818">
                  <c:v>42681</c:v>
                </c:pt>
                <c:pt idx="1819">
                  <c:v>42680</c:v>
                </c:pt>
                <c:pt idx="1820">
                  <c:v>42679</c:v>
                </c:pt>
                <c:pt idx="1821">
                  <c:v>42678</c:v>
                </c:pt>
                <c:pt idx="1822">
                  <c:v>42677</c:v>
                </c:pt>
                <c:pt idx="1823">
                  <c:v>42676</c:v>
                </c:pt>
                <c:pt idx="1824">
                  <c:v>42675</c:v>
                </c:pt>
                <c:pt idx="1825">
                  <c:v>42674</c:v>
                </c:pt>
                <c:pt idx="1826">
                  <c:v>42673</c:v>
                </c:pt>
                <c:pt idx="1827">
                  <c:v>42672</c:v>
                </c:pt>
                <c:pt idx="1828">
                  <c:v>42671</c:v>
                </c:pt>
                <c:pt idx="1829">
                  <c:v>42670</c:v>
                </c:pt>
                <c:pt idx="1830">
                  <c:v>42669</c:v>
                </c:pt>
                <c:pt idx="1831">
                  <c:v>42668</c:v>
                </c:pt>
                <c:pt idx="1832">
                  <c:v>42667</c:v>
                </c:pt>
                <c:pt idx="1833">
                  <c:v>42666</c:v>
                </c:pt>
                <c:pt idx="1834">
                  <c:v>42665</c:v>
                </c:pt>
                <c:pt idx="1835">
                  <c:v>42664</c:v>
                </c:pt>
                <c:pt idx="1836">
                  <c:v>42663</c:v>
                </c:pt>
                <c:pt idx="1837">
                  <c:v>42662</c:v>
                </c:pt>
                <c:pt idx="1838">
                  <c:v>42661</c:v>
                </c:pt>
                <c:pt idx="1839">
                  <c:v>42660</c:v>
                </c:pt>
                <c:pt idx="1840">
                  <c:v>42659</c:v>
                </c:pt>
                <c:pt idx="1841">
                  <c:v>42658</c:v>
                </c:pt>
                <c:pt idx="1842">
                  <c:v>42657</c:v>
                </c:pt>
                <c:pt idx="1843">
                  <c:v>42656</c:v>
                </c:pt>
                <c:pt idx="1844">
                  <c:v>42655</c:v>
                </c:pt>
                <c:pt idx="1845">
                  <c:v>42654</c:v>
                </c:pt>
                <c:pt idx="1846">
                  <c:v>42653</c:v>
                </c:pt>
                <c:pt idx="1847">
                  <c:v>42652</c:v>
                </c:pt>
                <c:pt idx="1848">
                  <c:v>42651</c:v>
                </c:pt>
                <c:pt idx="1849">
                  <c:v>42650</c:v>
                </c:pt>
                <c:pt idx="1850">
                  <c:v>42649</c:v>
                </c:pt>
                <c:pt idx="1851">
                  <c:v>42648</c:v>
                </c:pt>
                <c:pt idx="1852">
                  <c:v>42647</c:v>
                </c:pt>
                <c:pt idx="1853">
                  <c:v>42646</c:v>
                </c:pt>
                <c:pt idx="1854">
                  <c:v>42645</c:v>
                </c:pt>
                <c:pt idx="1855">
                  <c:v>42644</c:v>
                </c:pt>
                <c:pt idx="1856">
                  <c:v>42643</c:v>
                </c:pt>
                <c:pt idx="1857">
                  <c:v>42642</c:v>
                </c:pt>
                <c:pt idx="1858">
                  <c:v>42641</c:v>
                </c:pt>
                <c:pt idx="1859">
                  <c:v>42640</c:v>
                </c:pt>
                <c:pt idx="1860">
                  <c:v>42639</c:v>
                </c:pt>
                <c:pt idx="1861">
                  <c:v>42638</c:v>
                </c:pt>
                <c:pt idx="1862">
                  <c:v>42637</c:v>
                </c:pt>
                <c:pt idx="1863">
                  <c:v>42636</c:v>
                </c:pt>
                <c:pt idx="1864">
                  <c:v>42635</c:v>
                </c:pt>
                <c:pt idx="1865">
                  <c:v>42634</c:v>
                </c:pt>
                <c:pt idx="1866">
                  <c:v>42633</c:v>
                </c:pt>
                <c:pt idx="1867">
                  <c:v>42632</c:v>
                </c:pt>
                <c:pt idx="1868">
                  <c:v>42631</c:v>
                </c:pt>
                <c:pt idx="1869">
                  <c:v>42630</c:v>
                </c:pt>
                <c:pt idx="1870">
                  <c:v>42629</c:v>
                </c:pt>
                <c:pt idx="1871">
                  <c:v>42628</c:v>
                </c:pt>
                <c:pt idx="1872">
                  <c:v>42627</c:v>
                </c:pt>
                <c:pt idx="1873">
                  <c:v>42626</c:v>
                </c:pt>
                <c:pt idx="1874">
                  <c:v>42625</c:v>
                </c:pt>
                <c:pt idx="1875">
                  <c:v>42624</c:v>
                </c:pt>
                <c:pt idx="1876">
                  <c:v>42623</c:v>
                </c:pt>
                <c:pt idx="1877">
                  <c:v>42622</c:v>
                </c:pt>
                <c:pt idx="1878">
                  <c:v>42621</c:v>
                </c:pt>
                <c:pt idx="1879">
                  <c:v>42620</c:v>
                </c:pt>
                <c:pt idx="1880">
                  <c:v>42619</c:v>
                </c:pt>
                <c:pt idx="1881">
                  <c:v>42618</c:v>
                </c:pt>
                <c:pt idx="1882">
                  <c:v>42617</c:v>
                </c:pt>
                <c:pt idx="1883">
                  <c:v>42616</c:v>
                </c:pt>
                <c:pt idx="1884">
                  <c:v>42615</c:v>
                </c:pt>
                <c:pt idx="1885">
                  <c:v>42614</c:v>
                </c:pt>
                <c:pt idx="1886">
                  <c:v>42613</c:v>
                </c:pt>
                <c:pt idx="1887">
                  <c:v>42612</c:v>
                </c:pt>
                <c:pt idx="1888">
                  <c:v>42611</c:v>
                </c:pt>
                <c:pt idx="1889">
                  <c:v>42610</c:v>
                </c:pt>
                <c:pt idx="1890">
                  <c:v>42609</c:v>
                </c:pt>
                <c:pt idx="1891">
                  <c:v>42608</c:v>
                </c:pt>
                <c:pt idx="1892">
                  <c:v>42607</c:v>
                </c:pt>
                <c:pt idx="1893">
                  <c:v>42606</c:v>
                </c:pt>
                <c:pt idx="1894">
                  <c:v>42605</c:v>
                </c:pt>
                <c:pt idx="1895">
                  <c:v>42604</c:v>
                </c:pt>
                <c:pt idx="1896">
                  <c:v>42603</c:v>
                </c:pt>
                <c:pt idx="1897">
                  <c:v>42602</c:v>
                </c:pt>
                <c:pt idx="1898">
                  <c:v>42601</c:v>
                </c:pt>
                <c:pt idx="1899">
                  <c:v>42600</c:v>
                </c:pt>
                <c:pt idx="1900">
                  <c:v>42599</c:v>
                </c:pt>
                <c:pt idx="1901">
                  <c:v>42598</c:v>
                </c:pt>
                <c:pt idx="1902">
                  <c:v>42597</c:v>
                </c:pt>
                <c:pt idx="1903">
                  <c:v>42596</c:v>
                </c:pt>
                <c:pt idx="1904">
                  <c:v>42595</c:v>
                </c:pt>
                <c:pt idx="1905">
                  <c:v>42594</c:v>
                </c:pt>
                <c:pt idx="1906">
                  <c:v>42593</c:v>
                </c:pt>
                <c:pt idx="1907">
                  <c:v>42592</c:v>
                </c:pt>
                <c:pt idx="1908">
                  <c:v>42591</c:v>
                </c:pt>
                <c:pt idx="1909">
                  <c:v>42590</c:v>
                </c:pt>
                <c:pt idx="1910">
                  <c:v>42589</c:v>
                </c:pt>
                <c:pt idx="1911">
                  <c:v>42588</c:v>
                </c:pt>
                <c:pt idx="1912">
                  <c:v>42587</c:v>
                </c:pt>
                <c:pt idx="1913">
                  <c:v>42586</c:v>
                </c:pt>
                <c:pt idx="1914">
                  <c:v>42585</c:v>
                </c:pt>
                <c:pt idx="1915">
                  <c:v>42584</c:v>
                </c:pt>
                <c:pt idx="1916">
                  <c:v>42583</c:v>
                </c:pt>
                <c:pt idx="1917">
                  <c:v>42582</c:v>
                </c:pt>
                <c:pt idx="1918">
                  <c:v>42581</c:v>
                </c:pt>
                <c:pt idx="1919">
                  <c:v>42580</c:v>
                </c:pt>
                <c:pt idx="1920">
                  <c:v>42579</c:v>
                </c:pt>
                <c:pt idx="1921">
                  <c:v>42578</c:v>
                </c:pt>
                <c:pt idx="1922">
                  <c:v>42577</c:v>
                </c:pt>
                <c:pt idx="1923">
                  <c:v>42576</c:v>
                </c:pt>
                <c:pt idx="1924">
                  <c:v>42575</c:v>
                </c:pt>
                <c:pt idx="1925">
                  <c:v>42574</c:v>
                </c:pt>
                <c:pt idx="1926">
                  <c:v>42573</c:v>
                </c:pt>
                <c:pt idx="1927">
                  <c:v>42572</c:v>
                </c:pt>
                <c:pt idx="1928">
                  <c:v>42571</c:v>
                </c:pt>
                <c:pt idx="1929">
                  <c:v>42570</c:v>
                </c:pt>
                <c:pt idx="1930">
                  <c:v>42569</c:v>
                </c:pt>
                <c:pt idx="1931">
                  <c:v>42568</c:v>
                </c:pt>
                <c:pt idx="1932">
                  <c:v>42567</c:v>
                </c:pt>
                <c:pt idx="1933">
                  <c:v>42566</c:v>
                </c:pt>
                <c:pt idx="1934">
                  <c:v>42565</c:v>
                </c:pt>
                <c:pt idx="1935">
                  <c:v>42564</c:v>
                </c:pt>
                <c:pt idx="1936">
                  <c:v>42563</c:v>
                </c:pt>
                <c:pt idx="1937">
                  <c:v>42562</c:v>
                </c:pt>
                <c:pt idx="1938">
                  <c:v>42561</c:v>
                </c:pt>
                <c:pt idx="1939">
                  <c:v>42560</c:v>
                </c:pt>
                <c:pt idx="1940">
                  <c:v>42559</c:v>
                </c:pt>
                <c:pt idx="1941">
                  <c:v>42558</c:v>
                </c:pt>
                <c:pt idx="1942">
                  <c:v>42557</c:v>
                </c:pt>
                <c:pt idx="1943">
                  <c:v>42556</c:v>
                </c:pt>
                <c:pt idx="1944">
                  <c:v>42555</c:v>
                </c:pt>
                <c:pt idx="1945">
                  <c:v>42554</c:v>
                </c:pt>
                <c:pt idx="1946">
                  <c:v>42553</c:v>
                </c:pt>
                <c:pt idx="1947">
                  <c:v>42552</c:v>
                </c:pt>
                <c:pt idx="1948">
                  <c:v>42551</c:v>
                </c:pt>
                <c:pt idx="1949">
                  <c:v>42550</c:v>
                </c:pt>
                <c:pt idx="1950">
                  <c:v>42549</c:v>
                </c:pt>
                <c:pt idx="1951">
                  <c:v>42548</c:v>
                </c:pt>
                <c:pt idx="1952">
                  <c:v>42547</c:v>
                </c:pt>
                <c:pt idx="1953">
                  <c:v>42546</c:v>
                </c:pt>
                <c:pt idx="1954">
                  <c:v>42545</c:v>
                </c:pt>
                <c:pt idx="1955">
                  <c:v>42544</c:v>
                </c:pt>
                <c:pt idx="1956">
                  <c:v>42543</c:v>
                </c:pt>
                <c:pt idx="1957">
                  <c:v>42542</c:v>
                </c:pt>
                <c:pt idx="1958">
                  <c:v>42541</c:v>
                </c:pt>
                <c:pt idx="1959">
                  <c:v>42540</c:v>
                </c:pt>
                <c:pt idx="1960">
                  <c:v>42539</c:v>
                </c:pt>
                <c:pt idx="1961">
                  <c:v>42538</c:v>
                </c:pt>
                <c:pt idx="1962">
                  <c:v>42537</c:v>
                </c:pt>
                <c:pt idx="1963">
                  <c:v>42536</c:v>
                </c:pt>
                <c:pt idx="1964">
                  <c:v>42535</c:v>
                </c:pt>
                <c:pt idx="1965">
                  <c:v>42534</c:v>
                </c:pt>
                <c:pt idx="1966">
                  <c:v>42533</c:v>
                </c:pt>
                <c:pt idx="1967">
                  <c:v>42532</c:v>
                </c:pt>
                <c:pt idx="1968">
                  <c:v>42531</c:v>
                </c:pt>
                <c:pt idx="1969">
                  <c:v>42530</c:v>
                </c:pt>
                <c:pt idx="1970">
                  <c:v>42529</c:v>
                </c:pt>
                <c:pt idx="1971">
                  <c:v>42528</c:v>
                </c:pt>
                <c:pt idx="1972">
                  <c:v>42527</c:v>
                </c:pt>
                <c:pt idx="1973">
                  <c:v>42526</c:v>
                </c:pt>
                <c:pt idx="1974">
                  <c:v>42525</c:v>
                </c:pt>
                <c:pt idx="1975">
                  <c:v>42524</c:v>
                </c:pt>
                <c:pt idx="1976">
                  <c:v>42523</c:v>
                </c:pt>
                <c:pt idx="1977">
                  <c:v>42522</c:v>
                </c:pt>
                <c:pt idx="1978">
                  <c:v>42521</c:v>
                </c:pt>
                <c:pt idx="1979">
                  <c:v>42520</c:v>
                </c:pt>
                <c:pt idx="1980">
                  <c:v>42519</c:v>
                </c:pt>
                <c:pt idx="1981">
                  <c:v>42518</c:v>
                </c:pt>
                <c:pt idx="1982">
                  <c:v>42517</c:v>
                </c:pt>
                <c:pt idx="1983">
                  <c:v>42516</c:v>
                </c:pt>
                <c:pt idx="1984">
                  <c:v>42515</c:v>
                </c:pt>
                <c:pt idx="1985">
                  <c:v>42514</c:v>
                </c:pt>
                <c:pt idx="1986">
                  <c:v>42513</c:v>
                </c:pt>
                <c:pt idx="1987">
                  <c:v>42512</c:v>
                </c:pt>
                <c:pt idx="1988">
                  <c:v>42511</c:v>
                </c:pt>
                <c:pt idx="1989">
                  <c:v>42510</c:v>
                </c:pt>
                <c:pt idx="1990">
                  <c:v>42509</c:v>
                </c:pt>
                <c:pt idx="1991">
                  <c:v>42508</c:v>
                </c:pt>
                <c:pt idx="1992">
                  <c:v>42507</c:v>
                </c:pt>
                <c:pt idx="1993">
                  <c:v>42506</c:v>
                </c:pt>
                <c:pt idx="1994">
                  <c:v>42505</c:v>
                </c:pt>
                <c:pt idx="1995">
                  <c:v>42504</c:v>
                </c:pt>
                <c:pt idx="1996">
                  <c:v>42503</c:v>
                </c:pt>
                <c:pt idx="1997">
                  <c:v>42502</c:v>
                </c:pt>
                <c:pt idx="1998">
                  <c:v>42501</c:v>
                </c:pt>
                <c:pt idx="1999">
                  <c:v>42500</c:v>
                </c:pt>
                <c:pt idx="2000">
                  <c:v>42499</c:v>
                </c:pt>
                <c:pt idx="2001">
                  <c:v>42498</c:v>
                </c:pt>
                <c:pt idx="2002">
                  <c:v>42497</c:v>
                </c:pt>
                <c:pt idx="2003">
                  <c:v>42496</c:v>
                </c:pt>
                <c:pt idx="2004">
                  <c:v>42495</c:v>
                </c:pt>
                <c:pt idx="2005">
                  <c:v>42494</c:v>
                </c:pt>
                <c:pt idx="2006">
                  <c:v>42493</c:v>
                </c:pt>
                <c:pt idx="2007">
                  <c:v>42492</c:v>
                </c:pt>
                <c:pt idx="2008">
                  <c:v>42491</c:v>
                </c:pt>
                <c:pt idx="2009">
                  <c:v>42490</c:v>
                </c:pt>
                <c:pt idx="2010">
                  <c:v>42489</c:v>
                </c:pt>
                <c:pt idx="2011">
                  <c:v>42488</c:v>
                </c:pt>
                <c:pt idx="2012">
                  <c:v>42487</c:v>
                </c:pt>
                <c:pt idx="2013">
                  <c:v>42486</c:v>
                </c:pt>
                <c:pt idx="2014">
                  <c:v>42485</c:v>
                </c:pt>
                <c:pt idx="2015">
                  <c:v>42484</c:v>
                </c:pt>
                <c:pt idx="2016">
                  <c:v>42483</c:v>
                </c:pt>
                <c:pt idx="2017">
                  <c:v>42482</c:v>
                </c:pt>
                <c:pt idx="2018">
                  <c:v>42481</c:v>
                </c:pt>
                <c:pt idx="2019">
                  <c:v>42480</c:v>
                </c:pt>
                <c:pt idx="2020">
                  <c:v>42479</c:v>
                </c:pt>
                <c:pt idx="2021">
                  <c:v>42478</c:v>
                </c:pt>
                <c:pt idx="2022">
                  <c:v>42477</c:v>
                </c:pt>
                <c:pt idx="2023">
                  <c:v>42476</c:v>
                </c:pt>
                <c:pt idx="2024">
                  <c:v>42475</c:v>
                </c:pt>
                <c:pt idx="2025">
                  <c:v>42474</c:v>
                </c:pt>
                <c:pt idx="2026">
                  <c:v>42473</c:v>
                </c:pt>
                <c:pt idx="2027">
                  <c:v>42472</c:v>
                </c:pt>
                <c:pt idx="2028">
                  <c:v>42471</c:v>
                </c:pt>
                <c:pt idx="2029">
                  <c:v>42470</c:v>
                </c:pt>
                <c:pt idx="2030">
                  <c:v>42469</c:v>
                </c:pt>
                <c:pt idx="2031">
                  <c:v>42468</c:v>
                </c:pt>
                <c:pt idx="2032">
                  <c:v>42467</c:v>
                </c:pt>
                <c:pt idx="2033">
                  <c:v>42466</c:v>
                </c:pt>
                <c:pt idx="2034">
                  <c:v>42465</c:v>
                </c:pt>
                <c:pt idx="2035">
                  <c:v>42464</c:v>
                </c:pt>
                <c:pt idx="2036">
                  <c:v>42463</c:v>
                </c:pt>
                <c:pt idx="2037">
                  <c:v>42462</c:v>
                </c:pt>
                <c:pt idx="2038">
                  <c:v>42461</c:v>
                </c:pt>
                <c:pt idx="2039">
                  <c:v>42460</c:v>
                </c:pt>
                <c:pt idx="2040">
                  <c:v>42459</c:v>
                </c:pt>
                <c:pt idx="2041">
                  <c:v>42458</c:v>
                </c:pt>
                <c:pt idx="2042">
                  <c:v>42457</c:v>
                </c:pt>
                <c:pt idx="2043">
                  <c:v>42456</c:v>
                </c:pt>
                <c:pt idx="2044">
                  <c:v>42455</c:v>
                </c:pt>
                <c:pt idx="2045">
                  <c:v>42454</c:v>
                </c:pt>
                <c:pt idx="2046">
                  <c:v>42453</c:v>
                </c:pt>
                <c:pt idx="2047">
                  <c:v>42452</c:v>
                </c:pt>
                <c:pt idx="2048">
                  <c:v>42451</c:v>
                </c:pt>
                <c:pt idx="2049">
                  <c:v>42450</c:v>
                </c:pt>
                <c:pt idx="2050">
                  <c:v>42449</c:v>
                </c:pt>
                <c:pt idx="2051">
                  <c:v>42448</c:v>
                </c:pt>
                <c:pt idx="2052">
                  <c:v>42447</c:v>
                </c:pt>
                <c:pt idx="2053">
                  <c:v>42446</c:v>
                </c:pt>
                <c:pt idx="2054">
                  <c:v>42445</c:v>
                </c:pt>
                <c:pt idx="2055">
                  <c:v>42444</c:v>
                </c:pt>
                <c:pt idx="2056">
                  <c:v>42443</c:v>
                </c:pt>
                <c:pt idx="2057">
                  <c:v>42442</c:v>
                </c:pt>
                <c:pt idx="2058">
                  <c:v>42441</c:v>
                </c:pt>
                <c:pt idx="2059">
                  <c:v>42440</c:v>
                </c:pt>
                <c:pt idx="2060">
                  <c:v>42439</c:v>
                </c:pt>
                <c:pt idx="2061">
                  <c:v>42438</c:v>
                </c:pt>
                <c:pt idx="2062">
                  <c:v>42437</c:v>
                </c:pt>
                <c:pt idx="2063">
                  <c:v>42436</c:v>
                </c:pt>
                <c:pt idx="2064">
                  <c:v>42435</c:v>
                </c:pt>
                <c:pt idx="2065">
                  <c:v>42434</c:v>
                </c:pt>
                <c:pt idx="2066">
                  <c:v>42433</c:v>
                </c:pt>
                <c:pt idx="2067">
                  <c:v>42432</c:v>
                </c:pt>
                <c:pt idx="2068">
                  <c:v>42431</c:v>
                </c:pt>
                <c:pt idx="2069">
                  <c:v>42430</c:v>
                </c:pt>
                <c:pt idx="2070">
                  <c:v>42429</c:v>
                </c:pt>
                <c:pt idx="2071">
                  <c:v>42428</c:v>
                </c:pt>
                <c:pt idx="2072">
                  <c:v>42427</c:v>
                </c:pt>
                <c:pt idx="2073">
                  <c:v>42426</c:v>
                </c:pt>
                <c:pt idx="2074">
                  <c:v>42425</c:v>
                </c:pt>
                <c:pt idx="2075">
                  <c:v>42424</c:v>
                </c:pt>
                <c:pt idx="2076">
                  <c:v>42423</c:v>
                </c:pt>
                <c:pt idx="2077">
                  <c:v>42422</c:v>
                </c:pt>
                <c:pt idx="2078">
                  <c:v>42421</c:v>
                </c:pt>
                <c:pt idx="2079">
                  <c:v>42420</c:v>
                </c:pt>
                <c:pt idx="2080">
                  <c:v>42419</c:v>
                </c:pt>
                <c:pt idx="2081">
                  <c:v>42418</c:v>
                </c:pt>
                <c:pt idx="2082">
                  <c:v>42417</c:v>
                </c:pt>
                <c:pt idx="2083">
                  <c:v>42416</c:v>
                </c:pt>
                <c:pt idx="2084">
                  <c:v>42415</c:v>
                </c:pt>
                <c:pt idx="2085">
                  <c:v>42414</c:v>
                </c:pt>
                <c:pt idx="2086">
                  <c:v>42413</c:v>
                </c:pt>
                <c:pt idx="2087">
                  <c:v>42412</c:v>
                </c:pt>
                <c:pt idx="2088">
                  <c:v>42411</c:v>
                </c:pt>
                <c:pt idx="2089">
                  <c:v>42410</c:v>
                </c:pt>
                <c:pt idx="2090">
                  <c:v>42409</c:v>
                </c:pt>
                <c:pt idx="2091">
                  <c:v>42408</c:v>
                </c:pt>
                <c:pt idx="2092">
                  <c:v>42407</c:v>
                </c:pt>
                <c:pt idx="2093">
                  <c:v>42406</c:v>
                </c:pt>
                <c:pt idx="2094">
                  <c:v>42405</c:v>
                </c:pt>
                <c:pt idx="2095">
                  <c:v>42404</c:v>
                </c:pt>
                <c:pt idx="2096">
                  <c:v>42403</c:v>
                </c:pt>
                <c:pt idx="2097">
                  <c:v>42402</c:v>
                </c:pt>
                <c:pt idx="2098">
                  <c:v>42401</c:v>
                </c:pt>
                <c:pt idx="2099">
                  <c:v>42400</c:v>
                </c:pt>
                <c:pt idx="2100">
                  <c:v>42399</c:v>
                </c:pt>
                <c:pt idx="2101">
                  <c:v>42398</c:v>
                </c:pt>
                <c:pt idx="2102">
                  <c:v>42397</c:v>
                </c:pt>
                <c:pt idx="2103">
                  <c:v>42396</c:v>
                </c:pt>
                <c:pt idx="2104">
                  <c:v>42395</c:v>
                </c:pt>
                <c:pt idx="2105">
                  <c:v>42394</c:v>
                </c:pt>
                <c:pt idx="2106">
                  <c:v>42393</c:v>
                </c:pt>
                <c:pt idx="2107">
                  <c:v>42392</c:v>
                </c:pt>
                <c:pt idx="2108">
                  <c:v>42391</c:v>
                </c:pt>
                <c:pt idx="2109">
                  <c:v>42390</c:v>
                </c:pt>
                <c:pt idx="2110">
                  <c:v>42389</c:v>
                </c:pt>
                <c:pt idx="2111">
                  <c:v>42388</c:v>
                </c:pt>
                <c:pt idx="2112">
                  <c:v>42387</c:v>
                </c:pt>
                <c:pt idx="2113">
                  <c:v>42386</c:v>
                </c:pt>
                <c:pt idx="2114">
                  <c:v>42385</c:v>
                </c:pt>
                <c:pt idx="2115">
                  <c:v>42384</c:v>
                </c:pt>
                <c:pt idx="2116">
                  <c:v>42383</c:v>
                </c:pt>
                <c:pt idx="2117">
                  <c:v>42382</c:v>
                </c:pt>
                <c:pt idx="2118">
                  <c:v>42381</c:v>
                </c:pt>
                <c:pt idx="2119">
                  <c:v>42380</c:v>
                </c:pt>
                <c:pt idx="2120">
                  <c:v>42379</c:v>
                </c:pt>
                <c:pt idx="2121">
                  <c:v>42378</c:v>
                </c:pt>
                <c:pt idx="2122">
                  <c:v>42377</c:v>
                </c:pt>
                <c:pt idx="2123">
                  <c:v>42376</c:v>
                </c:pt>
                <c:pt idx="2124">
                  <c:v>42375</c:v>
                </c:pt>
                <c:pt idx="2125">
                  <c:v>42374</c:v>
                </c:pt>
                <c:pt idx="2126">
                  <c:v>42373</c:v>
                </c:pt>
                <c:pt idx="2127">
                  <c:v>42372</c:v>
                </c:pt>
                <c:pt idx="2128">
                  <c:v>42371</c:v>
                </c:pt>
                <c:pt idx="2129">
                  <c:v>42370</c:v>
                </c:pt>
              </c:numCache>
            </c:numRef>
          </c:cat>
          <c:val>
            <c:numRef>
              <c:f>Sheet1!$E$2:$E$2161</c:f>
              <c:numCache>
                <c:formatCode>"$"#,##0.00_);[Red]\("$"#,##0.00\)</c:formatCode>
                <c:ptCount val="2160"/>
                <c:pt idx="0">
                  <c:v>61888.83</c:v>
                </c:pt>
                <c:pt idx="1">
                  <c:v>62227.96</c:v>
                </c:pt>
                <c:pt idx="2">
                  <c:v>60622.14</c:v>
                </c:pt>
                <c:pt idx="3">
                  <c:v>58482.39</c:v>
                </c:pt>
                <c:pt idx="4">
                  <c:v>60363.79</c:v>
                </c:pt>
                <c:pt idx="5">
                  <c:v>63039.83</c:v>
                </c:pt>
                <c:pt idx="6">
                  <c:v>60930.84</c:v>
                </c:pt>
                <c:pt idx="7">
                  <c:v>61393.62</c:v>
                </c:pt>
                <c:pt idx="8">
                  <c:v>60692.26</c:v>
                </c:pt>
                <c:pt idx="9">
                  <c:v>62210.17</c:v>
                </c:pt>
                <c:pt idx="10">
                  <c:v>65992.84</c:v>
                </c:pt>
                <c:pt idx="11">
                  <c:v>64261.99</c:v>
                </c:pt>
                <c:pt idx="12">
                  <c:v>62026.080000000002</c:v>
                </c:pt>
                <c:pt idx="13">
                  <c:v>61553.62</c:v>
                </c:pt>
                <c:pt idx="14">
                  <c:v>60892.18</c:v>
                </c:pt>
                <c:pt idx="15">
                  <c:v>61593.95</c:v>
                </c:pt>
                <c:pt idx="16">
                  <c:v>57321.53</c:v>
                </c:pt>
                <c:pt idx="17">
                  <c:v>57401.1</c:v>
                </c:pt>
                <c:pt idx="18">
                  <c:v>56041.06</c:v>
                </c:pt>
                <c:pt idx="19">
                  <c:v>57484.79</c:v>
                </c:pt>
                <c:pt idx="20">
                  <c:v>54771.58</c:v>
                </c:pt>
                <c:pt idx="21">
                  <c:v>54968.22</c:v>
                </c:pt>
                <c:pt idx="22">
                  <c:v>53967.85</c:v>
                </c:pt>
                <c:pt idx="23">
                  <c:v>53805.99</c:v>
                </c:pt>
                <c:pt idx="24">
                  <c:v>55361.45</c:v>
                </c:pt>
                <c:pt idx="25">
                  <c:v>51514.81</c:v>
                </c:pt>
                <c:pt idx="26">
                  <c:v>49112.9</c:v>
                </c:pt>
                <c:pt idx="27">
                  <c:v>48199.95</c:v>
                </c:pt>
                <c:pt idx="28">
                  <c:v>47711.49</c:v>
                </c:pt>
                <c:pt idx="29">
                  <c:v>48116.94</c:v>
                </c:pt>
                <c:pt idx="30">
                  <c:v>43790.9</c:v>
                </c:pt>
                <c:pt idx="31">
                  <c:v>41564.36</c:v>
                </c:pt>
                <c:pt idx="32">
                  <c:v>41034.54</c:v>
                </c:pt>
                <c:pt idx="33">
                  <c:v>42235.73</c:v>
                </c:pt>
                <c:pt idx="34">
                  <c:v>43208.54</c:v>
                </c:pt>
                <c:pt idx="35">
                  <c:v>42716.59</c:v>
                </c:pt>
                <c:pt idx="36">
                  <c:v>42839.75</c:v>
                </c:pt>
                <c:pt idx="37">
                  <c:v>44895.1</c:v>
                </c:pt>
                <c:pt idx="38">
                  <c:v>43574.51</c:v>
                </c:pt>
                <c:pt idx="39">
                  <c:v>40693.68</c:v>
                </c:pt>
                <c:pt idx="40">
                  <c:v>42843.8</c:v>
                </c:pt>
                <c:pt idx="41">
                  <c:v>47260.22</c:v>
                </c:pt>
                <c:pt idx="42">
                  <c:v>48278.36</c:v>
                </c:pt>
                <c:pt idx="43">
                  <c:v>47267.519999999997</c:v>
                </c:pt>
                <c:pt idx="44">
                  <c:v>47783.360000000001</c:v>
                </c:pt>
                <c:pt idx="45">
                  <c:v>48176.35</c:v>
                </c:pt>
                <c:pt idx="46">
                  <c:v>47092.49</c:v>
                </c:pt>
                <c:pt idx="47">
                  <c:v>44963.07</c:v>
                </c:pt>
                <c:pt idx="48">
                  <c:v>46063.27</c:v>
                </c:pt>
                <c:pt idx="49">
                  <c:v>45201.46</c:v>
                </c:pt>
                <c:pt idx="50">
                  <c:v>44883.91</c:v>
                </c:pt>
                <c:pt idx="51">
                  <c:v>46391.42</c:v>
                </c:pt>
                <c:pt idx="52">
                  <c:v>46091.39</c:v>
                </c:pt>
                <c:pt idx="53">
                  <c:v>46811.13</c:v>
                </c:pt>
                <c:pt idx="54">
                  <c:v>52633.54</c:v>
                </c:pt>
                <c:pt idx="55">
                  <c:v>51753.41</c:v>
                </c:pt>
                <c:pt idx="56">
                  <c:v>49944.63</c:v>
                </c:pt>
                <c:pt idx="57">
                  <c:v>50025.37</c:v>
                </c:pt>
                <c:pt idx="58">
                  <c:v>49327.72</c:v>
                </c:pt>
                <c:pt idx="59">
                  <c:v>48847.03</c:v>
                </c:pt>
                <c:pt idx="60">
                  <c:v>47166.69</c:v>
                </c:pt>
                <c:pt idx="61">
                  <c:v>47054.98</c:v>
                </c:pt>
                <c:pt idx="62">
                  <c:v>48829.83</c:v>
                </c:pt>
                <c:pt idx="63">
                  <c:v>48902.400000000001</c:v>
                </c:pt>
                <c:pt idx="64">
                  <c:v>49058.67</c:v>
                </c:pt>
                <c:pt idx="65">
                  <c:v>46942.22</c:v>
                </c:pt>
                <c:pt idx="66">
                  <c:v>48960.79</c:v>
                </c:pt>
                <c:pt idx="67">
                  <c:v>47706.12</c:v>
                </c:pt>
                <c:pt idx="68">
                  <c:v>49546.15</c:v>
                </c:pt>
                <c:pt idx="69">
                  <c:v>49321.65</c:v>
                </c:pt>
                <c:pt idx="70">
                  <c:v>48905.49</c:v>
                </c:pt>
                <c:pt idx="71">
                  <c:v>49339.18</c:v>
                </c:pt>
                <c:pt idx="72">
                  <c:v>46717.58</c:v>
                </c:pt>
                <c:pt idx="73">
                  <c:v>44801.19</c:v>
                </c:pt>
                <c:pt idx="74">
                  <c:v>44695.360000000001</c:v>
                </c:pt>
                <c:pt idx="75">
                  <c:v>46004.480000000003</c:v>
                </c:pt>
                <c:pt idx="76">
                  <c:v>47047</c:v>
                </c:pt>
                <c:pt idx="77">
                  <c:v>47096.95</c:v>
                </c:pt>
                <c:pt idx="78">
                  <c:v>47793.32</c:v>
                </c:pt>
                <c:pt idx="79">
                  <c:v>44428.29</c:v>
                </c:pt>
                <c:pt idx="80">
                  <c:v>45593.64</c:v>
                </c:pt>
                <c:pt idx="81">
                  <c:v>45585.03</c:v>
                </c:pt>
                <c:pt idx="82">
                  <c:v>46365.4</c:v>
                </c:pt>
                <c:pt idx="83">
                  <c:v>43798.12</c:v>
                </c:pt>
                <c:pt idx="84">
                  <c:v>44555.8</c:v>
                </c:pt>
                <c:pt idx="85">
                  <c:v>42816.5</c:v>
                </c:pt>
                <c:pt idx="86">
                  <c:v>40869.550000000003</c:v>
                </c:pt>
                <c:pt idx="87">
                  <c:v>39747.51</c:v>
                </c:pt>
                <c:pt idx="88">
                  <c:v>38152.980000000003</c:v>
                </c:pt>
                <c:pt idx="89">
                  <c:v>39201.949999999997</c:v>
                </c:pt>
                <c:pt idx="90">
                  <c:v>39974.9</c:v>
                </c:pt>
                <c:pt idx="91">
                  <c:v>41626.199999999997</c:v>
                </c:pt>
                <c:pt idx="92">
                  <c:v>42235.55</c:v>
                </c:pt>
                <c:pt idx="93">
                  <c:v>40008.42</c:v>
                </c:pt>
                <c:pt idx="94">
                  <c:v>39995.910000000003</c:v>
                </c:pt>
                <c:pt idx="95">
                  <c:v>39406.94</c:v>
                </c:pt>
                <c:pt idx="96">
                  <c:v>37337.53</c:v>
                </c:pt>
                <c:pt idx="97">
                  <c:v>35350.19</c:v>
                </c:pt>
                <c:pt idx="98">
                  <c:v>34292.449999999997</c:v>
                </c:pt>
                <c:pt idx="99">
                  <c:v>33581.550000000003</c:v>
                </c:pt>
                <c:pt idx="100">
                  <c:v>32313.11</c:v>
                </c:pt>
                <c:pt idx="101">
                  <c:v>32110.69</c:v>
                </c:pt>
                <c:pt idx="102">
                  <c:v>29807.35</c:v>
                </c:pt>
                <c:pt idx="103">
                  <c:v>30817.83</c:v>
                </c:pt>
                <c:pt idx="104">
                  <c:v>31796.81</c:v>
                </c:pt>
                <c:pt idx="105">
                  <c:v>31533.07</c:v>
                </c:pt>
                <c:pt idx="106">
                  <c:v>31421.54</c:v>
                </c:pt>
                <c:pt idx="107">
                  <c:v>31780.73</c:v>
                </c:pt>
                <c:pt idx="108">
                  <c:v>32822.35</c:v>
                </c:pt>
                <c:pt idx="109">
                  <c:v>32702.03</c:v>
                </c:pt>
                <c:pt idx="110">
                  <c:v>33155.85</c:v>
                </c:pt>
                <c:pt idx="111">
                  <c:v>34240.19</c:v>
                </c:pt>
                <c:pt idx="112">
                  <c:v>33520.519999999997</c:v>
                </c:pt>
                <c:pt idx="113">
                  <c:v>33798.01</c:v>
                </c:pt>
                <c:pt idx="114">
                  <c:v>32877.370000000003</c:v>
                </c:pt>
                <c:pt idx="115">
                  <c:v>33855.33</c:v>
                </c:pt>
                <c:pt idx="116">
                  <c:v>34235.19</c:v>
                </c:pt>
                <c:pt idx="117">
                  <c:v>33746</c:v>
                </c:pt>
                <c:pt idx="118">
                  <c:v>35287.78</c:v>
                </c:pt>
                <c:pt idx="119">
                  <c:v>34668.550000000003</c:v>
                </c:pt>
                <c:pt idx="120">
                  <c:v>33897.050000000003</c:v>
                </c:pt>
                <c:pt idx="121">
                  <c:v>33572.120000000003</c:v>
                </c:pt>
                <c:pt idx="122">
                  <c:v>35040.839999999997</c:v>
                </c:pt>
                <c:pt idx="123">
                  <c:v>35867.78</c:v>
                </c:pt>
                <c:pt idx="124">
                  <c:v>34434.339999999997</c:v>
                </c:pt>
                <c:pt idx="125">
                  <c:v>34649.64</c:v>
                </c:pt>
                <c:pt idx="126">
                  <c:v>32186.28</c:v>
                </c:pt>
                <c:pt idx="127">
                  <c:v>31637.78</c:v>
                </c:pt>
                <c:pt idx="128">
                  <c:v>34662.44</c:v>
                </c:pt>
                <c:pt idx="129">
                  <c:v>33723.03</c:v>
                </c:pt>
                <c:pt idx="130">
                  <c:v>32505.66</c:v>
                </c:pt>
                <c:pt idx="131">
                  <c:v>31676.69</c:v>
                </c:pt>
                <c:pt idx="132">
                  <c:v>35698.300000000003</c:v>
                </c:pt>
                <c:pt idx="133">
                  <c:v>35615.870000000003</c:v>
                </c:pt>
                <c:pt idx="134">
                  <c:v>35787.24</c:v>
                </c:pt>
                <c:pt idx="135">
                  <c:v>38053.5</c:v>
                </c:pt>
                <c:pt idx="136">
                  <c:v>38347.06</c:v>
                </c:pt>
                <c:pt idx="137">
                  <c:v>40406.269999999997</c:v>
                </c:pt>
                <c:pt idx="138">
                  <c:v>40218.480000000003</c:v>
                </c:pt>
                <c:pt idx="139">
                  <c:v>39097.86</c:v>
                </c:pt>
                <c:pt idx="140">
                  <c:v>35552.519999999997</c:v>
                </c:pt>
                <c:pt idx="141">
                  <c:v>37334.400000000001</c:v>
                </c:pt>
                <c:pt idx="142">
                  <c:v>36702.6</c:v>
                </c:pt>
                <c:pt idx="143">
                  <c:v>37345.120000000003</c:v>
                </c:pt>
                <c:pt idx="144">
                  <c:v>33472.629999999997</c:v>
                </c:pt>
                <c:pt idx="145">
                  <c:v>33560.71</c:v>
                </c:pt>
                <c:pt idx="146">
                  <c:v>35862.379999999997</c:v>
                </c:pt>
                <c:pt idx="147">
                  <c:v>35551.96</c:v>
                </c:pt>
                <c:pt idx="148">
                  <c:v>36894.410000000003</c:v>
                </c:pt>
                <c:pt idx="149">
                  <c:v>39208.769999999997</c:v>
                </c:pt>
                <c:pt idx="150">
                  <c:v>37575.18</c:v>
                </c:pt>
                <c:pt idx="151">
                  <c:v>36684.92</c:v>
                </c:pt>
                <c:pt idx="152">
                  <c:v>37332.85</c:v>
                </c:pt>
                <c:pt idx="153">
                  <c:v>35678.129999999997</c:v>
                </c:pt>
                <c:pt idx="154">
                  <c:v>34616.07</c:v>
                </c:pt>
                <c:pt idx="155">
                  <c:v>35697.61</c:v>
                </c:pt>
                <c:pt idx="156">
                  <c:v>38436.97</c:v>
                </c:pt>
                <c:pt idx="157">
                  <c:v>39294.199999999997</c:v>
                </c:pt>
                <c:pt idx="158">
                  <c:v>38402.22</c:v>
                </c:pt>
                <c:pt idx="159">
                  <c:v>38705.980000000003</c:v>
                </c:pt>
                <c:pt idx="160">
                  <c:v>34770.58</c:v>
                </c:pt>
                <c:pt idx="161">
                  <c:v>37536.629999999997</c:v>
                </c:pt>
                <c:pt idx="162">
                  <c:v>37304.69</c:v>
                </c:pt>
                <c:pt idx="163">
                  <c:v>40782.74</c:v>
                </c:pt>
                <c:pt idx="164">
                  <c:v>37002.44</c:v>
                </c:pt>
                <c:pt idx="165">
                  <c:v>42909.4</c:v>
                </c:pt>
                <c:pt idx="166">
                  <c:v>43537.51</c:v>
                </c:pt>
                <c:pt idx="167">
                  <c:v>46456.06</c:v>
                </c:pt>
                <c:pt idx="168">
                  <c:v>46760.19</c:v>
                </c:pt>
                <c:pt idx="169">
                  <c:v>49880.53</c:v>
                </c:pt>
                <c:pt idx="170">
                  <c:v>49716.19</c:v>
                </c:pt>
                <c:pt idx="171">
                  <c:v>49150.53</c:v>
                </c:pt>
                <c:pt idx="172">
                  <c:v>56704.57</c:v>
                </c:pt>
                <c:pt idx="173">
                  <c:v>55859.8</c:v>
                </c:pt>
                <c:pt idx="174">
                  <c:v>58232.32</c:v>
                </c:pt>
                <c:pt idx="175">
                  <c:v>58803.78</c:v>
                </c:pt>
                <c:pt idx="176">
                  <c:v>57356.4</c:v>
                </c:pt>
                <c:pt idx="177">
                  <c:v>56396.51</c:v>
                </c:pt>
                <c:pt idx="178">
                  <c:v>57424.01</c:v>
                </c:pt>
                <c:pt idx="179">
                  <c:v>53333.54</c:v>
                </c:pt>
                <c:pt idx="180">
                  <c:v>57200.29</c:v>
                </c:pt>
                <c:pt idx="181">
                  <c:v>56631.08</c:v>
                </c:pt>
                <c:pt idx="182">
                  <c:v>57828.05</c:v>
                </c:pt>
                <c:pt idx="183">
                  <c:v>57750.18</c:v>
                </c:pt>
                <c:pt idx="184">
                  <c:v>53555.11</c:v>
                </c:pt>
                <c:pt idx="185">
                  <c:v>54824.7</c:v>
                </c:pt>
                <c:pt idx="186">
                  <c:v>55033.120000000003</c:v>
                </c:pt>
                <c:pt idx="187">
                  <c:v>54021.75</c:v>
                </c:pt>
                <c:pt idx="188">
                  <c:v>49004.25</c:v>
                </c:pt>
                <c:pt idx="189">
                  <c:v>50050.87</c:v>
                </c:pt>
                <c:pt idx="190">
                  <c:v>51093.65</c:v>
                </c:pt>
                <c:pt idx="191">
                  <c:v>51762.27</c:v>
                </c:pt>
                <c:pt idx="192">
                  <c:v>53906.09</c:v>
                </c:pt>
                <c:pt idx="193">
                  <c:v>56473.03</c:v>
                </c:pt>
                <c:pt idx="194">
                  <c:v>55724.27</c:v>
                </c:pt>
                <c:pt idx="195">
                  <c:v>56216.19</c:v>
                </c:pt>
                <c:pt idx="196">
                  <c:v>60683.82</c:v>
                </c:pt>
                <c:pt idx="197">
                  <c:v>61572.79</c:v>
                </c:pt>
                <c:pt idx="198">
                  <c:v>63314.01</c:v>
                </c:pt>
                <c:pt idx="199">
                  <c:v>63109.7</c:v>
                </c:pt>
                <c:pt idx="200">
                  <c:v>63503.46</c:v>
                </c:pt>
                <c:pt idx="201">
                  <c:v>59893.45</c:v>
                </c:pt>
                <c:pt idx="202">
                  <c:v>60204.959999999999</c:v>
                </c:pt>
                <c:pt idx="203">
                  <c:v>59793.24</c:v>
                </c:pt>
                <c:pt idx="204">
                  <c:v>58245</c:v>
                </c:pt>
                <c:pt idx="205">
                  <c:v>58323.95</c:v>
                </c:pt>
                <c:pt idx="206">
                  <c:v>56048.94</c:v>
                </c:pt>
                <c:pt idx="207">
                  <c:v>58192.36</c:v>
                </c:pt>
                <c:pt idx="208">
                  <c:v>59057.88</c:v>
                </c:pt>
                <c:pt idx="209">
                  <c:v>58758.559999999998</c:v>
                </c:pt>
                <c:pt idx="210">
                  <c:v>57603.89</c:v>
                </c:pt>
                <c:pt idx="211">
                  <c:v>59384.31</c:v>
                </c:pt>
                <c:pt idx="212">
                  <c:v>59095.81</c:v>
                </c:pt>
                <c:pt idx="213">
                  <c:v>58918.83</c:v>
                </c:pt>
                <c:pt idx="214">
                  <c:v>58917.69</c:v>
                </c:pt>
                <c:pt idx="215">
                  <c:v>57750.2</c:v>
                </c:pt>
                <c:pt idx="216">
                  <c:v>55950.75</c:v>
                </c:pt>
                <c:pt idx="217">
                  <c:v>55973.51</c:v>
                </c:pt>
                <c:pt idx="218">
                  <c:v>55137.31</c:v>
                </c:pt>
                <c:pt idx="219">
                  <c:v>51704.160000000003</c:v>
                </c:pt>
                <c:pt idx="220">
                  <c:v>52774.26</c:v>
                </c:pt>
                <c:pt idx="221">
                  <c:v>54738.94</c:v>
                </c:pt>
                <c:pt idx="222">
                  <c:v>54529.15</c:v>
                </c:pt>
                <c:pt idx="223">
                  <c:v>57523.42</c:v>
                </c:pt>
                <c:pt idx="224">
                  <c:v>58313.64</c:v>
                </c:pt>
                <c:pt idx="225">
                  <c:v>58346.65</c:v>
                </c:pt>
                <c:pt idx="226">
                  <c:v>57858.92</c:v>
                </c:pt>
                <c:pt idx="227">
                  <c:v>58870.89</c:v>
                </c:pt>
                <c:pt idx="228">
                  <c:v>56804.9</c:v>
                </c:pt>
                <c:pt idx="229">
                  <c:v>55907.199999999997</c:v>
                </c:pt>
                <c:pt idx="230">
                  <c:v>59302.32</c:v>
                </c:pt>
                <c:pt idx="231">
                  <c:v>61243.08</c:v>
                </c:pt>
                <c:pt idx="232">
                  <c:v>57332.09</c:v>
                </c:pt>
                <c:pt idx="233">
                  <c:v>57805.120000000003</c:v>
                </c:pt>
                <c:pt idx="234">
                  <c:v>56008.55</c:v>
                </c:pt>
                <c:pt idx="235">
                  <c:v>54824.12</c:v>
                </c:pt>
                <c:pt idx="236">
                  <c:v>52246.52</c:v>
                </c:pt>
                <c:pt idx="237">
                  <c:v>51206.69</c:v>
                </c:pt>
                <c:pt idx="238">
                  <c:v>48912.38</c:v>
                </c:pt>
                <c:pt idx="239">
                  <c:v>48927.3</c:v>
                </c:pt>
                <c:pt idx="240">
                  <c:v>48561.17</c:v>
                </c:pt>
                <c:pt idx="241">
                  <c:v>50538.239999999998</c:v>
                </c:pt>
                <c:pt idx="242">
                  <c:v>48378.99</c:v>
                </c:pt>
                <c:pt idx="243">
                  <c:v>49631.24</c:v>
                </c:pt>
                <c:pt idx="244">
                  <c:v>45137.77</c:v>
                </c:pt>
                <c:pt idx="245">
                  <c:v>46188.45</c:v>
                </c:pt>
                <c:pt idx="246">
                  <c:v>46339.76</c:v>
                </c:pt>
                <c:pt idx="247">
                  <c:v>47093.85</c:v>
                </c:pt>
                <c:pt idx="248">
                  <c:v>49705.33</c:v>
                </c:pt>
                <c:pt idx="249">
                  <c:v>48824.43</c:v>
                </c:pt>
                <c:pt idx="250">
                  <c:v>54207.32</c:v>
                </c:pt>
                <c:pt idx="251">
                  <c:v>57539.94</c:v>
                </c:pt>
                <c:pt idx="252">
                  <c:v>56099.519999999997</c:v>
                </c:pt>
                <c:pt idx="253">
                  <c:v>55888.13</c:v>
                </c:pt>
                <c:pt idx="254">
                  <c:v>51679.8</c:v>
                </c:pt>
                <c:pt idx="255">
                  <c:v>52149.01</c:v>
                </c:pt>
                <c:pt idx="256">
                  <c:v>49199.87</c:v>
                </c:pt>
                <c:pt idx="257">
                  <c:v>47945.06</c:v>
                </c:pt>
                <c:pt idx="258">
                  <c:v>48717.29</c:v>
                </c:pt>
                <c:pt idx="259">
                  <c:v>47105.52</c:v>
                </c:pt>
                <c:pt idx="260">
                  <c:v>47504.85</c:v>
                </c:pt>
                <c:pt idx="261">
                  <c:v>47909.33</c:v>
                </c:pt>
                <c:pt idx="262">
                  <c:v>44918.18</c:v>
                </c:pt>
                <c:pt idx="263">
                  <c:v>46481.1</c:v>
                </c:pt>
                <c:pt idx="264">
                  <c:v>46196.46</c:v>
                </c:pt>
                <c:pt idx="265">
                  <c:v>38903.440000000002</c:v>
                </c:pt>
                <c:pt idx="266">
                  <c:v>39266.01</c:v>
                </c:pt>
                <c:pt idx="267">
                  <c:v>38144.31</c:v>
                </c:pt>
                <c:pt idx="268">
                  <c:v>36926.06</c:v>
                </c:pt>
                <c:pt idx="269">
                  <c:v>37472.089999999997</c:v>
                </c:pt>
                <c:pt idx="270">
                  <c:v>35510.29</c:v>
                </c:pt>
                <c:pt idx="271">
                  <c:v>33537.18</c:v>
                </c:pt>
                <c:pt idx="272">
                  <c:v>33114.36</c:v>
                </c:pt>
                <c:pt idx="273">
                  <c:v>34269.519999999997</c:v>
                </c:pt>
                <c:pt idx="274">
                  <c:v>34316.39</c:v>
                </c:pt>
                <c:pt idx="275">
                  <c:v>33466.1</c:v>
                </c:pt>
                <c:pt idx="276">
                  <c:v>30432.55</c:v>
                </c:pt>
                <c:pt idx="277">
                  <c:v>32569.85</c:v>
                </c:pt>
                <c:pt idx="278">
                  <c:v>32366.39</c:v>
                </c:pt>
                <c:pt idx="279">
                  <c:v>32289.38</c:v>
                </c:pt>
                <c:pt idx="280">
                  <c:v>32067.64</c:v>
                </c:pt>
                <c:pt idx="281">
                  <c:v>33005.760000000002</c:v>
                </c:pt>
                <c:pt idx="282">
                  <c:v>30825.7</c:v>
                </c:pt>
                <c:pt idx="283">
                  <c:v>35547.75</c:v>
                </c:pt>
                <c:pt idx="284">
                  <c:v>36069.81</c:v>
                </c:pt>
                <c:pt idx="285">
                  <c:v>36630.080000000002</c:v>
                </c:pt>
                <c:pt idx="286">
                  <c:v>35791.279999999999</c:v>
                </c:pt>
                <c:pt idx="287">
                  <c:v>36178.14</c:v>
                </c:pt>
                <c:pt idx="288">
                  <c:v>36825.370000000003</c:v>
                </c:pt>
                <c:pt idx="289">
                  <c:v>39187.33</c:v>
                </c:pt>
                <c:pt idx="290">
                  <c:v>37316.36</c:v>
                </c:pt>
                <c:pt idx="291">
                  <c:v>33922.959999999999</c:v>
                </c:pt>
                <c:pt idx="292">
                  <c:v>35566.660000000003</c:v>
                </c:pt>
                <c:pt idx="293">
                  <c:v>38356.44</c:v>
                </c:pt>
                <c:pt idx="294">
                  <c:v>40254.550000000003</c:v>
                </c:pt>
                <c:pt idx="295">
                  <c:v>40797.61</c:v>
                </c:pt>
                <c:pt idx="296">
                  <c:v>39371.040000000001</c:v>
                </c:pt>
                <c:pt idx="297">
                  <c:v>36824.36</c:v>
                </c:pt>
                <c:pt idx="298">
                  <c:v>33992.43</c:v>
                </c:pt>
                <c:pt idx="299">
                  <c:v>31971.91</c:v>
                </c:pt>
                <c:pt idx="300">
                  <c:v>32782.019999999997</c:v>
                </c:pt>
                <c:pt idx="301">
                  <c:v>32127.27</c:v>
                </c:pt>
                <c:pt idx="302">
                  <c:v>29374.15</c:v>
                </c:pt>
                <c:pt idx="303">
                  <c:v>29001.72</c:v>
                </c:pt>
                <c:pt idx="304">
                  <c:v>28840.95</c:v>
                </c:pt>
                <c:pt idx="305">
                  <c:v>27362.44</c:v>
                </c:pt>
                <c:pt idx="306">
                  <c:v>27084.81</c:v>
                </c:pt>
                <c:pt idx="307">
                  <c:v>26272.29</c:v>
                </c:pt>
                <c:pt idx="308">
                  <c:v>26437.040000000001</c:v>
                </c:pt>
                <c:pt idx="309">
                  <c:v>24664.79</c:v>
                </c:pt>
                <c:pt idx="310">
                  <c:v>23735.95</c:v>
                </c:pt>
                <c:pt idx="311">
                  <c:v>23241.34</c:v>
                </c:pt>
                <c:pt idx="312">
                  <c:v>23783.03</c:v>
                </c:pt>
                <c:pt idx="313">
                  <c:v>22803.08</c:v>
                </c:pt>
                <c:pt idx="314">
                  <c:v>23477.3</c:v>
                </c:pt>
                <c:pt idx="315">
                  <c:v>23869.83</c:v>
                </c:pt>
                <c:pt idx="316">
                  <c:v>23137.96</c:v>
                </c:pt>
                <c:pt idx="317">
                  <c:v>22805.16</c:v>
                </c:pt>
                <c:pt idx="318">
                  <c:v>21310.6</c:v>
                </c:pt>
                <c:pt idx="319">
                  <c:v>19417.080000000002</c:v>
                </c:pt>
                <c:pt idx="320">
                  <c:v>19246.64</c:v>
                </c:pt>
                <c:pt idx="321">
                  <c:v>19142.38</c:v>
                </c:pt>
                <c:pt idx="322">
                  <c:v>18803.66</c:v>
                </c:pt>
                <c:pt idx="323">
                  <c:v>18058.900000000001</c:v>
                </c:pt>
                <c:pt idx="324">
                  <c:v>18264.990000000002</c:v>
                </c:pt>
                <c:pt idx="325">
                  <c:v>18553.919999999998</c:v>
                </c:pt>
                <c:pt idx="326">
                  <c:v>18321.14</c:v>
                </c:pt>
                <c:pt idx="327">
                  <c:v>19191.63</c:v>
                </c:pt>
                <c:pt idx="328">
                  <c:v>19345.12</c:v>
                </c:pt>
                <c:pt idx="329">
                  <c:v>19154.23</c:v>
                </c:pt>
                <c:pt idx="330">
                  <c:v>18699.77</c:v>
                </c:pt>
                <c:pt idx="331">
                  <c:v>19445.400000000001</c:v>
                </c:pt>
                <c:pt idx="332">
                  <c:v>19201.09</c:v>
                </c:pt>
                <c:pt idx="333">
                  <c:v>18803</c:v>
                </c:pt>
                <c:pt idx="334">
                  <c:v>19625.84</c:v>
                </c:pt>
                <c:pt idx="335">
                  <c:v>18177.48</c:v>
                </c:pt>
                <c:pt idx="336">
                  <c:v>17717.419999999998</c:v>
                </c:pt>
                <c:pt idx="337">
                  <c:v>17108.400000000001</c:v>
                </c:pt>
                <c:pt idx="338">
                  <c:v>17150.62</c:v>
                </c:pt>
                <c:pt idx="339">
                  <c:v>18732.12</c:v>
                </c:pt>
                <c:pt idx="340">
                  <c:v>19107.46</c:v>
                </c:pt>
                <c:pt idx="341">
                  <c:v>18364.12</c:v>
                </c:pt>
                <c:pt idx="342">
                  <c:v>18370</c:v>
                </c:pt>
                <c:pt idx="343">
                  <c:v>18642.23</c:v>
                </c:pt>
                <c:pt idx="344">
                  <c:v>18621.310000000001</c:v>
                </c:pt>
                <c:pt idx="345">
                  <c:v>17817.09</c:v>
                </c:pt>
                <c:pt idx="346">
                  <c:v>17804.009999999998</c:v>
                </c:pt>
                <c:pt idx="347">
                  <c:v>17645.41</c:v>
                </c:pt>
                <c:pt idx="348">
                  <c:v>16716.11</c:v>
                </c:pt>
                <c:pt idx="349">
                  <c:v>15955.59</c:v>
                </c:pt>
                <c:pt idx="350">
                  <c:v>16068.14</c:v>
                </c:pt>
                <c:pt idx="351">
                  <c:v>16317.81</c:v>
                </c:pt>
                <c:pt idx="352">
                  <c:v>16276.34</c:v>
                </c:pt>
                <c:pt idx="353">
                  <c:v>15701.34</c:v>
                </c:pt>
                <c:pt idx="354">
                  <c:v>15290.9</c:v>
                </c:pt>
                <c:pt idx="355">
                  <c:v>15332.32</c:v>
                </c:pt>
                <c:pt idx="356">
                  <c:v>15479.57</c:v>
                </c:pt>
                <c:pt idx="357">
                  <c:v>14833.75</c:v>
                </c:pt>
                <c:pt idx="358">
                  <c:v>15565.88</c:v>
                </c:pt>
                <c:pt idx="359">
                  <c:v>15579.85</c:v>
                </c:pt>
                <c:pt idx="360">
                  <c:v>14133.71</c:v>
                </c:pt>
                <c:pt idx="361">
                  <c:v>13950.3</c:v>
                </c:pt>
                <c:pt idx="362">
                  <c:v>13550.49</c:v>
                </c:pt>
                <c:pt idx="363">
                  <c:v>13737.11</c:v>
                </c:pt>
                <c:pt idx="364">
                  <c:v>13780.99</c:v>
                </c:pt>
                <c:pt idx="365">
                  <c:v>13546.52</c:v>
                </c:pt>
                <c:pt idx="366">
                  <c:v>13437.88</c:v>
                </c:pt>
                <c:pt idx="367">
                  <c:v>13271.29</c:v>
                </c:pt>
                <c:pt idx="368">
                  <c:v>13654.22</c:v>
                </c:pt>
                <c:pt idx="369">
                  <c:v>13075.25</c:v>
                </c:pt>
                <c:pt idx="370">
                  <c:v>13031.17</c:v>
                </c:pt>
                <c:pt idx="371">
                  <c:v>13108.06</c:v>
                </c:pt>
                <c:pt idx="372">
                  <c:v>12931.54</c:v>
                </c:pt>
                <c:pt idx="373">
                  <c:v>12965.89</c:v>
                </c:pt>
                <c:pt idx="374">
                  <c:v>12823.69</c:v>
                </c:pt>
                <c:pt idx="375">
                  <c:v>11916.34</c:v>
                </c:pt>
                <c:pt idx="376">
                  <c:v>11742.04</c:v>
                </c:pt>
                <c:pt idx="377">
                  <c:v>11483.36</c:v>
                </c:pt>
                <c:pt idx="378">
                  <c:v>11358.1</c:v>
                </c:pt>
                <c:pt idx="379">
                  <c:v>11322.12</c:v>
                </c:pt>
                <c:pt idx="380">
                  <c:v>11495.35</c:v>
                </c:pt>
                <c:pt idx="381">
                  <c:v>11429.51</c:v>
                </c:pt>
                <c:pt idx="382">
                  <c:v>11425.9</c:v>
                </c:pt>
                <c:pt idx="383">
                  <c:v>11555.36</c:v>
                </c:pt>
                <c:pt idx="384">
                  <c:v>11384.18</c:v>
                </c:pt>
                <c:pt idx="385">
                  <c:v>11296.36</c:v>
                </c:pt>
                <c:pt idx="386">
                  <c:v>11064.46</c:v>
                </c:pt>
                <c:pt idx="387">
                  <c:v>10915.69</c:v>
                </c:pt>
                <c:pt idx="388">
                  <c:v>10668.97</c:v>
                </c:pt>
                <c:pt idx="389">
                  <c:v>10604.41</c:v>
                </c:pt>
                <c:pt idx="390">
                  <c:v>10793.34</c:v>
                </c:pt>
                <c:pt idx="391">
                  <c:v>10669.58</c:v>
                </c:pt>
                <c:pt idx="392">
                  <c:v>10549.33</c:v>
                </c:pt>
                <c:pt idx="393">
                  <c:v>10575.98</c:v>
                </c:pt>
                <c:pt idx="394">
                  <c:v>10619.45</c:v>
                </c:pt>
                <c:pt idx="395">
                  <c:v>10784.49</c:v>
                </c:pt>
                <c:pt idx="396">
                  <c:v>10844.64</c:v>
                </c:pt>
                <c:pt idx="397">
                  <c:v>10709.65</c:v>
                </c:pt>
                <c:pt idx="398">
                  <c:v>10775.27</c:v>
                </c:pt>
                <c:pt idx="399">
                  <c:v>10750.72</c:v>
                </c:pt>
                <c:pt idx="400">
                  <c:v>10692.72</c:v>
                </c:pt>
                <c:pt idx="401">
                  <c:v>10760.07</c:v>
                </c:pt>
                <c:pt idx="402">
                  <c:v>10246.19</c:v>
                </c:pt>
                <c:pt idx="403">
                  <c:v>10538.46</c:v>
                </c:pt>
                <c:pt idx="404">
                  <c:v>10462.26</c:v>
                </c:pt>
                <c:pt idx="405">
                  <c:v>10938.27</c:v>
                </c:pt>
                <c:pt idx="406">
                  <c:v>11094.35</c:v>
                </c:pt>
                <c:pt idx="407">
                  <c:v>10944.59</c:v>
                </c:pt>
                <c:pt idx="408">
                  <c:v>10948.99</c:v>
                </c:pt>
                <c:pt idx="409">
                  <c:v>10974.9</c:v>
                </c:pt>
                <c:pt idx="410">
                  <c:v>10796.95</c:v>
                </c:pt>
                <c:pt idx="411">
                  <c:v>10680.84</c:v>
                </c:pt>
                <c:pt idx="412">
                  <c:v>10323.76</c:v>
                </c:pt>
                <c:pt idx="413">
                  <c:v>10442.17</c:v>
                </c:pt>
                <c:pt idx="414">
                  <c:v>10400.91</c:v>
                </c:pt>
                <c:pt idx="415">
                  <c:v>10363.14</c:v>
                </c:pt>
                <c:pt idx="416">
                  <c:v>10242.35</c:v>
                </c:pt>
                <c:pt idx="417">
                  <c:v>10131.52</c:v>
                </c:pt>
                <c:pt idx="418">
                  <c:v>10369.56</c:v>
                </c:pt>
                <c:pt idx="419">
                  <c:v>10280.35</c:v>
                </c:pt>
                <c:pt idx="420">
                  <c:v>10169.57</c:v>
                </c:pt>
                <c:pt idx="421">
                  <c:v>10511.81</c:v>
                </c:pt>
                <c:pt idx="422">
                  <c:v>10245.299999999999</c:v>
                </c:pt>
                <c:pt idx="423">
                  <c:v>11414.03</c:v>
                </c:pt>
                <c:pt idx="424">
                  <c:v>11970.48</c:v>
                </c:pt>
                <c:pt idx="425">
                  <c:v>11680.82</c:v>
                </c:pt>
                <c:pt idx="426">
                  <c:v>11711.51</c:v>
                </c:pt>
                <c:pt idx="427">
                  <c:v>11506.87</c:v>
                </c:pt>
                <c:pt idx="428">
                  <c:v>11542.5</c:v>
                </c:pt>
                <c:pt idx="429">
                  <c:v>11323.4</c:v>
                </c:pt>
                <c:pt idx="430">
                  <c:v>11488.36</c:v>
                </c:pt>
                <c:pt idx="431">
                  <c:v>11366.14</c:v>
                </c:pt>
                <c:pt idx="432">
                  <c:v>11774.6</c:v>
                </c:pt>
                <c:pt idx="433">
                  <c:v>11664.85</c:v>
                </c:pt>
                <c:pt idx="434">
                  <c:v>11681.83</c:v>
                </c:pt>
                <c:pt idx="435">
                  <c:v>11592.49</c:v>
                </c:pt>
                <c:pt idx="436">
                  <c:v>11878.37</c:v>
                </c:pt>
                <c:pt idx="437">
                  <c:v>11758.28</c:v>
                </c:pt>
                <c:pt idx="438">
                  <c:v>11991.23</c:v>
                </c:pt>
                <c:pt idx="439">
                  <c:v>12254.4</c:v>
                </c:pt>
                <c:pt idx="440">
                  <c:v>11892.8</c:v>
                </c:pt>
                <c:pt idx="441">
                  <c:v>11865.7</c:v>
                </c:pt>
                <c:pt idx="442">
                  <c:v>11768.87</c:v>
                </c:pt>
                <c:pt idx="443">
                  <c:v>11784.14</c:v>
                </c:pt>
                <c:pt idx="444">
                  <c:v>11584.93</c:v>
                </c:pt>
                <c:pt idx="445">
                  <c:v>11410.53</c:v>
                </c:pt>
                <c:pt idx="446">
                  <c:v>11878.11</c:v>
                </c:pt>
                <c:pt idx="447">
                  <c:v>11675.74</c:v>
                </c:pt>
                <c:pt idx="448">
                  <c:v>11754.05</c:v>
                </c:pt>
                <c:pt idx="449">
                  <c:v>11601.47</c:v>
                </c:pt>
                <c:pt idx="450">
                  <c:v>11779.77</c:v>
                </c:pt>
                <c:pt idx="451">
                  <c:v>11747.02</c:v>
                </c:pt>
                <c:pt idx="452">
                  <c:v>11205.89</c:v>
                </c:pt>
                <c:pt idx="453">
                  <c:v>11246.35</c:v>
                </c:pt>
                <c:pt idx="454">
                  <c:v>11053.61</c:v>
                </c:pt>
                <c:pt idx="455">
                  <c:v>11759.59</c:v>
                </c:pt>
                <c:pt idx="456">
                  <c:v>11323.47</c:v>
                </c:pt>
                <c:pt idx="457">
                  <c:v>11111.21</c:v>
                </c:pt>
                <c:pt idx="458">
                  <c:v>11100.47</c:v>
                </c:pt>
                <c:pt idx="459">
                  <c:v>10912.82</c:v>
                </c:pt>
                <c:pt idx="460">
                  <c:v>10990.87</c:v>
                </c:pt>
                <c:pt idx="461">
                  <c:v>9905.17</c:v>
                </c:pt>
                <c:pt idx="462">
                  <c:v>9677.11</c:v>
                </c:pt>
                <c:pt idx="463">
                  <c:v>9536.89</c:v>
                </c:pt>
                <c:pt idx="464">
                  <c:v>9581.07</c:v>
                </c:pt>
                <c:pt idx="465">
                  <c:v>9525.36</c:v>
                </c:pt>
                <c:pt idx="466">
                  <c:v>9374.89</c:v>
                </c:pt>
                <c:pt idx="467">
                  <c:v>9164.23</c:v>
                </c:pt>
                <c:pt idx="468">
                  <c:v>9185.82</c:v>
                </c:pt>
                <c:pt idx="469">
                  <c:v>9159.0400000000009</c:v>
                </c:pt>
                <c:pt idx="470">
                  <c:v>9151.39</c:v>
                </c:pt>
                <c:pt idx="471">
                  <c:v>9132.23</c:v>
                </c:pt>
                <c:pt idx="472">
                  <c:v>9192.84</c:v>
                </c:pt>
                <c:pt idx="473">
                  <c:v>9243.2099999999991</c:v>
                </c:pt>
                <c:pt idx="474">
                  <c:v>9243.61</c:v>
                </c:pt>
                <c:pt idx="475">
                  <c:v>9276.5</c:v>
                </c:pt>
                <c:pt idx="476">
                  <c:v>9240.35</c:v>
                </c:pt>
                <c:pt idx="477">
                  <c:v>9278.81</c:v>
                </c:pt>
                <c:pt idx="478">
                  <c:v>9277.9699999999993</c:v>
                </c:pt>
                <c:pt idx="479">
                  <c:v>9428.33</c:v>
                </c:pt>
                <c:pt idx="480">
                  <c:v>9252.2800000000007</c:v>
                </c:pt>
                <c:pt idx="481">
                  <c:v>9375.4699999999993</c:v>
                </c:pt>
                <c:pt idx="482">
                  <c:v>9073.94</c:v>
                </c:pt>
                <c:pt idx="483">
                  <c:v>9132.49</c:v>
                </c:pt>
                <c:pt idx="484">
                  <c:v>9087.2999999999993</c:v>
                </c:pt>
                <c:pt idx="485">
                  <c:v>9123.41</c:v>
                </c:pt>
                <c:pt idx="486">
                  <c:v>9228.33</c:v>
                </c:pt>
                <c:pt idx="487">
                  <c:v>9137.99</c:v>
                </c:pt>
                <c:pt idx="488">
                  <c:v>9190.85</c:v>
                </c:pt>
                <c:pt idx="489">
                  <c:v>9143.58</c:v>
                </c:pt>
                <c:pt idx="490">
                  <c:v>9045.39</c:v>
                </c:pt>
                <c:pt idx="491">
                  <c:v>9162.92</c:v>
                </c:pt>
                <c:pt idx="492">
                  <c:v>9264.81</c:v>
                </c:pt>
                <c:pt idx="493">
                  <c:v>9313.61</c:v>
                </c:pt>
                <c:pt idx="494">
                  <c:v>9629.66</c:v>
                </c:pt>
                <c:pt idx="495">
                  <c:v>9648.7199999999993</c:v>
                </c:pt>
                <c:pt idx="496">
                  <c:v>9303.6299999999992</c:v>
                </c:pt>
                <c:pt idx="497">
                  <c:v>9332.34</c:v>
                </c:pt>
                <c:pt idx="498">
                  <c:v>9288.02</c:v>
                </c:pt>
                <c:pt idx="499">
                  <c:v>9411.84</c:v>
                </c:pt>
                <c:pt idx="500">
                  <c:v>9480.26</c:v>
                </c:pt>
                <c:pt idx="501">
                  <c:v>9538.02</c:v>
                </c:pt>
                <c:pt idx="502">
                  <c:v>9450.7000000000007</c:v>
                </c:pt>
                <c:pt idx="503">
                  <c:v>9386.7900000000009</c:v>
                </c:pt>
                <c:pt idx="504">
                  <c:v>9475.2800000000007</c:v>
                </c:pt>
                <c:pt idx="505">
                  <c:v>9480.84</c:v>
                </c:pt>
                <c:pt idx="506">
                  <c:v>9321.7800000000007</c:v>
                </c:pt>
                <c:pt idx="507">
                  <c:v>9870.09</c:v>
                </c:pt>
                <c:pt idx="508">
                  <c:v>9795.7000000000007</c:v>
                </c:pt>
                <c:pt idx="509">
                  <c:v>9771.49</c:v>
                </c:pt>
                <c:pt idx="510">
                  <c:v>9758.85</c:v>
                </c:pt>
                <c:pt idx="511">
                  <c:v>9653.68</c:v>
                </c:pt>
                <c:pt idx="512">
                  <c:v>9665.5300000000007</c:v>
                </c:pt>
                <c:pt idx="513">
                  <c:v>9800.64</c:v>
                </c:pt>
                <c:pt idx="514">
                  <c:v>9656.7199999999993</c:v>
                </c:pt>
                <c:pt idx="515">
                  <c:v>9529.7999999999993</c:v>
                </c:pt>
                <c:pt idx="516">
                  <c:v>10167.27</c:v>
                </c:pt>
                <c:pt idx="517">
                  <c:v>9461.06</c:v>
                </c:pt>
                <c:pt idx="518">
                  <c:v>9700.41</c:v>
                </c:pt>
                <c:pt idx="519">
                  <c:v>9439.1200000000008</c:v>
                </c:pt>
                <c:pt idx="520">
                  <c:v>9525.75</c:v>
                </c:pt>
                <c:pt idx="521">
                  <c:v>9181.02</c:v>
                </c:pt>
                <c:pt idx="522">
                  <c:v>8835.0499999999993</c:v>
                </c:pt>
                <c:pt idx="523">
                  <c:v>8906.93</c:v>
                </c:pt>
                <c:pt idx="524">
                  <c:v>8790.3700000000008</c:v>
                </c:pt>
                <c:pt idx="525">
                  <c:v>9209.2900000000009</c:v>
                </c:pt>
                <c:pt idx="526">
                  <c:v>9182.58</c:v>
                </c:pt>
                <c:pt idx="527">
                  <c:v>9081.76</c:v>
                </c:pt>
                <c:pt idx="528">
                  <c:v>9522.98</c:v>
                </c:pt>
                <c:pt idx="529">
                  <c:v>9729.0400000000009</c:v>
                </c:pt>
                <c:pt idx="530">
                  <c:v>9726.57</c:v>
                </c:pt>
                <c:pt idx="531">
                  <c:v>9670.74</c:v>
                </c:pt>
                <c:pt idx="532">
                  <c:v>9377.01</c:v>
                </c:pt>
                <c:pt idx="533">
                  <c:v>9328.2000000000007</c:v>
                </c:pt>
                <c:pt idx="534">
                  <c:v>9733.7199999999993</c:v>
                </c:pt>
                <c:pt idx="535">
                  <c:v>9269.99</c:v>
                </c:pt>
                <c:pt idx="536">
                  <c:v>8804.48</c:v>
                </c:pt>
                <c:pt idx="537">
                  <c:v>8601.7999999999993</c:v>
                </c:pt>
                <c:pt idx="538">
                  <c:v>8756.43</c:v>
                </c:pt>
                <c:pt idx="539">
                  <c:v>9593.9</c:v>
                </c:pt>
                <c:pt idx="540">
                  <c:v>9842.67</c:v>
                </c:pt>
                <c:pt idx="541">
                  <c:v>9951.52</c:v>
                </c:pt>
                <c:pt idx="542">
                  <c:v>9268.76</c:v>
                </c:pt>
                <c:pt idx="543">
                  <c:v>9003.07</c:v>
                </c:pt>
                <c:pt idx="544">
                  <c:v>8912.65</c:v>
                </c:pt>
                <c:pt idx="545">
                  <c:v>8897.4699999999993</c:v>
                </c:pt>
                <c:pt idx="546">
                  <c:v>8988.6</c:v>
                </c:pt>
                <c:pt idx="547">
                  <c:v>8864.77</c:v>
                </c:pt>
                <c:pt idx="548">
                  <c:v>8658.5499999999993</c:v>
                </c:pt>
                <c:pt idx="549">
                  <c:v>8801.0400000000009</c:v>
                </c:pt>
                <c:pt idx="550">
                  <c:v>7807.06</c:v>
                </c:pt>
                <c:pt idx="551">
                  <c:v>7795.6</c:v>
                </c:pt>
                <c:pt idx="552">
                  <c:v>7679.87</c:v>
                </c:pt>
                <c:pt idx="553">
                  <c:v>7569.94</c:v>
                </c:pt>
                <c:pt idx="554">
                  <c:v>7550.9</c:v>
                </c:pt>
                <c:pt idx="555">
                  <c:v>7429.72</c:v>
                </c:pt>
                <c:pt idx="556">
                  <c:v>7117.21</c:v>
                </c:pt>
                <c:pt idx="557">
                  <c:v>6880.32</c:v>
                </c:pt>
                <c:pt idx="558">
                  <c:v>6881.96</c:v>
                </c:pt>
                <c:pt idx="559">
                  <c:v>7189.42</c:v>
                </c:pt>
                <c:pt idx="560">
                  <c:v>7257.66</c:v>
                </c:pt>
                <c:pt idx="561">
                  <c:v>7096.18</c:v>
                </c:pt>
                <c:pt idx="562">
                  <c:v>7116.8</c:v>
                </c:pt>
                <c:pt idx="563">
                  <c:v>6642.11</c:v>
                </c:pt>
                <c:pt idx="564">
                  <c:v>6842.43</c:v>
                </c:pt>
                <c:pt idx="565">
                  <c:v>6845.04</c:v>
                </c:pt>
                <c:pt idx="566">
                  <c:v>6971.09</c:v>
                </c:pt>
                <c:pt idx="567">
                  <c:v>6859.08</c:v>
                </c:pt>
                <c:pt idx="568">
                  <c:v>6865.49</c:v>
                </c:pt>
                <c:pt idx="569">
                  <c:v>7302.09</c:v>
                </c:pt>
                <c:pt idx="570">
                  <c:v>7334.1</c:v>
                </c:pt>
                <c:pt idx="571">
                  <c:v>7176.41</c:v>
                </c:pt>
                <c:pt idx="572">
                  <c:v>7271.78</c:v>
                </c:pt>
                <c:pt idx="573">
                  <c:v>6791.13</c:v>
                </c:pt>
                <c:pt idx="574">
                  <c:v>6867.53</c:v>
                </c:pt>
                <c:pt idx="575">
                  <c:v>6733.39</c:v>
                </c:pt>
                <c:pt idx="576">
                  <c:v>6793.62</c:v>
                </c:pt>
                <c:pt idx="577">
                  <c:v>6606.78</c:v>
                </c:pt>
                <c:pt idx="578">
                  <c:v>6438.64</c:v>
                </c:pt>
                <c:pt idx="579">
                  <c:v>6429.84</c:v>
                </c:pt>
                <c:pt idx="580">
                  <c:v>5922.04</c:v>
                </c:pt>
                <c:pt idx="581">
                  <c:v>6242.19</c:v>
                </c:pt>
                <c:pt idx="582">
                  <c:v>6469.8</c:v>
                </c:pt>
                <c:pt idx="583">
                  <c:v>6716.44</c:v>
                </c:pt>
                <c:pt idx="584">
                  <c:v>6681.06</c:v>
                </c:pt>
                <c:pt idx="585">
                  <c:v>6734.8</c:v>
                </c:pt>
                <c:pt idx="586">
                  <c:v>6416.31</c:v>
                </c:pt>
                <c:pt idx="587">
                  <c:v>5830.25</c:v>
                </c:pt>
                <c:pt idx="588">
                  <c:v>6185.07</c:v>
                </c:pt>
                <c:pt idx="589">
                  <c:v>6198.78</c:v>
                </c:pt>
                <c:pt idx="590">
                  <c:v>6191.19</c:v>
                </c:pt>
                <c:pt idx="591">
                  <c:v>5238.4399999999996</c:v>
                </c:pt>
                <c:pt idx="592">
                  <c:v>5225.63</c:v>
                </c:pt>
                <c:pt idx="593">
                  <c:v>5014.4799999999996</c:v>
                </c:pt>
                <c:pt idx="594">
                  <c:v>5392.31</c:v>
                </c:pt>
                <c:pt idx="595">
                  <c:v>5200.37</c:v>
                </c:pt>
                <c:pt idx="596">
                  <c:v>5563.71</c:v>
                </c:pt>
                <c:pt idx="597">
                  <c:v>4970.79</c:v>
                </c:pt>
                <c:pt idx="598">
                  <c:v>7911.43</c:v>
                </c:pt>
                <c:pt idx="599">
                  <c:v>7909.73</c:v>
                </c:pt>
                <c:pt idx="600">
                  <c:v>7923.64</c:v>
                </c:pt>
                <c:pt idx="601">
                  <c:v>8108.12</c:v>
                </c:pt>
                <c:pt idx="602">
                  <c:v>8909.9500000000007</c:v>
                </c:pt>
                <c:pt idx="603">
                  <c:v>9122.5499999999993</c:v>
                </c:pt>
                <c:pt idx="604">
                  <c:v>9078.76</c:v>
                </c:pt>
                <c:pt idx="605">
                  <c:v>8755.25</c:v>
                </c:pt>
                <c:pt idx="606">
                  <c:v>8787.7900000000009</c:v>
                </c:pt>
                <c:pt idx="607">
                  <c:v>8869.67</c:v>
                </c:pt>
                <c:pt idx="608">
                  <c:v>8562.4500000000007</c:v>
                </c:pt>
                <c:pt idx="609">
                  <c:v>8599.51</c:v>
                </c:pt>
                <c:pt idx="610">
                  <c:v>8672.4599999999991</c:v>
                </c:pt>
                <c:pt idx="611">
                  <c:v>8784.49</c:v>
                </c:pt>
                <c:pt idx="612">
                  <c:v>8820.52</c:v>
                </c:pt>
                <c:pt idx="613">
                  <c:v>9341.7099999999991</c:v>
                </c:pt>
                <c:pt idx="614">
                  <c:v>9650.17</c:v>
                </c:pt>
                <c:pt idx="615">
                  <c:v>9924.52</c:v>
                </c:pt>
                <c:pt idx="616">
                  <c:v>9663.18</c:v>
                </c:pt>
                <c:pt idx="617">
                  <c:v>9686.44</c:v>
                </c:pt>
                <c:pt idx="618">
                  <c:v>9608.48</c:v>
                </c:pt>
                <c:pt idx="619">
                  <c:v>9633.39</c:v>
                </c:pt>
                <c:pt idx="620">
                  <c:v>10142</c:v>
                </c:pt>
                <c:pt idx="621">
                  <c:v>9690.14</c:v>
                </c:pt>
                <c:pt idx="622">
                  <c:v>9934.43</c:v>
                </c:pt>
                <c:pt idx="623">
                  <c:v>9889.42</c:v>
                </c:pt>
                <c:pt idx="624">
                  <c:v>10312.120000000001</c:v>
                </c:pt>
                <c:pt idx="625">
                  <c:v>10214.379999999999</c:v>
                </c:pt>
                <c:pt idx="626">
                  <c:v>10326.049999999999</c:v>
                </c:pt>
                <c:pt idx="627">
                  <c:v>10208.24</c:v>
                </c:pt>
                <c:pt idx="628">
                  <c:v>9856.61</c:v>
                </c:pt>
                <c:pt idx="629">
                  <c:v>10116.67</c:v>
                </c:pt>
                <c:pt idx="630">
                  <c:v>9865.1200000000008</c:v>
                </c:pt>
                <c:pt idx="631">
                  <c:v>9795.94</c:v>
                </c:pt>
                <c:pt idx="632">
                  <c:v>9729.7999999999993</c:v>
                </c:pt>
                <c:pt idx="633">
                  <c:v>9613.42</c:v>
                </c:pt>
                <c:pt idx="634">
                  <c:v>9180.9599999999991</c:v>
                </c:pt>
                <c:pt idx="635">
                  <c:v>9293.52</c:v>
                </c:pt>
                <c:pt idx="636">
                  <c:v>9344.3700000000008</c:v>
                </c:pt>
                <c:pt idx="637">
                  <c:v>9392.8799999999992</c:v>
                </c:pt>
                <c:pt idx="638">
                  <c:v>9350.5300000000007</c:v>
                </c:pt>
                <c:pt idx="639">
                  <c:v>9508.99</c:v>
                </c:pt>
                <c:pt idx="640">
                  <c:v>9316.6299999999992</c:v>
                </c:pt>
                <c:pt idx="641">
                  <c:v>9358.59</c:v>
                </c:pt>
                <c:pt idx="642">
                  <c:v>8909.82</c:v>
                </c:pt>
                <c:pt idx="643">
                  <c:v>8596.83</c:v>
                </c:pt>
                <c:pt idx="644">
                  <c:v>8367.85</c:v>
                </c:pt>
                <c:pt idx="645">
                  <c:v>8445.43</c:v>
                </c:pt>
                <c:pt idx="646">
                  <c:v>8406.52</c:v>
                </c:pt>
                <c:pt idx="647">
                  <c:v>8680.8799999999992</c:v>
                </c:pt>
                <c:pt idx="648">
                  <c:v>8745.89</c:v>
                </c:pt>
                <c:pt idx="649">
                  <c:v>8657.64</c:v>
                </c:pt>
                <c:pt idx="650">
                  <c:v>8706.25</c:v>
                </c:pt>
                <c:pt idx="651">
                  <c:v>8942.81</c:v>
                </c:pt>
                <c:pt idx="652">
                  <c:v>8929.0400000000009</c:v>
                </c:pt>
                <c:pt idx="653">
                  <c:v>8723.7900000000009</c:v>
                </c:pt>
                <c:pt idx="654">
                  <c:v>8807.01</c:v>
                </c:pt>
                <c:pt idx="655">
                  <c:v>8827.76</c:v>
                </c:pt>
                <c:pt idx="656">
                  <c:v>8144.19</c:v>
                </c:pt>
                <c:pt idx="657">
                  <c:v>8192.49</c:v>
                </c:pt>
                <c:pt idx="658">
                  <c:v>8037.54</c:v>
                </c:pt>
                <c:pt idx="659">
                  <c:v>8166.55</c:v>
                </c:pt>
                <c:pt idx="660">
                  <c:v>7879.07</c:v>
                </c:pt>
                <c:pt idx="661">
                  <c:v>8079.86</c:v>
                </c:pt>
                <c:pt idx="662">
                  <c:v>8163.69</c:v>
                </c:pt>
                <c:pt idx="663">
                  <c:v>7769.22</c:v>
                </c:pt>
                <c:pt idx="664">
                  <c:v>7411.32</c:v>
                </c:pt>
                <c:pt idx="665">
                  <c:v>7410.66</c:v>
                </c:pt>
                <c:pt idx="666">
                  <c:v>7344.88</c:v>
                </c:pt>
                <c:pt idx="667">
                  <c:v>6985.47</c:v>
                </c:pt>
                <c:pt idx="668">
                  <c:v>7200.17</c:v>
                </c:pt>
                <c:pt idx="669">
                  <c:v>7193.6</c:v>
                </c:pt>
                <c:pt idx="670">
                  <c:v>7293</c:v>
                </c:pt>
                <c:pt idx="671">
                  <c:v>7422.65</c:v>
                </c:pt>
                <c:pt idx="672">
                  <c:v>7317.99</c:v>
                </c:pt>
                <c:pt idx="673">
                  <c:v>7290.09</c:v>
                </c:pt>
                <c:pt idx="674">
                  <c:v>7238.97</c:v>
                </c:pt>
                <c:pt idx="675">
                  <c:v>7275.16</c:v>
                </c:pt>
                <c:pt idx="676">
                  <c:v>7322.53</c:v>
                </c:pt>
                <c:pt idx="677">
                  <c:v>7355.63</c:v>
                </c:pt>
                <c:pt idx="678">
                  <c:v>7511.59</c:v>
                </c:pt>
                <c:pt idx="679">
                  <c:v>7191.16</c:v>
                </c:pt>
                <c:pt idx="680">
                  <c:v>7218.82</c:v>
                </c:pt>
                <c:pt idx="681">
                  <c:v>7202.84</c:v>
                </c:pt>
                <c:pt idx="682">
                  <c:v>7276.8</c:v>
                </c:pt>
                <c:pt idx="683">
                  <c:v>6640.52</c:v>
                </c:pt>
                <c:pt idx="684">
                  <c:v>6932.48</c:v>
                </c:pt>
                <c:pt idx="685">
                  <c:v>7152.3</c:v>
                </c:pt>
                <c:pt idx="686">
                  <c:v>7124.67</c:v>
                </c:pt>
                <c:pt idx="687">
                  <c:v>7269.68</c:v>
                </c:pt>
                <c:pt idx="688">
                  <c:v>7243.13</c:v>
                </c:pt>
                <c:pt idx="689">
                  <c:v>7217.43</c:v>
                </c:pt>
                <c:pt idx="690">
                  <c:v>7278.12</c:v>
                </c:pt>
                <c:pt idx="691">
                  <c:v>7400.9</c:v>
                </c:pt>
                <c:pt idx="692">
                  <c:v>7564.35</c:v>
                </c:pt>
                <c:pt idx="693">
                  <c:v>7556.24</c:v>
                </c:pt>
                <c:pt idx="694">
                  <c:v>7547</c:v>
                </c:pt>
                <c:pt idx="695">
                  <c:v>7448.31</c:v>
                </c:pt>
                <c:pt idx="696">
                  <c:v>7252.03</c:v>
                </c:pt>
                <c:pt idx="697">
                  <c:v>7320.15</c:v>
                </c:pt>
                <c:pt idx="698">
                  <c:v>7321.99</c:v>
                </c:pt>
                <c:pt idx="699">
                  <c:v>7424.29</c:v>
                </c:pt>
                <c:pt idx="700">
                  <c:v>7569.63</c:v>
                </c:pt>
                <c:pt idx="701">
                  <c:v>7761.24</c:v>
                </c:pt>
                <c:pt idx="702">
                  <c:v>7463.11</c:v>
                </c:pt>
                <c:pt idx="703">
                  <c:v>7531.66</c:v>
                </c:pt>
                <c:pt idx="704">
                  <c:v>7218.37</c:v>
                </c:pt>
                <c:pt idx="705">
                  <c:v>7146.13</c:v>
                </c:pt>
                <c:pt idx="706">
                  <c:v>7047.92</c:v>
                </c:pt>
                <c:pt idx="707">
                  <c:v>7397.8</c:v>
                </c:pt>
                <c:pt idx="708">
                  <c:v>7296.58</c:v>
                </c:pt>
                <c:pt idx="709">
                  <c:v>7642.75</c:v>
                </c:pt>
                <c:pt idx="710">
                  <c:v>8027.27</c:v>
                </c:pt>
                <c:pt idx="711">
                  <c:v>8206.15</c:v>
                </c:pt>
                <c:pt idx="712">
                  <c:v>8309.2900000000009</c:v>
                </c:pt>
                <c:pt idx="713">
                  <c:v>8577.98</c:v>
                </c:pt>
                <c:pt idx="714">
                  <c:v>8550.76</c:v>
                </c:pt>
                <c:pt idx="715">
                  <c:v>8491.99</c:v>
                </c:pt>
                <c:pt idx="716">
                  <c:v>8708.1</c:v>
                </c:pt>
                <c:pt idx="717">
                  <c:v>8808.26</c:v>
                </c:pt>
                <c:pt idx="718">
                  <c:v>8815.66</c:v>
                </c:pt>
                <c:pt idx="719">
                  <c:v>8757.7900000000009</c:v>
                </c:pt>
                <c:pt idx="720">
                  <c:v>9055.5300000000007</c:v>
                </c:pt>
                <c:pt idx="721">
                  <c:v>8813.58</c:v>
                </c:pt>
                <c:pt idx="722">
                  <c:v>8804.8799999999992</c:v>
                </c:pt>
                <c:pt idx="723">
                  <c:v>9267.56</c:v>
                </c:pt>
                <c:pt idx="724">
                  <c:v>9360.8799999999992</c:v>
                </c:pt>
                <c:pt idx="725">
                  <c:v>9342.5300000000007</c:v>
                </c:pt>
                <c:pt idx="726">
                  <c:v>9412.61</c:v>
                </c:pt>
                <c:pt idx="727">
                  <c:v>9235.35</c:v>
                </c:pt>
                <c:pt idx="728">
                  <c:v>9324.7199999999993</c:v>
                </c:pt>
                <c:pt idx="729">
                  <c:v>9261.1</c:v>
                </c:pt>
                <c:pt idx="730">
                  <c:v>9199.58</c:v>
                </c:pt>
                <c:pt idx="731">
                  <c:v>9205.73</c:v>
                </c:pt>
                <c:pt idx="732">
                  <c:v>9427.69</c:v>
                </c:pt>
                <c:pt idx="733">
                  <c:v>9256.15</c:v>
                </c:pt>
                <c:pt idx="734">
                  <c:v>9551.7099999999991</c:v>
                </c:pt>
                <c:pt idx="735">
                  <c:v>9244.9699999999993</c:v>
                </c:pt>
                <c:pt idx="736">
                  <c:v>8660.7000000000007</c:v>
                </c:pt>
                <c:pt idx="737">
                  <c:v>7493.49</c:v>
                </c:pt>
                <c:pt idx="738">
                  <c:v>7514.67</c:v>
                </c:pt>
                <c:pt idx="739">
                  <c:v>8078.2</c:v>
                </c:pt>
                <c:pt idx="740">
                  <c:v>8243.7199999999993</c:v>
                </c:pt>
                <c:pt idx="741">
                  <c:v>8222.08</c:v>
                </c:pt>
                <c:pt idx="742">
                  <c:v>7988.56</c:v>
                </c:pt>
                <c:pt idx="743">
                  <c:v>7973.21</c:v>
                </c:pt>
                <c:pt idx="744">
                  <c:v>8103.91</c:v>
                </c:pt>
                <c:pt idx="745">
                  <c:v>8047.53</c:v>
                </c:pt>
                <c:pt idx="746">
                  <c:v>8205.3700000000008</c:v>
                </c:pt>
                <c:pt idx="747">
                  <c:v>8374.69</c:v>
                </c:pt>
                <c:pt idx="748">
                  <c:v>8321.01</c:v>
                </c:pt>
                <c:pt idx="749">
                  <c:v>8336.56</c:v>
                </c:pt>
                <c:pt idx="750">
                  <c:v>8321.76</c:v>
                </c:pt>
                <c:pt idx="751">
                  <c:v>8586.4699999999993</c:v>
                </c:pt>
                <c:pt idx="752">
                  <c:v>8595.74</c:v>
                </c:pt>
                <c:pt idx="753">
                  <c:v>8228.7800000000007</c:v>
                </c:pt>
                <c:pt idx="754">
                  <c:v>8245.6200000000008</c:v>
                </c:pt>
                <c:pt idx="755">
                  <c:v>7988.16</c:v>
                </c:pt>
                <c:pt idx="756">
                  <c:v>8151.5</c:v>
                </c:pt>
                <c:pt idx="757">
                  <c:v>8205.94</c:v>
                </c:pt>
                <c:pt idx="758">
                  <c:v>8259.99</c:v>
                </c:pt>
                <c:pt idx="759">
                  <c:v>8393.0400000000009</c:v>
                </c:pt>
                <c:pt idx="760">
                  <c:v>8343.2800000000007</c:v>
                </c:pt>
                <c:pt idx="761">
                  <c:v>8293.8700000000008</c:v>
                </c:pt>
                <c:pt idx="762">
                  <c:v>8104.19</c:v>
                </c:pt>
                <c:pt idx="763">
                  <c:v>8245.92</c:v>
                </c:pt>
                <c:pt idx="764">
                  <c:v>8251.85</c:v>
                </c:pt>
                <c:pt idx="765">
                  <c:v>8118.97</c:v>
                </c:pt>
                <c:pt idx="766">
                  <c:v>8486.99</c:v>
                </c:pt>
                <c:pt idx="767">
                  <c:v>8620.57</c:v>
                </c:pt>
                <c:pt idx="768">
                  <c:v>9729.32</c:v>
                </c:pt>
                <c:pt idx="769">
                  <c:v>10070.39</c:v>
                </c:pt>
                <c:pt idx="770">
                  <c:v>10019.719999999999</c:v>
                </c:pt>
                <c:pt idx="771">
                  <c:v>10181.64</c:v>
                </c:pt>
                <c:pt idx="772">
                  <c:v>10266.41</c:v>
                </c:pt>
                <c:pt idx="773">
                  <c:v>10198.25</c:v>
                </c:pt>
                <c:pt idx="774">
                  <c:v>10241.27</c:v>
                </c:pt>
                <c:pt idx="775">
                  <c:v>10276.790000000001</c:v>
                </c:pt>
                <c:pt idx="776">
                  <c:v>10347.709999999999</c:v>
                </c:pt>
                <c:pt idx="777">
                  <c:v>10358.049999999999</c:v>
                </c:pt>
                <c:pt idx="778">
                  <c:v>10360.549999999999</c:v>
                </c:pt>
                <c:pt idx="779">
                  <c:v>10410.129999999999</c:v>
                </c:pt>
                <c:pt idx="780">
                  <c:v>10178.370000000001</c:v>
                </c:pt>
                <c:pt idx="781">
                  <c:v>10115.98</c:v>
                </c:pt>
                <c:pt idx="782">
                  <c:v>10334.969999999999</c:v>
                </c:pt>
                <c:pt idx="783">
                  <c:v>10441.280000000001</c:v>
                </c:pt>
                <c:pt idx="784">
                  <c:v>10517.25</c:v>
                </c:pt>
                <c:pt idx="785">
                  <c:v>10353.299999999999</c:v>
                </c:pt>
                <c:pt idx="786">
                  <c:v>10575.53</c:v>
                </c:pt>
                <c:pt idx="787">
                  <c:v>10594.49</c:v>
                </c:pt>
                <c:pt idx="788">
                  <c:v>10623.54</c:v>
                </c:pt>
                <c:pt idx="789">
                  <c:v>10346.76</c:v>
                </c:pt>
                <c:pt idx="790">
                  <c:v>9757.9699999999993</c:v>
                </c:pt>
                <c:pt idx="791">
                  <c:v>9630.66</c:v>
                </c:pt>
                <c:pt idx="792">
                  <c:v>9598.17</c:v>
                </c:pt>
                <c:pt idx="793">
                  <c:v>9510.2000000000007</c:v>
                </c:pt>
                <c:pt idx="794">
                  <c:v>9754.42</c:v>
                </c:pt>
                <c:pt idx="795">
                  <c:v>10185.5</c:v>
                </c:pt>
                <c:pt idx="796">
                  <c:v>10370.82</c:v>
                </c:pt>
                <c:pt idx="797">
                  <c:v>10138.52</c:v>
                </c:pt>
                <c:pt idx="798">
                  <c:v>10159.959999999999</c:v>
                </c:pt>
                <c:pt idx="799">
                  <c:v>10407.969999999999</c:v>
                </c:pt>
                <c:pt idx="800">
                  <c:v>10131.06</c:v>
                </c:pt>
                <c:pt idx="801">
                  <c:v>10138.049999999999</c:v>
                </c:pt>
                <c:pt idx="802">
                  <c:v>10763.23</c:v>
                </c:pt>
                <c:pt idx="803">
                  <c:v>10916.05</c:v>
                </c:pt>
                <c:pt idx="804">
                  <c:v>10345.81</c:v>
                </c:pt>
                <c:pt idx="805">
                  <c:v>10231.74</c:v>
                </c:pt>
                <c:pt idx="806">
                  <c:v>10374.34</c:v>
                </c:pt>
                <c:pt idx="807">
                  <c:v>10311.549999999999</c:v>
                </c:pt>
                <c:pt idx="808">
                  <c:v>10051.700000000001</c:v>
                </c:pt>
                <c:pt idx="809">
                  <c:v>10895.83</c:v>
                </c:pt>
                <c:pt idx="810">
                  <c:v>11382.62</c:v>
                </c:pt>
                <c:pt idx="811">
                  <c:v>11523.58</c:v>
                </c:pt>
                <c:pt idx="812">
                  <c:v>11354.02</c:v>
                </c:pt>
                <c:pt idx="813">
                  <c:v>11862.94</c:v>
                </c:pt>
                <c:pt idx="814">
                  <c:v>11966.41</c:v>
                </c:pt>
                <c:pt idx="815">
                  <c:v>11941.97</c:v>
                </c:pt>
                <c:pt idx="816">
                  <c:v>11478.17</c:v>
                </c:pt>
                <c:pt idx="817">
                  <c:v>11805.65</c:v>
                </c:pt>
                <c:pt idx="818">
                  <c:v>10970.18</c:v>
                </c:pt>
                <c:pt idx="819">
                  <c:v>10821.73</c:v>
                </c:pt>
                <c:pt idx="820">
                  <c:v>10518.17</c:v>
                </c:pt>
                <c:pt idx="821">
                  <c:v>10399.67</c:v>
                </c:pt>
                <c:pt idx="822">
                  <c:v>10085.629999999999</c:v>
                </c:pt>
                <c:pt idx="823">
                  <c:v>9607.42</c:v>
                </c:pt>
                <c:pt idx="824">
                  <c:v>9519.15</c:v>
                </c:pt>
                <c:pt idx="825">
                  <c:v>9552.86</c:v>
                </c:pt>
                <c:pt idx="826">
                  <c:v>9477.68</c:v>
                </c:pt>
                <c:pt idx="827">
                  <c:v>9870.2999999999993</c:v>
                </c:pt>
                <c:pt idx="828">
                  <c:v>9911.84</c:v>
                </c:pt>
                <c:pt idx="829">
                  <c:v>9811.93</c:v>
                </c:pt>
                <c:pt idx="830">
                  <c:v>9900.77</c:v>
                </c:pt>
                <c:pt idx="831">
                  <c:v>10343.11</c:v>
                </c:pt>
                <c:pt idx="832">
                  <c:v>10599.11</c:v>
                </c:pt>
                <c:pt idx="833">
                  <c:v>10767.14</c:v>
                </c:pt>
                <c:pt idx="834">
                  <c:v>10530.73</c:v>
                </c:pt>
                <c:pt idx="835">
                  <c:v>10666.48</c:v>
                </c:pt>
                <c:pt idx="836">
                  <c:v>9693.7999999999993</c:v>
                </c:pt>
                <c:pt idx="837">
                  <c:v>9477.64</c:v>
                </c:pt>
                <c:pt idx="838">
                  <c:v>10895.09</c:v>
                </c:pt>
                <c:pt idx="839">
                  <c:v>10256.06</c:v>
                </c:pt>
                <c:pt idx="840">
                  <c:v>11392.38</c:v>
                </c:pt>
                <c:pt idx="841">
                  <c:v>11815.99</c:v>
                </c:pt>
                <c:pt idx="842">
                  <c:v>11358.66</c:v>
                </c:pt>
                <c:pt idx="843">
                  <c:v>12156.51</c:v>
                </c:pt>
                <c:pt idx="844">
                  <c:v>12573.81</c:v>
                </c:pt>
                <c:pt idx="845">
                  <c:v>12285.96</c:v>
                </c:pt>
                <c:pt idx="846">
                  <c:v>11450.85</c:v>
                </c:pt>
                <c:pt idx="847">
                  <c:v>11208.55</c:v>
                </c:pt>
                <c:pt idx="848">
                  <c:v>10978.46</c:v>
                </c:pt>
                <c:pt idx="849">
                  <c:v>11215.44</c:v>
                </c:pt>
                <c:pt idx="850">
                  <c:v>11961.27</c:v>
                </c:pt>
                <c:pt idx="851">
                  <c:v>10801.68</c:v>
                </c:pt>
                <c:pt idx="852">
                  <c:v>10583.13</c:v>
                </c:pt>
                <c:pt idx="853">
                  <c:v>10817.16</c:v>
                </c:pt>
                <c:pt idx="854">
                  <c:v>11959.37</c:v>
                </c:pt>
                <c:pt idx="855">
                  <c:v>12407.33</c:v>
                </c:pt>
                <c:pt idx="856">
                  <c:v>11182.81</c:v>
                </c:pt>
                <c:pt idx="857">
                  <c:v>13016.23</c:v>
                </c:pt>
                <c:pt idx="858">
                  <c:v>11790.92</c:v>
                </c:pt>
                <c:pt idx="859">
                  <c:v>11011.1</c:v>
                </c:pt>
                <c:pt idx="860">
                  <c:v>10855.37</c:v>
                </c:pt>
                <c:pt idx="861">
                  <c:v>10701.69</c:v>
                </c:pt>
                <c:pt idx="862">
                  <c:v>10144.56</c:v>
                </c:pt>
                <c:pt idx="863">
                  <c:v>9527.16</c:v>
                </c:pt>
                <c:pt idx="864">
                  <c:v>9273.52</c:v>
                </c:pt>
                <c:pt idx="865">
                  <c:v>9081.76</c:v>
                </c:pt>
                <c:pt idx="866">
                  <c:v>9320.35</c:v>
                </c:pt>
                <c:pt idx="867">
                  <c:v>8994.49</c:v>
                </c:pt>
                <c:pt idx="868">
                  <c:v>8838.3799999999992</c:v>
                </c:pt>
                <c:pt idx="869">
                  <c:v>8693.83</c:v>
                </c:pt>
                <c:pt idx="870">
                  <c:v>8230.92</c:v>
                </c:pt>
                <c:pt idx="871">
                  <c:v>8145.86</c:v>
                </c:pt>
                <c:pt idx="872">
                  <c:v>7927.71</c:v>
                </c:pt>
                <c:pt idx="873">
                  <c:v>8000.33</c:v>
                </c:pt>
                <c:pt idx="874">
                  <c:v>7688.08</c:v>
                </c:pt>
                <c:pt idx="875">
                  <c:v>7954.13</c:v>
                </c:pt>
                <c:pt idx="876">
                  <c:v>8043.95</c:v>
                </c:pt>
                <c:pt idx="877">
                  <c:v>7822.02</c:v>
                </c:pt>
                <c:pt idx="878">
                  <c:v>7824.23</c:v>
                </c:pt>
                <c:pt idx="879">
                  <c:v>7707.77</c:v>
                </c:pt>
                <c:pt idx="880">
                  <c:v>8208.99</c:v>
                </c:pt>
                <c:pt idx="881">
                  <c:v>8742.9599999999991</c:v>
                </c:pt>
                <c:pt idx="882">
                  <c:v>8564.02</c:v>
                </c:pt>
                <c:pt idx="883">
                  <c:v>8574.5</c:v>
                </c:pt>
                <c:pt idx="884">
                  <c:v>8319.4699999999993</c:v>
                </c:pt>
                <c:pt idx="885">
                  <c:v>8659.49</c:v>
                </c:pt>
                <c:pt idx="886">
                  <c:v>8719.9599999999991</c:v>
                </c:pt>
                <c:pt idx="887">
                  <c:v>8805.7800000000007</c:v>
                </c:pt>
                <c:pt idx="888">
                  <c:v>8673.2199999999993</c:v>
                </c:pt>
                <c:pt idx="889">
                  <c:v>8052.54</c:v>
                </c:pt>
                <c:pt idx="890">
                  <c:v>7987.37</c:v>
                </c:pt>
                <c:pt idx="891">
                  <c:v>7881.85</c:v>
                </c:pt>
                <c:pt idx="892">
                  <c:v>7680.07</c:v>
                </c:pt>
                <c:pt idx="893">
                  <c:v>7963.33</c:v>
                </c:pt>
                <c:pt idx="894">
                  <c:v>7978.31</c:v>
                </c:pt>
                <c:pt idx="895">
                  <c:v>8197.69</c:v>
                </c:pt>
                <c:pt idx="896">
                  <c:v>7271.21</c:v>
                </c:pt>
                <c:pt idx="897">
                  <c:v>7343.9</c:v>
                </c:pt>
                <c:pt idx="898">
                  <c:v>7884.91</c:v>
                </c:pt>
                <c:pt idx="899">
                  <c:v>8205.17</c:v>
                </c:pt>
                <c:pt idx="900">
                  <c:v>7994.42</c:v>
                </c:pt>
                <c:pt idx="901">
                  <c:v>7814.92</c:v>
                </c:pt>
                <c:pt idx="902">
                  <c:v>6972.37</c:v>
                </c:pt>
                <c:pt idx="903">
                  <c:v>7204.77</c:v>
                </c:pt>
                <c:pt idx="904">
                  <c:v>6378.85</c:v>
                </c:pt>
                <c:pt idx="905">
                  <c:v>6174.53</c:v>
                </c:pt>
                <c:pt idx="906">
                  <c:v>5982.46</c:v>
                </c:pt>
                <c:pt idx="907">
                  <c:v>5829.5</c:v>
                </c:pt>
                <c:pt idx="908">
                  <c:v>5746.81</c:v>
                </c:pt>
                <c:pt idx="909">
                  <c:v>5795.71</c:v>
                </c:pt>
                <c:pt idx="910">
                  <c:v>5831.17</c:v>
                </c:pt>
                <c:pt idx="911">
                  <c:v>5768.29</c:v>
                </c:pt>
                <c:pt idx="912">
                  <c:v>5505.28</c:v>
                </c:pt>
                <c:pt idx="913">
                  <c:v>5402.7</c:v>
                </c:pt>
                <c:pt idx="914">
                  <c:v>5350.73</c:v>
                </c:pt>
                <c:pt idx="915">
                  <c:v>5247.35</c:v>
                </c:pt>
                <c:pt idx="916">
                  <c:v>5285.14</c:v>
                </c:pt>
                <c:pt idx="917">
                  <c:v>5268.29</c:v>
                </c:pt>
                <c:pt idx="918">
                  <c:v>5279.35</c:v>
                </c:pt>
                <c:pt idx="919">
                  <c:v>5210.5200000000004</c:v>
                </c:pt>
                <c:pt idx="920">
                  <c:v>5464.87</c:v>
                </c:pt>
                <c:pt idx="921">
                  <c:v>5572.36</c:v>
                </c:pt>
                <c:pt idx="922">
                  <c:v>5399.37</c:v>
                </c:pt>
                <c:pt idx="923">
                  <c:v>5314.53</c:v>
                </c:pt>
                <c:pt idx="924">
                  <c:v>5337.89</c:v>
                </c:pt>
                <c:pt idx="925">
                  <c:v>5303.81</c:v>
                </c:pt>
                <c:pt idx="926">
                  <c:v>5298.39</c:v>
                </c:pt>
                <c:pt idx="927">
                  <c:v>5251.94</c:v>
                </c:pt>
                <c:pt idx="928">
                  <c:v>5235.5600000000004</c:v>
                </c:pt>
                <c:pt idx="929">
                  <c:v>5067.1099999999997</c:v>
                </c:pt>
                <c:pt idx="930">
                  <c:v>5167.72</c:v>
                </c:pt>
                <c:pt idx="931">
                  <c:v>5096.59</c:v>
                </c:pt>
                <c:pt idx="932">
                  <c:v>5089.54</c:v>
                </c:pt>
                <c:pt idx="933">
                  <c:v>5064.49</c:v>
                </c:pt>
                <c:pt idx="934">
                  <c:v>5324.55</c:v>
                </c:pt>
                <c:pt idx="935">
                  <c:v>5204.96</c:v>
                </c:pt>
                <c:pt idx="936">
                  <c:v>5289.77</c:v>
                </c:pt>
                <c:pt idx="937">
                  <c:v>5198.8999999999996</c:v>
                </c:pt>
                <c:pt idx="938">
                  <c:v>5059.82</c:v>
                </c:pt>
                <c:pt idx="939">
                  <c:v>5036.68</c:v>
                </c:pt>
                <c:pt idx="940">
                  <c:v>4922.8</c:v>
                </c:pt>
                <c:pt idx="941">
                  <c:v>4973.0200000000004</c:v>
                </c:pt>
                <c:pt idx="942">
                  <c:v>4879.88</c:v>
                </c:pt>
                <c:pt idx="943">
                  <c:v>4158.18</c:v>
                </c:pt>
                <c:pt idx="944">
                  <c:v>4105.3999999999996</c:v>
                </c:pt>
                <c:pt idx="945">
                  <c:v>4106.66</c:v>
                </c:pt>
                <c:pt idx="946">
                  <c:v>4098.37</c:v>
                </c:pt>
                <c:pt idx="947">
                  <c:v>4069.11</c:v>
                </c:pt>
                <c:pt idx="948">
                  <c:v>4087.07</c:v>
                </c:pt>
                <c:pt idx="949">
                  <c:v>3985.08</c:v>
                </c:pt>
                <c:pt idx="950">
                  <c:v>3963.07</c:v>
                </c:pt>
                <c:pt idx="951">
                  <c:v>4022.17</c:v>
                </c:pt>
                <c:pt idx="952">
                  <c:v>4035.83</c:v>
                </c:pt>
                <c:pt idx="953">
                  <c:v>4023.97</c:v>
                </c:pt>
                <c:pt idx="954">
                  <c:v>4029.33</c:v>
                </c:pt>
                <c:pt idx="955">
                  <c:v>4087.48</c:v>
                </c:pt>
                <c:pt idx="956">
                  <c:v>4071.19</c:v>
                </c:pt>
                <c:pt idx="957">
                  <c:v>4032.51</c:v>
                </c:pt>
                <c:pt idx="958">
                  <c:v>4025.23</c:v>
                </c:pt>
                <c:pt idx="959">
                  <c:v>4048.73</c:v>
                </c:pt>
                <c:pt idx="960">
                  <c:v>3960.91</c:v>
                </c:pt>
                <c:pt idx="961">
                  <c:v>3924.37</c:v>
                </c:pt>
                <c:pt idx="962">
                  <c:v>3906.72</c:v>
                </c:pt>
                <c:pt idx="963">
                  <c:v>3909.16</c:v>
                </c:pt>
                <c:pt idx="964">
                  <c:v>3905.23</c:v>
                </c:pt>
                <c:pt idx="965">
                  <c:v>3951.6</c:v>
                </c:pt>
                <c:pt idx="966">
                  <c:v>3963.31</c:v>
                </c:pt>
                <c:pt idx="967">
                  <c:v>3901.13</c:v>
                </c:pt>
                <c:pt idx="968">
                  <c:v>3911.48</c:v>
                </c:pt>
                <c:pt idx="969">
                  <c:v>3903.94</c:v>
                </c:pt>
                <c:pt idx="970">
                  <c:v>3896.38</c:v>
                </c:pt>
                <c:pt idx="971">
                  <c:v>3761.56</c:v>
                </c:pt>
                <c:pt idx="972">
                  <c:v>3847.18</c:v>
                </c:pt>
                <c:pt idx="973">
                  <c:v>3864.42</c:v>
                </c:pt>
                <c:pt idx="974">
                  <c:v>3859.58</c:v>
                </c:pt>
                <c:pt idx="975">
                  <c:v>3854.79</c:v>
                </c:pt>
                <c:pt idx="976">
                  <c:v>3851.05</c:v>
                </c:pt>
                <c:pt idx="977">
                  <c:v>3854.36</c:v>
                </c:pt>
                <c:pt idx="978">
                  <c:v>3882.7</c:v>
                </c:pt>
                <c:pt idx="979">
                  <c:v>3810.43</c:v>
                </c:pt>
                <c:pt idx="980">
                  <c:v>4142.53</c:v>
                </c:pt>
                <c:pt idx="981">
                  <c:v>4005.53</c:v>
                </c:pt>
                <c:pt idx="982">
                  <c:v>3954.12</c:v>
                </c:pt>
                <c:pt idx="983">
                  <c:v>3999.82</c:v>
                </c:pt>
                <c:pt idx="984">
                  <c:v>3947.09</c:v>
                </c:pt>
                <c:pt idx="985">
                  <c:v>3915.71</c:v>
                </c:pt>
                <c:pt idx="986">
                  <c:v>3673.84</c:v>
                </c:pt>
                <c:pt idx="987">
                  <c:v>3629.79</c:v>
                </c:pt>
                <c:pt idx="988">
                  <c:v>3620.81</c:v>
                </c:pt>
                <c:pt idx="989">
                  <c:v>3616.88</c:v>
                </c:pt>
                <c:pt idx="990">
                  <c:v>3632.07</c:v>
                </c:pt>
                <c:pt idx="991">
                  <c:v>3653.53</c:v>
                </c:pt>
                <c:pt idx="992">
                  <c:v>3648.43</c:v>
                </c:pt>
                <c:pt idx="993">
                  <c:v>3690.19</c:v>
                </c:pt>
                <c:pt idx="994">
                  <c:v>3671.2</c:v>
                </c:pt>
                <c:pt idx="995">
                  <c:v>3666.78</c:v>
                </c:pt>
                <c:pt idx="996">
                  <c:v>3399.47</c:v>
                </c:pt>
                <c:pt idx="997">
                  <c:v>3413.77</c:v>
                </c:pt>
                <c:pt idx="998">
                  <c:v>3466.36</c:v>
                </c:pt>
                <c:pt idx="999">
                  <c:v>3459.15</c:v>
                </c:pt>
                <c:pt idx="1000">
                  <c:v>3464.01</c:v>
                </c:pt>
                <c:pt idx="1001">
                  <c:v>3521.06</c:v>
                </c:pt>
                <c:pt idx="1002">
                  <c:v>3487.95</c:v>
                </c:pt>
                <c:pt idx="1003">
                  <c:v>3457.79</c:v>
                </c:pt>
                <c:pt idx="1004">
                  <c:v>3486.18</c:v>
                </c:pt>
                <c:pt idx="1005">
                  <c:v>3448.12</c:v>
                </c:pt>
                <c:pt idx="1006">
                  <c:v>3470.45</c:v>
                </c:pt>
                <c:pt idx="1007">
                  <c:v>3583.97</c:v>
                </c:pt>
                <c:pt idx="1008">
                  <c:v>3602.46</c:v>
                </c:pt>
                <c:pt idx="1009">
                  <c:v>3599.77</c:v>
                </c:pt>
                <c:pt idx="1010">
                  <c:v>3600.87</c:v>
                </c:pt>
                <c:pt idx="1011">
                  <c:v>3585.12</c:v>
                </c:pt>
                <c:pt idx="1012">
                  <c:v>3604.58</c:v>
                </c:pt>
                <c:pt idx="1013">
                  <c:v>3576.03</c:v>
                </c:pt>
                <c:pt idx="1014">
                  <c:v>3601.01</c:v>
                </c:pt>
                <c:pt idx="1015">
                  <c:v>3728.57</c:v>
                </c:pt>
                <c:pt idx="1016">
                  <c:v>3657.84</c:v>
                </c:pt>
                <c:pt idx="1017">
                  <c:v>3678.56</c:v>
                </c:pt>
                <c:pt idx="1018">
                  <c:v>3655.01</c:v>
                </c:pt>
                <c:pt idx="1019">
                  <c:v>3630.68</c:v>
                </c:pt>
                <c:pt idx="1020">
                  <c:v>3706.05</c:v>
                </c:pt>
                <c:pt idx="1021">
                  <c:v>3552.95</c:v>
                </c:pt>
                <c:pt idx="1022">
                  <c:v>3661.3</c:v>
                </c:pt>
                <c:pt idx="1023">
                  <c:v>3687.37</c:v>
                </c:pt>
                <c:pt idx="1024">
                  <c:v>3678.92</c:v>
                </c:pt>
                <c:pt idx="1025">
                  <c:v>4035.3</c:v>
                </c:pt>
                <c:pt idx="1026">
                  <c:v>4030.85</c:v>
                </c:pt>
                <c:pt idx="1027">
                  <c:v>4025.25</c:v>
                </c:pt>
                <c:pt idx="1028">
                  <c:v>4076.63</c:v>
                </c:pt>
                <c:pt idx="1029">
                  <c:v>3845.19</c:v>
                </c:pt>
                <c:pt idx="1030">
                  <c:v>3857.72</c:v>
                </c:pt>
                <c:pt idx="1031">
                  <c:v>3836.74</c:v>
                </c:pt>
                <c:pt idx="1032">
                  <c:v>3943.41</c:v>
                </c:pt>
                <c:pt idx="1033">
                  <c:v>3843.52</c:v>
                </c:pt>
                <c:pt idx="1034">
                  <c:v>3742.7</c:v>
                </c:pt>
                <c:pt idx="1035">
                  <c:v>3865.95</c:v>
                </c:pt>
                <c:pt idx="1036">
                  <c:v>3820.41</c:v>
                </c:pt>
                <c:pt idx="1037">
                  <c:v>3923.92</c:v>
                </c:pt>
                <c:pt idx="1038">
                  <c:v>3654.83</c:v>
                </c:pt>
                <c:pt idx="1039">
                  <c:v>3857.3</c:v>
                </c:pt>
                <c:pt idx="1040">
                  <c:v>3815.49</c:v>
                </c:pt>
                <c:pt idx="1041">
                  <c:v>4078.6</c:v>
                </c:pt>
                <c:pt idx="1042">
                  <c:v>3998.98</c:v>
                </c:pt>
                <c:pt idx="1043">
                  <c:v>4014.18</c:v>
                </c:pt>
                <c:pt idx="1044">
                  <c:v>3896.54</c:v>
                </c:pt>
                <c:pt idx="1045">
                  <c:v>4134.4399999999996</c:v>
                </c:pt>
                <c:pt idx="1046">
                  <c:v>3745.95</c:v>
                </c:pt>
                <c:pt idx="1047">
                  <c:v>3696.06</c:v>
                </c:pt>
                <c:pt idx="1048">
                  <c:v>3545.86</c:v>
                </c:pt>
                <c:pt idx="1049">
                  <c:v>3252.84</c:v>
                </c:pt>
                <c:pt idx="1050">
                  <c:v>3236.76</c:v>
                </c:pt>
                <c:pt idx="1051">
                  <c:v>3242.48</c:v>
                </c:pt>
                <c:pt idx="1052">
                  <c:v>3313.68</c:v>
                </c:pt>
                <c:pt idx="1053">
                  <c:v>3486.95</c:v>
                </c:pt>
                <c:pt idx="1054">
                  <c:v>3424.59</c:v>
                </c:pt>
                <c:pt idx="1055">
                  <c:v>3502.66</c:v>
                </c:pt>
                <c:pt idx="1056">
                  <c:v>3614.23</c:v>
                </c:pt>
                <c:pt idx="1057">
                  <c:v>3476.11</c:v>
                </c:pt>
                <c:pt idx="1058">
                  <c:v>3419.94</c:v>
                </c:pt>
                <c:pt idx="1059">
                  <c:v>3521.1</c:v>
                </c:pt>
                <c:pt idx="1060">
                  <c:v>3753.99</c:v>
                </c:pt>
                <c:pt idx="1061">
                  <c:v>3956.89</c:v>
                </c:pt>
                <c:pt idx="1062">
                  <c:v>3894.13</c:v>
                </c:pt>
                <c:pt idx="1063">
                  <c:v>4139.88</c:v>
                </c:pt>
                <c:pt idx="1064">
                  <c:v>4214.67</c:v>
                </c:pt>
                <c:pt idx="1065">
                  <c:v>4017.27</c:v>
                </c:pt>
                <c:pt idx="1066">
                  <c:v>4278.8500000000004</c:v>
                </c:pt>
                <c:pt idx="1067">
                  <c:v>4257.42</c:v>
                </c:pt>
                <c:pt idx="1068">
                  <c:v>3820.72</c:v>
                </c:pt>
                <c:pt idx="1069">
                  <c:v>3779.13</c:v>
                </c:pt>
                <c:pt idx="1070">
                  <c:v>4009.97</c:v>
                </c:pt>
                <c:pt idx="1071">
                  <c:v>3880.76</c:v>
                </c:pt>
                <c:pt idx="1072">
                  <c:v>4347.1099999999997</c:v>
                </c:pt>
                <c:pt idx="1073">
                  <c:v>4365.9399999999996</c:v>
                </c:pt>
                <c:pt idx="1074">
                  <c:v>4602.17</c:v>
                </c:pt>
                <c:pt idx="1075">
                  <c:v>4451.87</c:v>
                </c:pt>
                <c:pt idx="1076">
                  <c:v>4871.49</c:v>
                </c:pt>
                <c:pt idx="1077">
                  <c:v>5623.54</c:v>
                </c:pt>
                <c:pt idx="1078">
                  <c:v>5554.33</c:v>
                </c:pt>
                <c:pt idx="1079">
                  <c:v>5575.55</c:v>
                </c:pt>
                <c:pt idx="1080">
                  <c:v>5648.03</c:v>
                </c:pt>
                <c:pt idx="1081">
                  <c:v>5738.35</c:v>
                </c:pt>
                <c:pt idx="1082">
                  <c:v>6359.49</c:v>
                </c:pt>
                <c:pt idx="1083">
                  <c:v>6371.27</c:v>
                </c:pt>
                <c:pt idx="1084">
                  <c:v>6411.27</c:v>
                </c:pt>
                <c:pt idx="1085">
                  <c:v>6409.22</c:v>
                </c:pt>
                <c:pt idx="1086">
                  <c:v>6385.62</c:v>
                </c:pt>
                <c:pt idx="1087">
                  <c:v>6453.72</c:v>
                </c:pt>
                <c:pt idx="1088">
                  <c:v>6530.14</c:v>
                </c:pt>
                <c:pt idx="1089">
                  <c:v>6461.01</c:v>
                </c:pt>
                <c:pt idx="1090">
                  <c:v>6419.66</c:v>
                </c:pt>
                <c:pt idx="1091">
                  <c:v>6376.13</c:v>
                </c:pt>
                <c:pt idx="1092">
                  <c:v>6361.26</c:v>
                </c:pt>
                <c:pt idx="1093">
                  <c:v>6388.44</c:v>
                </c:pt>
                <c:pt idx="1094">
                  <c:v>6377.78</c:v>
                </c:pt>
                <c:pt idx="1095">
                  <c:v>6317.61</c:v>
                </c:pt>
                <c:pt idx="1096">
                  <c:v>6334.27</c:v>
                </c:pt>
                <c:pt idx="1097">
                  <c:v>6332.63</c:v>
                </c:pt>
                <c:pt idx="1098">
                  <c:v>6486.39</c:v>
                </c:pt>
                <c:pt idx="1099">
                  <c:v>6480.38</c:v>
                </c:pt>
                <c:pt idx="1100">
                  <c:v>6474.75</c:v>
                </c:pt>
                <c:pt idx="1101">
                  <c:v>6476.29</c:v>
                </c:pt>
                <c:pt idx="1102">
                  <c:v>6495.84</c:v>
                </c:pt>
                <c:pt idx="1103">
                  <c:v>6475.74</c:v>
                </c:pt>
                <c:pt idx="1104">
                  <c:v>6487.16</c:v>
                </c:pt>
                <c:pt idx="1105">
                  <c:v>6482.35</c:v>
                </c:pt>
                <c:pt idx="1106">
                  <c:v>6489.19</c:v>
                </c:pt>
                <c:pt idx="1107">
                  <c:v>6465.41</c:v>
                </c:pt>
                <c:pt idx="1108">
                  <c:v>6476.71</c:v>
                </c:pt>
                <c:pt idx="1109">
                  <c:v>6544.43</c:v>
                </c:pt>
                <c:pt idx="1110">
                  <c:v>6596.11</c:v>
                </c:pt>
                <c:pt idx="1111">
                  <c:v>6596.54</c:v>
                </c:pt>
                <c:pt idx="1112">
                  <c:v>6290.93</c:v>
                </c:pt>
                <c:pt idx="1113">
                  <c:v>6285.99</c:v>
                </c:pt>
                <c:pt idx="1114">
                  <c:v>6274.58</c:v>
                </c:pt>
                <c:pt idx="1115">
                  <c:v>6256.24</c:v>
                </c:pt>
                <c:pt idx="1116">
                  <c:v>6585.53</c:v>
                </c:pt>
                <c:pt idx="1117">
                  <c:v>6642.64</c:v>
                </c:pt>
                <c:pt idx="1118">
                  <c:v>6652.23</c:v>
                </c:pt>
                <c:pt idx="1119">
                  <c:v>6602.95</c:v>
                </c:pt>
                <c:pt idx="1120">
                  <c:v>6588.31</c:v>
                </c:pt>
                <c:pt idx="1121">
                  <c:v>6622.48</c:v>
                </c:pt>
                <c:pt idx="1122">
                  <c:v>6576.69</c:v>
                </c:pt>
                <c:pt idx="1123">
                  <c:v>6502.59</c:v>
                </c:pt>
                <c:pt idx="1124">
                  <c:v>6556.1</c:v>
                </c:pt>
                <c:pt idx="1125">
                  <c:v>6589.62</c:v>
                </c:pt>
                <c:pt idx="1126">
                  <c:v>6625.56</c:v>
                </c:pt>
                <c:pt idx="1127">
                  <c:v>6601.96</c:v>
                </c:pt>
                <c:pt idx="1128">
                  <c:v>6644.13</c:v>
                </c:pt>
                <c:pt idx="1129">
                  <c:v>6676.75</c:v>
                </c:pt>
                <c:pt idx="1130">
                  <c:v>6495</c:v>
                </c:pt>
                <c:pt idx="1131">
                  <c:v>6446.47</c:v>
                </c:pt>
                <c:pt idx="1132">
                  <c:v>6595.41</c:v>
                </c:pt>
                <c:pt idx="1133">
                  <c:v>6710.63</c:v>
                </c:pt>
                <c:pt idx="1134">
                  <c:v>6721.98</c:v>
                </c:pt>
                <c:pt idx="1135">
                  <c:v>6734.95</c:v>
                </c:pt>
                <c:pt idx="1136">
                  <c:v>6519.67</c:v>
                </c:pt>
                <c:pt idx="1137">
                  <c:v>6398.54</c:v>
                </c:pt>
                <c:pt idx="1138">
                  <c:v>6371.3</c:v>
                </c:pt>
                <c:pt idx="1139">
                  <c:v>6281.2</c:v>
                </c:pt>
                <c:pt idx="1140">
                  <c:v>6517.18</c:v>
                </c:pt>
                <c:pt idx="1141">
                  <c:v>6543.2</c:v>
                </c:pt>
                <c:pt idx="1142">
                  <c:v>6512.71</c:v>
                </c:pt>
                <c:pt idx="1143">
                  <c:v>6517.31</c:v>
                </c:pt>
                <c:pt idx="1144">
                  <c:v>6351.8</c:v>
                </c:pt>
                <c:pt idx="1145">
                  <c:v>6321.2</c:v>
                </c:pt>
                <c:pt idx="1146">
                  <c:v>6329.7</c:v>
                </c:pt>
                <c:pt idx="1147">
                  <c:v>6300.86</c:v>
                </c:pt>
                <c:pt idx="1148">
                  <c:v>6225.98</c:v>
                </c:pt>
                <c:pt idx="1149">
                  <c:v>6467.07</c:v>
                </c:pt>
                <c:pt idx="1150">
                  <c:v>6529.17</c:v>
                </c:pt>
                <c:pt idx="1151">
                  <c:v>6792.83</c:v>
                </c:pt>
                <c:pt idx="1152">
                  <c:v>7361.66</c:v>
                </c:pt>
                <c:pt idx="1153">
                  <c:v>7260.06</c:v>
                </c:pt>
                <c:pt idx="1154">
                  <c:v>7272.72</c:v>
                </c:pt>
                <c:pt idx="1155">
                  <c:v>7193.25</c:v>
                </c:pt>
                <c:pt idx="1156">
                  <c:v>7037.58</c:v>
                </c:pt>
                <c:pt idx="1157">
                  <c:v>6978.23</c:v>
                </c:pt>
                <c:pt idx="1158">
                  <c:v>7047.16</c:v>
                </c:pt>
                <c:pt idx="1159">
                  <c:v>7096.28</c:v>
                </c:pt>
                <c:pt idx="1160">
                  <c:v>6884.64</c:v>
                </c:pt>
                <c:pt idx="1161">
                  <c:v>6707.26</c:v>
                </c:pt>
                <c:pt idx="1162">
                  <c:v>6763.19</c:v>
                </c:pt>
                <c:pt idx="1163">
                  <c:v>6719.96</c:v>
                </c:pt>
                <c:pt idx="1164">
                  <c:v>6534.88</c:v>
                </c:pt>
                <c:pt idx="1165">
                  <c:v>6376.71</c:v>
                </c:pt>
                <c:pt idx="1166">
                  <c:v>6488.76</c:v>
                </c:pt>
                <c:pt idx="1167">
                  <c:v>6308.53</c:v>
                </c:pt>
                <c:pt idx="1168">
                  <c:v>6506.07</c:v>
                </c:pt>
                <c:pt idx="1169">
                  <c:v>6423.76</c:v>
                </c:pt>
                <c:pt idx="1170">
                  <c:v>6580.63</c:v>
                </c:pt>
                <c:pt idx="1171">
                  <c:v>6334.73</c:v>
                </c:pt>
                <c:pt idx="1172">
                  <c:v>6308.52</c:v>
                </c:pt>
                <c:pt idx="1173">
                  <c:v>6199.71</c:v>
                </c:pt>
                <c:pt idx="1174">
                  <c:v>6297.57</c:v>
                </c:pt>
                <c:pt idx="1175">
                  <c:v>6322.69</c:v>
                </c:pt>
                <c:pt idx="1176">
                  <c:v>6295.73</c:v>
                </c:pt>
                <c:pt idx="1177">
                  <c:v>6184.71</c:v>
                </c:pt>
                <c:pt idx="1178">
                  <c:v>6568.23</c:v>
                </c:pt>
                <c:pt idx="1179">
                  <c:v>6305.8</c:v>
                </c:pt>
                <c:pt idx="1180">
                  <c:v>6753.12</c:v>
                </c:pt>
                <c:pt idx="1181">
                  <c:v>6951.8</c:v>
                </c:pt>
                <c:pt idx="1182">
                  <c:v>7068.48</c:v>
                </c:pt>
                <c:pt idx="1183">
                  <c:v>7032.85</c:v>
                </c:pt>
                <c:pt idx="1184">
                  <c:v>7434.39</c:v>
                </c:pt>
                <c:pt idx="1185">
                  <c:v>7567.15</c:v>
                </c:pt>
                <c:pt idx="1186">
                  <c:v>7624.91</c:v>
                </c:pt>
                <c:pt idx="1187">
                  <c:v>7780.44</c:v>
                </c:pt>
                <c:pt idx="1188">
                  <c:v>8180.48</c:v>
                </c:pt>
                <c:pt idx="1189">
                  <c:v>8218.4599999999991</c:v>
                </c:pt>
                <c:pt idx="1190">
                  <c:v>8192.15</c:v>
                </c:pt>
                <c:pt idx="1191">
                  <c:v>8165.01</c:v>
                </c:pt>
                <c:pt idx="1192">
                  <c:v>7951.58</c:v>
                </c:pt>
                <c:pt idx="1193">
                  <c:v>8181.39</c:v>
                </c:pt>
                <c:pt idx="1194">
                  <c:v>8424.27</c:v>
                </c:pt>
                <c:pt idx="1195">
                  <c:v>7711.11</c:v>
                </c:pt>
                <c:pt idx="1196">
                  <c:v>7418.49</c:v>
                </c:pt>
                <c:pt idx="1197">
                  <c:v>7419.29</c:v>
                </c:pt>
                <c:pt idx="1198">
                  <c:v>7354.13</c:v>
                </c:pt>
                <c:pt idx="1199">
                  <c:v>7466.86</c:v>
                </c:pt>
                <c:pt idx="1200">
                  <c:v>7370.78</c:v>
                </c:pt>
                <c:pt idx="1201">
                  <c:v>7321.04</c:v>
                </c:pt>
                <c:pt idx="1202">
                  <c:v>6741.75</c:v>
                </c:pt>
                <c:pt idx="1203">
                  <c:v>6359.64</c:v>
                </c:pt>
                <c:pt idx="1204">
                  <c:v>6276.12</c:v>
                </c:pt>
                <c:pt idx="1205">
                  <c:v>6238.05</c:v>
                </c:pt>
                <c:pt idx="1206">
                  <c:v>6228.81</c:v>
                </c:pt>
                <c:pt idx="1207">
                  <c:v>6394.71</c:v>
                </c:pt>
                <c:pt idx="1208">
                  <c:v>6329.95</c:v>
                </c:pt>
                <c:pt idx="1209">
                  <c:v>6741.75</c:v>
                </c:pt>
                <c:pt idx="1210">
                  <c:v>6773.88</c:v>
                </c:pt>
                <c:pt idx="1211">
                  <c:v>6856.93</c:v>
                </c:pt>
                <c:pt idx="1212">
                  <c:v>6673.5</c:v>
                </c:pt>
                <c:pt idx="1213">
                  <c:v>6639.14</c:v>
                </c:pt>
                <c:pt idx="1214">
                  <c:v>6597.55</c:v>
                </c:pt>
                <c:pt idx="1215">
                  <c:v>6529.59</c:v>
                </c:pt>
                <c:pt idx="1216">
                  <c:v>6614.18</c:v>
                </c:pt>
                <c:pt idx="1217">
                  <c:v>6385.82</c:v>
                </c:pt>
                <c:pt idx="1218">
                  <c:v>6404</c:v>
                </c:pt>
                <c:pt idx="1219">
                  <c:v>6218.3</c:v>
                </c:pt>
                <c:pt idx="1220">
                  <c:v>5903.44</c:v>
                </c:pt>
                <c:pt idx="1221">
                  <c:v>6157.13</c:v>
                </c:pt>
                <c:pt idx="1222">
                  <c:v>6093.67</c:v>
                </c:pt>
                <c:pt idx="1223">
                  <c:v>6249.18</c:v>
                </c:pt>
                <c:pt idx="1224">
                  <c:v>6173.23</c:v>
                </c:pt>
                <c:pt idx="1225">
                  <c:v>6162.48</c:v>
                </c:pt>
                <c:pt idx="1226">
                  <c:v>6083.69</c:v>
                </c:pt>
                <c:pt idx="1227">
                  <c:v>6729.74</c:v>
                </c:pt>
                <c:pt idx="1228">
                  <c:v>6776.55</c:v>
                </c:pt>
                <c:pt idx="1229">
                  <c:v>6769.94</c:v>
                </c:pt>
                <c:pt idx="1230">
                  <c:v>6734.82</c:v>
                </c:pt>
                <c:pt idx="1231">
                  <c:v>6499.27</c:v>
                </c:pt>
                <c:pt idx="1232">
                  <c:v>6550.16</c:v>
                </c:pt>
                <c:pt idx="1233">
                  <c:v>6456.58</c:v>
                </c:pt>
                <c:pt idx="1234">
                  <c:v>6675.35</c:v>
                </c:pt>
                <c:pt idx="1235">
                  <c:v>6349.9</c:v>
                </c:pt>
                <c:pt idx="1236">
                  <c:v>6582.36</c:v>
                </c:pt>
                <c:pt idx="1237">
                  <c:v>6906.92</c:v>
                </c:pt>
                <c:pt idx="1238">
                  <c:v>6786.02</c:v>
                </c:pt>
                <c:pt idx="1239">
                  <c:v>7531.98</c:v>
                </c:pt>
                <c:pt idx="1240">
                  <c:v>7624.92</c:v>
                </c:pt>
                <c:pt idx="1241">
                  <c:v>7678.24</c:v>
                </c:pt>
                <c:pt idx="1242">
                  <c:v>7653.98</c:v>
                </c:pt>
                <c:pt idx="1243">
                  <c:v>7633.76</c:v>
                </c:pt>
                <c:pt idx="1244">
                  <c:v>7514.47</c:v>
                </c:pt>
                <c:pt idx="1245">
                  <c:v>7720.25</c:v>
                </c:pt>
                <c:pt idx="1246">
                  <c:v>7643.45</c:v>
                </c:pt>
                <c:pt idx="1247">
                  <c:v>7541.45</c:v>
                </c:pt>
                <c:pt idx="1248">
                  <c:v>7494.17</c:v>
                </c:pt>
                <c:pt idx="1249">
                  <c:v>7406.52</c:v>
                </c:pt>
                <c:pt idx="1250">
                  <c:v>7472.59</c:v>
                </c:pt>
                <c:pt idx="1251">
                  <c:v>7135.99</c:v>
                </c:pt>
                <c:pt idx="1252">
                  <c:v>7368.22</c:v>
                </c:pt>
                <c:pt idx="1253">
                  <c:v>7355.88</c:v>
                </c:pt>
                <c:pt idx="1254">
                  <c:v>7480.14</c:v>
                </c:pt>
                <c:pt idx="1255">
                  <c:v>7587.34</c:v>
                </c:pt>
                <c:pt idx="1256">
                  <c:v>7557.82</c:v>
                </c:pt>
                <c:pt idx="1257">
                  <c:v>8041.78</c:v>
                </c:pt>
                <c:pt idx="1258">
                  <c:v>8418.99</c:v>
                </c:pt>
                <c:pt idx="1259">
                  <c:v>8513.25</c:v>
                </c:pt>
                <c:pt idx="1260">
                  <c:v>8247.18</c:v>
                </c:pt>
                <c:pt idx="1261">
                  <c:v>8250.9699999999993</c:v>
                </c:pt>
                <c:pt idx="1262">
                  <c:v>8094.32</c:v>
                </c:pt>
                <c:pt idx="1263">
                  <c:v>8368.83</c:v>
                </c:pt>
                <c:pt idx="1264">
                  <c:v>8510.3799999999992</c:v>
                </c:pt>
                <c:pt idx="1265">
                  <c:v>8716.7900000000009</c:v>
                </c:pt>
                <c:pt idx="1266">
                  <c:v>8723.94</c:v>
                </c:pt>
                <c:pt idx="1267">
                  <c:v>8504.89</c:v>
                </c:pt>
                <c:pt idx="1268">
                  <c:v>8441.49</c:v>
                </c:pt>
                <c:pt idx="1269">
                  <c:v>9043.94</c:v>
                </c:pt>
                <c:pt idx="1270">
                  <c:v>9325.18</c:v>
                </c:pt>
                <c:pt idx="1271">
                  <c:v>9234.82</c:v>
                </c:pt>
                <c:pt idx="1272">
                  <c:v>9373.01</c:v>
                </c:pt>
                <c:pt idx="1273">
                  <c:v>9654.7999999999993</c:v>
                </c:pt>
                <c:pt idx="1274">
                  <c:v>9858.15</c:v>
                </c:pt>
                <c:pt idx="1275">
                  <c:v>9700.76</c:v>
                </c:pt>
                <c:pt idx="1276">
                  <c:v>9743.86</c:v>
                </c:pt>
                <c:pt idx="1277">
                  <c:v>9235.92</c:v>
                </c:pt>
                <c:pt idx="1278">
                  <c:v>9119.01</c:v>
                </c:pt>
                <c:pt idx="1279">
                  <c:v>9240.5499999999993</c:v>
                </c:pt>
                <c:pt idx="1280">
                  <c:v>9419.08</c:v>
                </c:pt>
                <c:pt idx="1281">
                  <c:v>9348.48</c:v>
                </c:pt>
                <c:pt idx="1282">
                  <c:v>8987.0499999999993</c:v>
                </c:pt>
                <c:pt idx="1283">
                  <c:v>9281.51</c:v>
                </c:pt>
                <c:pt idx="1284">
                  <c:v>8845.74</c:v>
                </c:pt>
                <c:pt idx="1285">
                  <c:v>9697.5</c:v>
                </c:pt>
                <c:pt idx="1286">
                  <c:v>8930.8799999999992</c:v>
                </c:pt>
                <c:pt idx="1287">
                  <c:v>8802.4599999999991</c:v>
                </c:pt>
                <c:pt idx="1288">
                  <c:v>8895.58</c:v>
                </c:pt>
                <c:pt idx="1289">
                  <c:v>8845.83</c:v>
                </c:pt>
                <c:pt idx="1290">
                  <c:v>8294.31</c:v>
                </c:pt>
                <c:pt idx="1291">
                  <c:v>8163.42</c:v>
                </c:pt>
                <c:pt idx="1292">
                  <c:v>7902.09</c:v>
                </c:pt>
                <c:pt idx="1293">
                  <c:v>8058.67</c:v>
                </c:pt>
                <c:pt idx="1294">
                  <c:v>8329.11</c:v>
                </c:pt>
                <c:pt idx="1295">
                  <c:v>7986.24</c:v>
                </c:pt>
                <c:pt idx="1296">
                  <c:v>7895.96</c:v>
                </c:pt>
                <c:pt idx="1297">
                  <c:v>7889.25</c:v>
                </c:pt>
                <c:pt idx="1298">
                  <c:v>6968.32</c:v>
                </c:pt>
                <c:pt idx="1299">
                  <c:v>6834.76</c:v>
                </c:pt>
                <c:pt idx="1300">
                  <c:v>6770.73</c:v>
                </c:pt>
                <c:pt idx="1301">
                  <c:v>7023.52</c:v>
                </c:pt>
                <c:pt idx="1302">
                  <c:v>6911.09</c:v>
                </c:pt>
                <c:pt idx="1303">
                  <c:v>6636.32</c:v>
                </c:pt>
                <c:pt idx="1304">
                  <c:v>6811.47</c:v>
                </c:pt>
                <c:pt idx="1305">
                  <c:v>6853.84</c:v>
                </c:pt>
                <c:pt idx="1306">
                  <c:v>7456.11</c:v>
                </c:pt>
                <c:pt idx="1307">
                  <c:v>7083.8</c:v>
                </c:pt>
                <c:pt idx="1308">
                  <c:v>6844.23</c:v>
                </c:pt>
                <c:pt idx="1309">
                  <c:v>6973.53</c:v>
                </c:pt>
                <c:pt idx="1310">
                  <c:v>6890.52</c:v>
                </c:pt>
                <c:pt idx="1311">
                  <c:v>7165.7</c:v>
                </c:pt>
                <c:pt idx="1312">
                  <c:v>7954.48</c:v>
                </c:pt>
                <c:pt idx="1313">
                  <c:v>7833.04</c:v>
                </c:pt>
                <c:pt idx="1314">
                  <c:v>8209.4</c:v>
                </c:pt>
                <c:pt idx="1315">
                  <c:v>8495.7800000000007</c:v>
                </c:pt>
                <c:pt idx="1316">
                  <c:v>8668.1200000000008</c:v>
                </c:pt>
                <c:pt idx="1317">
                  <c:v>8879.6200000000008</c:v>
                </c:pt>
                <c:pt idx="1318">
                  <c:v>8728.4699999999993</c:v>
                </c:pt>
                <c:pt idx="1319">
                  <c:v>8929.2800000000007</c:v>
                </c:pt>
                <c:pt idx="1320">
                  <c:v>8913.4699999999993</c:v>
                </c:pt>
                <c:pt idx="1321">
                  <c:v>8630.65</c:v>
                </c:pt>
                <c:pt idx="1322">
                  <c:v>8223.68</c:v>
                </c:pt>
                <c:pt idx="1323">
                  <c:v>7916.88</c:v>
                </c:pt>
                <c:pt idx="1324">
                  <c:v>8338.35</c:v>
                </c:pt>
                <c:pt idx="1325">
                  <c:v>8300.86</c:v>
                </c:pt>
                <c:pt idx="1326">
                  <c:v>8269.81</c:v>
                </c:pt>
                <c:pt idx="1327">
                  <c:v>9194.85</c:v>
                </c:pt>
                <c:pt idx="1328">
                  <c:v>9205.1200000000008</c:v>
                </c:pt>
                <c:pt idx="1329">
                  <c:v>9578.6299999999992</c:v>
                </c:pt>
                <c:pt idx="1330">
                  <c:v>8866</c:v>
                </c:pt>
                <c:pt idx="1331">
                  <c:v>9337.5499999999993</c:v>
                </c:pt>
                <c:pt idx="1332">
                  <c:v>9395.01</c:v>
                </c:pt>
                <c:pt idx="1333">
                  <c:v>9965.57</c:v>
                </c:pt>
                <c:pt idx="1334">
                  <c:v>10779.9</c:v>
                </c:pt>
                <c:pt idx="1335">
                  <c:v>11573.3</c:v>
                </c:pt>
                <c:pt idx="1336">
                  <c:v>11512.6</c:v>
                </c:pt>
                <c:pt idx="1337">
                  <c:v>11489.7</c:v>
                </c:pt>
                <c:pt idx="1338">
                  <c:v>11086.4</c:v>
                </c:pt>
                <c:pt idx="1339">
                  <c:v>10951</c:v>
                </c:pt>
                <c:pt idx="1340">
                  <c:v>10397.9</c:v>
                </c:pt>
                <c:pt idx="1341">
                  <c:v>10725.6</c:v>
                </c:pt>
                <c:pt idx="1342">
                  <c:v>10366.700000000001</c:v>
                </c:pt>
                <c:pt idx="1343">
                  <c:v>9664.73</c:v>
                </c:pt>
                <c:pt idx="1344">
                  <c:v>9813.07</c:v>
                </c:pt>
                <c:pt idx="1345">
                  <c:v>10301.1</c:v>
                </c:pt>
                <c:pt idx="1346">
                  <c:v>10005</c:v>
                </c:pt>
                <c:pt idx="1347">
                  <c:v>10690.4</c:v>
                </c:pt>
                <c:pt idx="1348">
                  <c:v>11403.7</c:v>
                </c:pt>
                <c:pt idx="1349">
                  <c:v>11225.3</c:v>
                </c:pt>
                <c:pt idx="1350">
                  <c:v>10551.8</c:v>
                </c:pt>
                <c:pt idx="1351">
                  <c:v>11112.7</c:v>
                </c:pt>
                <c:pt idx="1352">
                  <c:v>10233.9</c:v>
                </c:pt>
                <c:pt idx="1353">
                  <c:v>10166.4</c:v>
                </c:pt>
                <c:pt idx="1354">
                  <c:v>9494.6299999999992</c:v>
                </c:pt>
                <c:pt idx="1355">
                  <c:v>8598.31</c:v>
                </c:pt>
                <c:pt idx="1356">
                  <c:v>8926.57</c:v>
                </c:pt>
                <c:pt idx="1357">
                  <c:v>8129.97</c:v>
                </c:pt>
                <c:pt idx="1358">
                  <c:v>8621.9</c:v>
                </c:pt>
                <c:pt idx="1359">
                  <c:v>8736.98</c:v>
                </c:pt>
                <c:pt idx="1360">
                  <c:v>8265.59</c:v>
                </c:pt>
                <c:pt idx="1361">
                  <c:v>7621.3</c:v>
                </c:pt>
                <c:pt idx="1362">
                  <c:v>7754</c:v>
                </c:pt>
                <c:pt idx="1363">
                  <c:v>6955.27</c:v>
                </c:pt>
                <c:pt idx="1364">
                  <c:v>8277.01</c:v>
                </c:pt>
                <c:pt idx="1365">
                  <c:v>9174.91</c:v>
                </c:pt>
                <c:pt idx="1366">
                  <c:v>8830.75</c:v>
                </c:pt>
                <c:pt idx="1367">
                  <c:v>9170.5400000000009</c:v>
                </c:pt>
                <c:pt idx="1368">
                  <c:v>10221.1</c:v>
                </c:pt>
                <c:pt idx="1369">
                  <c:v>10106.299999999999</c:v>
                </c:pt>
                <c:pt idx="1370">
                  <c:v>11296.4</c:v>
                </c:pt>
                <c:pt idx="1371">
                  <c:v>11786.3</c:v>
                </c:pt>
                <c:pt idx="1372">
                  <c:v>11440.7</c:v>
                </c:pt>
                <c:pt idx="1373">
                  <c:v>11171.4</c:v>
                </c:pt>
                <c:pt idx="1374">
                  <c:v>11259.4</c:v>
                </c:pt>
                <c:pt idx="1375">
                  <c:v>11359.4</c:v>
                </c:pt>
                <c:pt idx="1376">
                  <c:v>10868.4</c:v>
                </c:pt>
                <c:pt idx="1377">
                  <c:v>10931.4</c:v>
                </c:pt>
                <c:pt idx="1378">
                  <c:v>11600.1</c:v>
                </c:pt>
                <c:pt idx="1379">
                  <c:v>12899.2</c:v>
                </c:pt>
                <c:pt idx="1380">
                  <c:v>11607.4</c:v>
                </c:pt>
                <c:pt idx="1381">
                  <c:v>11474.9</c:v>
                </c:pt>
                <c:pt idx="1382">
                  <c:v>11188.6</c:v>
                </c:pt>
                <c:pt idx="1383">
                  <c:v>11490.5</c:v>
                </c:pt>
                <c:pt idx="1384">
                  <c:v>13819.8</c:v>
                </c:pt>
                <c:pt idx="1385">
                  <c:v>13772</c:v>
                </c:pt>
                <c:pt idx="1386">
                  <c:v>14360.2</c:v>
                </c:pt>
                <c:pt idx="1387">
                  <c:v>13980.6</c:v>
                </c:pt>
                <c:pt idx="1388">
                  <c:v>13405.8</c:v>
                </c:pt>
                <c:pt idx="1389">
                  <c:v>14973.3</c:v>
                </c:pt>
                <c:pt idx="1390">
                  <c:v>14595.4</c:v>
                </c:pt>
                <c:pt idx="1391">
                  <c:v>15170.1</c:v>
                </c:pt>
                <c:pt idx="1392">
                  <c:v>16477.599999999999</c:v>
                </c:pt>
                <c:pt idx="1393">
                  <c:v>17527</c:v>
                </c:pt>
                <c:pt idx="1394">
                  <c:v>17429.5</c:v>
                </c:pt>
                <c:pt idx="1395">
                  <c:v>15599.2</c:v>
                </c:pt>
                <c:pt idx="1396">
                  <c:v>15201</c:v>
                </c:pt>
                <c:pt idx="1397">
                  <c:v>14982.1</c:v>
                </c:pt>
                <c:pt idx="1398">
                  <c:v>13657.2</c:v>
                </c:pt>
                <c:pt idx="1399">
                  <c:v>14156.4</c:v>
                </c:pt>
                <c:pt idx="1400">
                  <c:v>12952.2</c:v>
                </c:pt>
                <c:pt idx="1401">
                  <c:v>14656.2</c:v>
                </c:pt>
                <c:pt idx="1402">
                  <c:v>14606.5</c:v>
                </c:pt>
                <c:pt idx="1403">
                  <c:v>15838.5</c:v>
                </c:pt>
                <c:pt idx="1404">
                  <c:v>16099.8</c:v>
                </c:pt>
                <c:pt idx="1405">
                  <c:v>14026.6</c:v>
                </c:pt>
                <c:pt idx="1406">
                  <c:v>13925.8</c:v>
                </c:pt>
                <c:pt idx="1407">
                  <c:v>14699.2</c:v>
                </c:pt>
                <c:pt idx="1408">
                  <c:v>13831.8</c:v>
                </c:pt>
                <c:pt idx="1409">
                  <c:v>15802.9</c:v>
                </c:pt>
                <c:pt idx="1410">
                  <c:v>16624.599999999999</c:v>
                </c:pt>
                <c:pt idx="1411">
                  <c:v>17776.7</c:v>
                </c:pt>
                <c:pt idx="1412">
                  <c:v>19114.2</c:v>
                </c:pt>
                <c:pt idx="1413">
                  <c:v>19140.8</c:v>
                </c:pt>
                <c:pt idx="1414">
                  <c:v>19497.400000000001</c:v>
                </c:pt>
                <c:pt idx="1415">
                  <c:v>17706.900000000001</c:v>
                </c:pt>
                <c:pt idx="1416">
                  <c:v>16564</c:v>
                </c:pt>
                <c:pt idx="1417">
                  <c:v>16408.2</c:v>
                </c:pt>
                <c:pt idx="1418">
                  <c:v>17415.400000000001</c:v>
                </c:pt>
                <c:pt idx="1419">
                  <c:v>16936.8</c:v>
                </c:pt>
                <c:pt idx="1420">
                  <c:v>15455.4</c:v>
                </c:pt>
                <c:pt idx="1421">
                  <c:v>15178.2</c:v>
                </c:pt>
                <c:pt idx="1422">
                  <c:v>16569.400000000001</c:v>
                </c:pt>
                <c:pt idx="1423">
                  <c:v>17899.7</c:v>
                </c:pt>
                <c:pt idx="1424">
                  <c:v>14291.5</c:v>
                </c:pt>
                <c:pt idx="1425">
                  <c:v>11916.7</c:v>
                </c:pt>
                <c:pt idx="1426">
                  <c:v>11657.2</c:v>
                </c:pt>
                <c:pt idx="1427">
                  <c:v>11323.2</c:v>
                </c:pt>
                <c:pt idx="1428">
                  <c:v>11074.6</c:v>
                </c:pt>
                <c:pt idx="1429">
                  <c:v>10975.6</c:v>
                </c:pt>
                <c:pt idx="1430">
                  <c:v>10233.6</c:v>
                </c:pt>
                <c:pt idx="1431">
                  <c:v>9888.61</c:v>
                </c:pt>
                <c:pt idx="1432">
                  <c:v>10058.799999999999</c:v>
                </c:pt>
                <c:pt idx="1433">
                  <c:v>9818.35</c:v>
                </c:pt>
                <c:pt idx="1434">
                  <c:v>9330.5499999999993</c:v>
                </c:pt>
                <c:pt idx="1435">
                  <c:v>8790.92</c:v>
                </c:pt>
                <c:pt idx="1436">
                  <c:v>8253.69</c:v>
                </c:pt>
                <c:pt idx="1437">
                  <c:v>8038.77</c:v>
                </c:pt>
                <c:pt idx="1438">
                  <c:v>8253.5499999999993</c:v>
                </c:pt>
                <c:pt idx="1439">
                  <c:v>8071.26</c:v>
                </c:pt>
                <c:pt idx="1440">
                  <c:v>8200.64</c:v>
                </c:pt>
                <c:pt idx="1441">
                  <c:v>8036.49</c:v>
                </c:pt>
                <c:pt idx="1442">
                  <c:v>7790.15</c:v>
                </c:pt>
                <c:pt idx="1443">
                  <c:v>7708.99</c:v>
                </c:pt>
                <c:pt idx="1444">
                  <c:v>7871.69</c:v>
                </c:pt>
                <c:pt idx="1445">
                  <c:v>7315.54</c:v>
                </c:pt>
                <c:pt idx="1446">
                  <c:v>6635.75</c:v>
                </c:pt>
                <c:pt idx="1447">
                  <c:v>6559.49</c:v>
                </c:pt>
                <c:pt idx="1448">
                  <c:v>5950.07</c:v>
                </c:pt>
                <c:pt idx="1449">
                  <c:v>6357.6</c:v>
                </c:pt>
                <c:pt idx="1450">
                  <c:v>6618.14</c:v>
                </c:pt>
                <c:pt idx="1451">
                  <c:v>7143.58</c:v>
                </c:pt>
                <c:pt idx="1452">
                  <c:v>7459.69</c:v>
                </c:pt>
                <c:pt idx="1453">
                  <c:v>7144.38</c:v>
                </c:pt>
                <c:pt idx="1454">
                  <c:v>7022.76</c:v>
                </c:pt>
                <c:pt idx="1455">
                  <c:v>7407.41</c:v>
                </c:pt>
                <c:pt idx="1456">
                  <c:v>7379.95</c:v>
                </c:pt>
                <c:pt idx="1457">
                  <c:v>7207.76</c:v>
                </c:pt>
                <c:pt idx="1458">
                  <c:v>7078.5</c:v>
                </c:pt>
                <c:pt idx="1459">
                  <c:v>6767.31</c:v>
                </c:pt>
                <c:pt idx="1460">
                  <c:v>6468.4</c:v>
                </c:pt>
                <c:pt idx="1461">
                  <c:v>6130.53</c:v>
                </c:pt>
                <c:pt idx="1462">
                  <c:v>6153.85</c:v>
                </c:pt>
                <c:pt idx="1463">
                  <c:v>5753.09</c:v>
                </c:pt>
                <c:pt idx="1464">
                  <c:v>5780.9</c:v>
                </c:pt>
                <c:pt idx="1465">
                  <c:v>5904.83</c:v>
                </c:pt>
                <c:pt idx="1466">
                  <c:v>5750.8</c:v>
                </c:pt>
                <c:pt idx="1467">
                  <c:v>5526.64</c:v>
                </c:pt>
                <c:pt idx="1468">
                  <c:v>5930.32</c:v>
                </c:pt>
                <c:pt idx="1469">
                  <c:v>6008.42</c:v>
                </c:pt>
                <c:pt idx="1470">
                  <c:v>6031.6</c:v>
                </c:pt>
                <c:pt idx="1471">
                  <c:v>6011.45</c:v>
                </c:pt>
                <c:pt idx="1472">
                  <c:v>5708.52</c:v>
                </c:pt>
                <c:pt idx="1473">
                  <c:v>5590.69</c:v>
                </c:pt>
                <c:pt idx="1474">
                  <c:v>5605.51</c:v>
                </c:pt>
                <c:pt idx="1475">
                  <c:v>5725.59</c:v>
                </c:pt>
                <c:pt idx="1476">
                  <c:v>5678.19</c:v>
                </c:pt>
                <c:pt idx="1477">
                  <c:v>5831.79</c:v>
                </c:pt>
                <c:pt idx="1478">
                  <c:v>5647.21</c:v>
                </c:pt>
                <c:pt idx="1479">
                  <c:v>5446.91</c:v>
                </c:pt>
                <c:pt idx="1480">
                  <c:v>4826.4799999999996</c:v>
                </c:pt>
                <c:pt idx="1481">
                  <c:v>4781.99</c:v>
                </c:pt>
                <c:pt idx="1482">
                  <c:v>4772.0200000000004</c:v>
                </c:pt>
                <c:pt idx="1483">
                  <c:v>4610.4799999999996</c:v>
                </c:pt>
                <c:pt idx="1484">
                  <c:v>4426.8900000000003</c:v>
                </c:pt>
                <c:pt idx="1485">
                  <c:v>4370.8100000000004</c:v>
                </c:pt>
                <c:pt idx="1486">
                  <c:v>4328.41</c:v>
                </c:pt>
                <c:pt idx="1487">
                  <c:v>4229.3599999999997</c:v>
                </c:pt>
                <c:pt idx="1488">
                  <c:v>4317.4799999999996</c:v>
                </c:pt>
                <c:pt idx="1489">
                  <c:v>4409.32</c:v>
                </c:pt>
                <c:pt idx="1490">
                  <c:v>4403.74</c:v>
                </c:pt>
                <c:pt idx="1491">
                  <c:v>4338.71</c:v>
                </c:pt>
                <c:pt idx="1492">
                  <c:v>4163.07</c:v>
                </c:pt>
                <c:pt idx="1493">
                  <c:v>4174.7299999999996</c:v>
                </c:pt>
                <c:pt idx="1494">
                  <c:v>4200.67</c:v>
                </c:pt>
                <c:pt idx="1495">
                  <c:v>3892.35</c:v>
                </c:pt>
                <c:pt idx="1496">
                  <c:v>3926.07</c:v>
                </c:pt>
                <c:pt idx="1497">
                  <c:v>3682.84</c:v>
                </c:pt>
                <c:pt idx="1498">
                  <c:v>3792.4</c:v>
                </c:pt>
                <c:pt idx="1499">
                  <c:v>3630.7</c:v>
                </c:pt>
                <c:pt idx="1500">
                  <c:v>3631.04</c:v>
                </c:pt>
                <c:pt idx="1501">
                  <c:v>3905.95</c:v>
                </c:pt>
                <c:pt idx="1502">
                  <c:v>3924.97</c:v>
                </c:pt>
                <c:pt idx="1503">
                  <c:v>4065.2</c:v>
                </c:pt>
                <c:pt idx="1504">
                  <c:v>3582.88</c:v>
                </c:pt>
                <c:pt idx="1505">
                  <c:v>3625.04</c:v>
                </c:pt>
                <c:pt idx="1506">
                  <c:v>3637.52</c:v>
                </c:pt>
                <c:pt idx="1507">
                  <c:v>3154.95</c:v>
                </c:pt>
                <c:pt idx="1508">
                  <c:v>3882.59</c:v>
                </c:pt>
                <c:pt idx="1509">
                  <c:v>4130.8100000000004</c:v>
                </c:pt>
                <c:pt idx="1510">
                  <c:v>4161.2700000000004</c:v>
                </c:pt>
                <c:pt idx="1511">
                  <c:v>4122.9399999999996</c:v>
                </c:pt>
                <c:pt idx="1512">
                  <c:v>4226.0600000000004</c:v>
                </c:pt>
                <c:pt idx="1513">
                  <c:v>4228.75</c:v>
                </c:pt>
                <c:pt idx="1514">
                  <c:v>4599.88</c:v>
                </c:pt>
                <c:pt idx="1515">
                  <c:v>4597.12</c:v>
                </c:pt>
                <c:pt idx="1516">
                  <c:v>4376.53</c:v>
                </c:pt>
                <c:pt idx="1517">
                  <c:v>4236.3100000000004</c:v>
                </c:pt>
                <c:pt idx="1518">
                  <c:v>4582.96</c:v>
                </c:pt>
                <c:pt idx="1519">
                  <c:v>4578.7700000000004</c:v>
                </c:pt>
                <c:pt idx="1520">
                  <c:v>4892.01</c:v>
                </c:pt>
                <c:pt idx="1521">
                  <c:v>4703.3900000000003</c:v>
                </c:pt>
                <c:pt idx="1522">
                  <c:v>4565.3</c:v>
                </c:pt>
                <c:pt idx="1523">
                  <c:v>4579.0200000000004</c:v>
                </c:pt>
                <c:pt idx="1524">
                  <c:v>4382.66</c:v>
                </c:pt>
                <c:pt idx="1525">
                  <c:v>4382.88</c:v>
                </c:pt>
                <c:pt idx="1526">
                  <c:v>4352.3999999999996</c:v>
                </c:pt>
                <c:pt idx="1527">
                  <c:v>4371.6000000000004</c:v>
                </c:pt>
                <c:pt idx="1528">
                  <c:v>4334.68</c:v>
                </c:pt>
                <c:pt idx="1529">
                  <c:v>4151.5200000000004</c:v>
                </c:pt>
                <c:pt idx="1530">
                  <c:v>4100.5200000000004</c:v>
                </c:pt>
                <c:pt idx="1531">
                  <c:v>4001.74</c:v>
                </c:pt>
                <c:pt idx="1532">
                  <c:v>4087.66</c:v>
                </c:pt>
                <c:pt idx="1533">
                  <c:v>4193.7</c:v>
                </c:pt>
                <c:pt idx="1534">
                  <c:v>4160.62</c:v>
                </c:pt>
                <c:pt idx="1535">
                  <c:v>4331.6899999999996</c:v>
                </c:pt>
                <c:pt idx="1536">
                  <c:v>4376.63</c:v>
                </c:pt>
                <c:pt idx="1537">
                  <c:v>4181.93</c:v>
                </c:pt>
                <c:pt idx="1538">
                  <c:v>4325.13</c:v>
                </c:pt>
                <c:pt idx="1539">
                  <c:v>4073.26</c:v>
                </c:pt>
                <c:pt idx="1540">
                  <c:v>3884.71</c:v>
                </c:pt>
                <c:pt idx="1541">
                  <c:v>3650.62</c:v>
                </c:pt>
                <c:pt idx="1542">
                  <c:v>3381.28</c:v>
                </c:pt>
                <c:pt idx="1543">
                  <c:v>3342.47</c:v>
                </c:pt>
                <c:pt idx="1544">
                  <c:v>3419.94</c:v>
                </c:pt>
                <c:pt idx="1545">
                  <c:v>3378.94</c:v>
                </c:pt>
                <c:pt idx="1546">
                  <c:v>3213.94</c:v>
                </c:pt>
                <c:pt idx="1547">
                  <c:v>3252.91</c:v>
                </c:pt>
                <c:pt idx="1548">
                  <c:v>2895.89</c:v>
                </c:pt>
                <c:pt idx="1549">
                  <c:v>2804.73</c:v>
                </c:pt>
                <c:pt idx="1550">
                  <c:v>2710.67</c:v>
                </c:pt>
                <c:pt idx="1551">
                  <c:v>2718.26</c:v>
                </c:pt>
                <c:pt idx="1552">
                  <c:v>2875.34</c:v>
                </c:pt>
                <c:pt idx="1553">
                  <c:v>2757.18</c:v>
                </c:pt>
                <c:pt idx="1554">
                  <c:v>2726.45</c:v>
                </c:pt>
                <c:pt idx="1555">
                  <c:v>2809.01</c:v>
                </c:pt>
                <c:pt idx="1556">
                  <c:v>2671.78</c:v>
                </c:pt>
                <c:pt idx="1557">
                  <c:v>2529.4499999999998</c:v>
                </c:pt>
                <c:pt idx="1558">
                  <c:v>2576.48</c:v>
                </c:pt>
                <c:pt idx="1559">
                  <c:v>2754.86</c:v>
                </c:pt>
                <c:pt idx="1560">
                  <c:v>2730.4</c:v>
                </c:pt>
                <c:pt idx="1561">
                  <c:v>2810.12</c:v>
                </c:pt>
                <c:pt idx="1562">
                  <c:v>2667.76</c:v>
                </c:pt>
                <c:pt idx="1563">
                  <c:v>2817.6</c:v>
                </c:pt>
                <c:pt idx="1564">
                  <c:v>2273.4299999999998</c:v>
                </c:pt>
                <c:pt idx="1565">
                  <c:v>2318.88</c:v>
                </c:pt>
                <c:pt idx="1566">
                  <c:v>2228.41</c:v>
                </c:pt>
                <c:pt idx="1567">
                  <c:v>1929.82</c:v>
                </c:pt>
                <c:pt idx="1568">
                  <c:v>1998.86</c:v>
                </c:pt>
                <c:pt idx="1569">
                  <c:v>2233.34</c:v>
                </c:pt>
                <c:pt idx="1570">
                  <c:v>2357.9</c:v>
                </c:pt>
                <c:pt idx="1571">
                  <c:v>2398.84</c:v>
                </c:pt>
                <c:pt idx="1572">
                  <c:v>2337.79</c:v>
                </c:pt>
                <c:pt idx="1573">
                  <c:v>2372.56</c:v>
                </c:pt>
                <c:pt idx="1574">
                  <c:v>2518.44</c:v>
                </c:pt>
                <c:pt idx="1575">
                  <c:v>2571.34</c:v>
                </c:pt>
                <c:pt idx="1576">
                  <c:v>2518.66</c:v>
                </c:pt>
                <c:pt idx="1577">
                  <c:v>2608.56</c:v>
                </c:pt>
                <c:pt idx="1578">
                  <c:v>2601.9899999999998</c:v>
                </c:pt>
                <c:pt idx="1579">
                  <c:v>2601.64</c:v>
                </c:pt>
                <c:pt idx="1580">
                  <c:v>2564.06</c:v>
                </c:pt>
                <c:pt idx="1581">
                  <c:v>2506.4699999999998</c:v>
                </c:pt>
                <c:pt idx="1582">
                  <c:v>2434.5500000000002</c:v>
                </c:pt>
                <c:pt idx="1583">
                  <c:v>2480.84</c:v>
                </c:pt>
                <c:pt idx="1584">
                  <c:v>2539.3200000000002</c:v>
                </c:pt>
                <c:pt idx="1585">
                  <c:v>2574.79</c:v>
                </c:pt>
                <c:pt idx="1586">
                  <c:v>2552.4499999999998</c:v>
                </c:pt>
                <c:pt idx="1587">
                  <c:v>2478.4499999999998</c:v>
                </c:pt>
                <c:pt idx="1588">
                  <c:v>2589.41</c:v>
                </c:pt>
                <c:pt idx="1589">
                  <c:v>2608.7199999999998</c:v>
                </c:pt>
                <c:pt idx="1590">
                  <c:v>2744.91</c:v>
                </c:pt>
                <c:pt idx="1591">
                  <c:v>2705.41</c:v>
                </c:pt>
                <c:pt idx="1592">
                  <c:v>2689.1</c:v>
                </c:pt>
                <c:pt idx="1593">
                  <c:v>2721.79</c:v>
                </c:pt>
                <c:pt idx="1594">
                  <c:v>2589.6</c:v>
                </c:pt>
                <c:pt idx="1595">
                  <c:v>2548.29</c:v>
                </c:pt>
                <c:pt idx="1596">
                  <c:v>2655.88</c:v>
                </c:pt>
                <c:pt idx="1597">
                  <c:v>2518.56</c:v>
                </c:pt>
                <c:pt idx="1598">
                  <c:v>2464.58</c:v>
                </c:pt>
                <c:pt idx="1599">
                  <c:v>2506.37</c:v>
                </c:pt>
                <c:pt idx="1600">
                  <c:v>2717.02</c:v>
                </c:pt>
                <c:pt idx="1601">
                  <c:v>2659.63</c:v>
                </c:pt>
                <c:pt idx="1602">
                  <c:v>2958.11</c:v>
                </c:pt>
                <c:pt idx="1603">
                  <c:v>2947.71</c:v>
                </c:pt>
                <c:pt idx="1604">
                  <c:v>2823.81</c:v>
                </c:pt>
                <c:pt idx="1605">
                  <c:v>2805.62</c:v>
                </c:pt>
                <c:pt idx="1606">
                  <c:v>2732.16</c:v>
                </c:pt>
                <c:pt idx="1607">
                  <c:v>2863.2</c:v>
                </c:pt>
                <c:pt idx="1608">
                  <c:v>2686.81</c:v>
                </c:pt>
                <c:pt idx="1609">
                  <c:v>2511.81</c:v>
                </c:pt>
                <c:pt idx="1610">
                  <c:v>2515.35</c:v>
                </c:pt>
                <c:pt idx="1611">
                  <c:v>2488.5500000000002</c:v>
                </c:pt>
                <c:pt idx="1612">
                  <c:v>2407.88</c:v>
                </c:pt>
                <c:pt idx="1613">
                  <c:v>2286.41</c:v>
                </c:pt>
                <c:pt idx="1614">
                  <c:v>2175.4699999999998</c:v>
                </c:pt>
                <c:pt idx="1615">
                  <c:v>2255.61</c:v>
                </c:pt>
                <c:pt idx="1616">
                  <c:v>2155.8000000000002</c:v>
                </c:pt>
                <c:pt idx="1617">
                  <c:v>2038.87</c:v>
                </c:pt>
                <c:pt idx="1618">
                  <c:v>2202.42</c:v>
                </c:pt>
                <c:pt idx="1619">
                  <c:v>2304.98</c:v>
                </c:pt>
                <c:pt idx="1620">
                  <c:v>2443.64</c:v>
                </c:pt>
                <c:pt idx="1621">
                  <c:v>2320.42</c:v>
                </c:pt>
                <c:pt idx="1622">
                  <c:v>2173.4</c:v>
                </c:pt>
                <c:pt idx="1623">
                  <c:v>2041.2</c:v>
                </c:pt>
                <c:pt idx="1624">
                  <c:v>2084.73</c:v>
                </c:pt>
                <c:pt idx="1625">
                  <c:v>1987.71</c:v>
                </c:pt>
                <c:pt idx="1626">
                  <c:v>1888.65</c:v>
                </c:pt>
                <c:pt idx="1627">
                  <c:v>1839.09</c:v>
                </c:pt>
                <c:pt idx="1628">
                  <c:v>1734.45</c:v>
                </c:pt>
                <c:pt idx="1629">
                  <c:v>1738.43</c:v>
                </c:pt>
                <c:pt idx="1630">
                  <c:v>1808.91</c:v>
                </c:pt>
                <c:pt idx="1631">
                  <c:v>1804.91</c:v>
                </c:pt>
                <c:pt idx="1632">
                  <c:v>1724.24</c:v>
                </c:pt>
                <c:pt idx="1633">
                  <c:v>1848.57</c:v>
                </c:pt>
                <c:pt idx="1634">
                  <c:v>1787.13</c:v>
                </c:pt>
                <c:pt idx="1635">
                  <c:v>1755.36</c:v>
                </c:pt>
                <c:pt idx="1636">
                  <c:v>1723.35</c:v>
                </c:pt>
                <c:pt idx="1637">
                  <c:v>1596.71</c:v>
                </c:pt>
                <c:pt idx="1638">
                  <c:v>1578.8</c:v>
                </c:pt>
                <c:pt idx="1639">
                  <c:v>1555.45</c:v>
                </c:pt>
                <c:pt idx="1640">
                  <c:v>1537.67</c:v>
                </c:pt>
                <c:pt idx="1641">
                  <c:v>1490.09</c:v>
                </c:pt>
                <c:pt idx="1642">
                  <c:v>1452.82</c:v>
                </c:pt>
                <c:pt idx="1643">
                  <c:v>1421.6</c:v>
                </c:pt>
                <c:pt idx="1644">
                  <c:v>1347.89</c:v>
                </c:pt>
                <c:pt idx="1645">
                  <c:v>1321.79</c:v>
                </c:pt>
                <c:pt idx="1646">
                  <c:v>1316.48</c:v>
                </c:pt>
                <c:pt idx="1647">
                  <c:v>1317.73</c:v>
                </c:pt>
                <c:pt idx="1648">
                  <c:v>1281.08</c:v>
                </c:pt>
                <c:pt idx="1649">
                  <c:v>1265.49</c:v>
                </c:pt>
                <c:pt idx="1650">
                  <c:v>1250.1500000000001</c:v>
                </c:pt>
                <c:pt idx="1651">
                  <c:v>1207.21</c:v>
                </c:pt>
                <c:pt idx="1652">
                  <c:v>1231.71</c:v>
                </c:pt>
                <c:pt idx="1653">
                  <c:v>1222.05</c:v>
                </c:pt>
                <c:pt idx="1654">
                  <c:v>1229.08</c:v>
                </c:pt>
                <c:pt idx="1655">
                  <c:v>1210.29</c:v>
                </c:pt>
                <c:pt idx="1656">
                  <c:v>1211.67</c:v>
                </c:pt>
                <c:pt idx="1657">
                  <c:v>1193.9100000000001</c:v>
                </c:pt>
                <c:pt idx="1658">
                  <c:v>1182.94</c:v>
                </c:pt>
                <c:pt idx="1659">
                  <c:v>1172.52</c:v>
                </c:pt>
                <c:pt idx="1660">
                  <c:v>1167.54</c:v>
                </c:pt>
                <c:pt idx="1661">
                  <c:v>1169.28</c:v>
                </c:pt>
                <c:pt idx="1662">
                  <c:v>1200.3699999999999</c:v>
                </c:pt>
                <c:pt idx="1663">
                  <c:v>1205.01</c:v>
                </c:pt>
                <c:pt idx="1664">
                  <c:v>1187.1300000000001</c:v>
                </c:pt>
                <c:pt idx="1665">
                  <c:v>1187.8699999999999</c:v>
                </c:pt>
                <c:pt idx="1666">
                  <c:v>1175.95</c:v>
                </c:pt>
                <c:pt idx="1667">
                  <c:v>1176.9000000000001</c:v>
                </c:pt>
                <c:pt idx="1668">
                  <c:v>1182.68</c:v>
                </c:pt>
                <c:pt idx="1669">
                  <c:v>1124.78</c:v>
                </c:pt>
                <c:pt idx="1670">
                  <c:v>1133.25</c:v>
                </c:pt>
                <c:pt idx="1671">
                  <c:v>1143.81</c:v>
                </c:pt>
                <c:pt idx="1672">
                  <c:v>1102.17</c:v>
                </c:pt>
                <c:pt idx="1673">
                  <c:v>1080.5</c:v>
                </c:pt>
                <c:pt idx="1674">
                  <c:v>1071.79</c:v>
                </c:pt>
                <c:pt idx="1675">
                  <c:v>1026.43</c:v>
                </c:pt>
                <c:pt idx="1676">
                  <c:v>1039.97</c:v>
                </c:pt>
                <c:pt idx="1677">
                  <c:v>1047.1500000000001</c:v>
                </c:pt>
                <c:pt idx="1678">
                  <c:v>1045.77</c:v>
                </c:pt>
                <c:pt idx="1679">
                  <c:v>966.72</c:v>
                </c:pt>
                <c:pt idx="1680">
                  <c:v>972.78</c:v>
                </c:pt>
                <c:pt idx="1681">
                  <c:v>937.52</c:v>
                </c:pt>
                <c:pt idx="1682">
                  <c:v>1038.5899999999999</c:v>
                </c:pt>
                <c:pt idx="1683">
                  <c:v>1049.1400000000001</c:v>
                </c:pt>
                <c:pt idx="1684">
                  <c:v>1120.54</c:v>
                </c:pt>
                <c:pt idx="1685">
                  <c:v>1054.23</c:v>
                </c:pt>
                <c:pt idx="1686">
                  <c:v>1036.74</c:v>
                </c:pt>
                <c:pt idx="1687">
                  <c:v>973.82</c:v>
                </c:pt>
                <c:pt idx="1688">
                  <c:v>1100.23</c:v>
                </c:pt>
                <c:pt idx="1689">
                  <c:v>1187.81</c:v>
                </c:pt>
                <c:pt idx="1690">
                  <c:v>1249.6099999999999</c:v>
                </c:pt>
                <c:pt idx="1691">
                  <c:v>1240</c:v>
                </c:pt>
                <c:pt idx="1692">
                  <c:v>1231.92</c:v>
                </c:pt>
                <c:pt idx="1693">
                  <c:v>1221.3800000000001</c:v>
                </c:pt>
                <c:pt idx="1694">
                  <c:v>1175.83</c:v>
                </c:pt>
                <c:pt idx="1695">
                  <c:v>1116.72</c:v>
                </c:pt>
                <c:pt idx="1696">
                  <c:v>1188.49</c:v>
                </c:pt>
                <c:pt idx="1697">
                  <c:v>1150</c:v>
                </c:pt>
                <c:pt idx="1698">
                  <c:v>1223.54</c:v>
                </c:pt>
                <c:pt idx="1699">
                  <c:v>1272.83</c:v>
                </c:pt>
                <c:pt idx="1700">
                  <c:v>1267.1199999999999</c:v>
                </c:pt>
                <c:pt idx="1701">
                  <c:v>1255.1500000000001</c:v>
                </c:pt>
                <c:pt idx="1702">
                  <c:v>1274.99</c:v>
                </c:pt>
                <c:pt idx="1703">
                  <c:v>1251.01</c:v>
                </c:pt>
                <c:pt idx="1704">
                  <c:v>1222.5</c:v>
                </c:pt>
                <c:pt idx="1705">
                  <c:v>1179.97</c:v>
                </c:pt>
                <c:pt idx="1706">
                  <c:v>1179.97</c:v>
                </c:pt>
                <c:pt idx="1707">
                  <c:v>1165.2</c:v>
                </c:pt>
                <c:pt idx="1708">
                  <c:v>1143.8399999999999</c:v>
                </c:pt>
                <c:pt idx="1709">
                  <c:v>1173.68</c:v>
                </c:pt>
                <c:pt idx="1710">
                  <c:v>1166.72</c:v>
                </c:pt>
                <c:pt idx="1711">
                  <c:v>1117.44</c:v>
                </c:pt>
                <c:pt idx="1712">
                  <c:v>1115.3</c:v>
                </c:pt>
                <c:pt idx="1713">
                  <c:v>1079.98</c:v>
                </c:pt>
                <c:pt idx="1714">
                  <c:v>1047.8699999999999</c:v>
                </c:pt>
                <c:pt idx="1715">
                  <c:v>1054.42</c:v>
                </c:pt>
                <c:pt idx="1716">
                  <c:v>1046.21</c:v>
                </c:pt>
                <c:pt idx="1717">
                  <c:v>1027.44</c:v>
                </c:pt>
                <c:pt idx="1718">
                  <c:v>1007.48</c:v>
                </c:pt>
                <c:pt idx="1719">
                  <c:v>1004.55</c:v>
                </c:pt>
                <c:pt idx="1720">
                  <c:v>990.64</c:v>
                </c:pt>
                <c:pt idx="1721">
                  <c:v>999.18</c:v>
                </c:pt>
                <c:pt idx="1722">
                  <c:v>1004.45</c:v>
                </c:pt>
                <c:pt idx="1723">
                  <c:v>988.67</c:v>
                </c:pt>
                <c:pt idx="1724">
                  <c:v>994.38</c:v>
                </c:pt>
                <c:pt idx="1725">
                  <c:v>1063.07</c:v>
                </c:pt>
                <c:pt idx="1726">
                  <c:v>1061.3499999999999</c:v>
                </c:pt>
                <c:pt idx="1727">
                  <c:v>1038.1500000000001</c:v>
                </c:pt>
                <c:pt idx="1728">
                  <c:v>1027.3399999999999</c:v>
                </c:pt>
                <c:pt idx="1729">
                  <c:v>1042.9000000000001</c:v>
                </c:pt>
                <c:pt idx="1730">
                  <c:v>1029.9100000000001</c:v>
                </c:pt>
                <c:pt idx="1731">
                  <c:v>1011.8</c:v>
                </c:pt>
                <c:pt idx="1732">
                  <c:v>989.02</c:v>
                </c:pt>
                <c:pt idx="1733">
                  <c:v>970.4</c:v>
                </c:pt>
                <c:pt idx="1734">
                  <c:v>920.38</c:v>
                </c:pt>
                <c:pt idx="1735">
                  <c:v>919.5</c:v>
                </c:pt>
                <c:pt idx="1736">
                  <c:v>921.59</c:v>
                </c:pt>
                <c:pt idx="1737">
                  <c:v>919.75</c:v>
                </c:pt>
                <c:pt idx="1738">
                  <c:v>917.59</c:v>
                </c:pt>
                <c:pt idx="1739">
                  <c:v>901.54</c:v>
                </c:pt>
                <c:pt idx="1740">
                  <c:v>892.69</c:v>
                </c:pt>
                <c:pt idx="1741">
                  <c:v>921.01</c:v>
                </c:pt>
                <c:pt idx="1742">
                  <c:v>924.67</c:v>
                </c:pt>
                <c:pt idx="1743">
                  <c:v>921.79</c:v>
                </c:pt>
                <c:pt idx="1744">
                  <c:v>895.03</c:v>
                </c:pt>
                <c:pt idx="1745">
                  <c:v>899.07</c:v>
                </c:pt>
                <c:pt idx="1746">
                  <c:v>886.62</c:v>
                </c:pt>
                <c:pt idx="1747">
                  <c:v>907.94</c:v>
                </c:pt>
                <c:pt idx="1748">
                  <c:v>831.53</c:v>
                </c:pt>
                <c:pt idx="1749">
                  <c:v>821.8</c:v>
                </c:pt>
                <c:pt idx="1750">
                  <c:v>818.41</c:v>
                </c:pt>
                <c:pt idx="1751">
                  <c:v>823.98</c:v>
                </c:pt>
                <c:pt idx="1752">
                  <c:v>804.83</c:v>
                </c:pt>
                <c:pt idx="1753">
                  <c:v>777.76</c:v>
                </c:pt>
                <c:pt idx="1754">
                  <c:v>907.68</c:v>
                </c:pt>
                <c:pt idx="1755">
                  <c:v>902.83</c:v>
                </c:pt>
                <c:pt idx="1756">
                  <c:v>911.2</c:v>
                </c:pt>
                <c:pt idx="1757">
                  <c:v>908.59</c:v>
                </c:pt>
                <c:pt idx="1758">
                  <c:v>902.2</c:v>
                </c:pt>
                <c:pt idx="1759">
                  <c:v>1013.38</c:v>
                </c:pt>
                <c:pt idx="1760">
                  <c:v>1154.73</c:v>
                </c:pt>
                <c:pt idx="1761">
                  <c:v>1043.8399999999999</c:v>
                </c:pt>
                <c:pt idx="1762">
                  <c:v>1021.75</c:v>
                </c:pt>
                <c:pt idx="1763">
                  <c:v>998.33</c:v>
                </c:pt>
                <c:pt idx="1764">
                  <c:v>963.74</c:v>
                </c:pt>
                <c:pt idx="1765">
                  <c:v>961.24</c:v>
                </c:pt>
                <c:pt idx="1766">
                  <c:v>973.5</c:v>
                </c:pt>
                <c:pt idx="1767">
                  <c:v>975.92</c:v>
                </c:pt>
                <c:pt idx="1768">
                  <c:v>933.2</c:v>
                </c:pt>
                <c:pt idx="1769">
                  <c:v>907.61</c:v>
                </c:pt>
                <c:pt idx="1770">
                  <c:v>896.18</c:v>
                </c:pt>
                <c:pt idx="1771">
                  <c:v>898.82</c:v>
                </c:pt>
                <c:pt idx="1772">
                  <c:v>921.98</c:v>
                </c:pt>
                <c:pt idx="1773">
                  <c:v>864.54</c:v>
                </c:pt>
                <c:pt idx="1774">
                  <c:v>834.28</c:v>
                </c:pt>
                <c:pt idx="1775">
                  <c:v>800.88</c:v>
                </c:pt>
                <c:pt idx="1776">
                  <c:v>792.71</c:v>
                </c:pt>
                <c:pt idx="1777">
                  <c:v>790.53</c:v>
                </c:pt>
                <c:pt idx="1778">
                  <c:v>790.83</c:v>
                </c:pt>
                <c:pt idx="1779">
                  <c:v>784.91</c:v>
                </c:pt>
                <c:pt idx="1780">
                  <c:v>778.09</c:v>
                </c:pt>
                <c:pt idx="1781">
                  <c:v>781.48</c:v>
                </c:pt>
                <c:pt idx="1782">
                  <c:v>780.56</c:v>
                </c:pt>
                <c:pt idx="1783">
                  <c:v>780.09</c:v>
                </c:pt>
                <c:pt idx="1784">
                  <c:v>769.73</c:v>
                </c:pt>
                <c:pt idx="1785">
                  <c:v>774.65</c:v>
                </c:pt>
                <c:pt idx="1786">
                  <c:v>772.79</c:v>
                </c:pt>
                <c:pt idx="1787">
                  <c:v>770.81</c:v>
                </c:pt>
                <c:pt idx="1788">
                  <c:v>768.13</c:v>
                </c:pt>
                <c:pt idx="1789">
                  <c:v>764.22</c:v>
                </c:pt>
                <c:pt idx="1790">
                  <c:v>758.7</c:v>
                </c:pt>
                <c:pt idx="1791">
                  <c:v>773.87</c:v>
                </c:pt>
                <c:pt idx="1792">
                  <c:v>771.16</c:v>
                </c:pt>
                <c:pt idx="1793">
                  <c:v>777.94</c:v>
                </c:pt>
                <c:pt idx="1794">
                  <c:v>756.77</c:v>
                </c:pt>
                <c:pt idx="1795">
                  <c:v>745.69</c:v>
                </c:pt>
                <c:pt idx="1796">
                  <c:v>735.6</c:v>
                </c:pt>
                <c:pt idx="1797">
                  <c:v>735.81</c:v>
                </c:pt>
                <c:pt idx="1798">
                  <c:v>732.03</c:v>
                </c:pt>
                <c:pt idx="1799">
                  <c:v>735.38</c:v>
                </c:pt>
                <c:pt idx="1800">
                  <c:v>741.65</c:v>
                </c:pt>
                <c:pt idx="1801">
                  <c:v>740.29</c:v>
                </c:pt>
                <c:pt idx="1802">
                  <c:v>744.59</c:v>
                </c:pt>
                <c:pt idx="1803">
                  <c:v>751.35</c:v>
                </c:pt>
                <c:pt idx="1804">
                  <c:v>739.25</c:v>
                </c:pt>
                <c:pt idx="1805">
                  <c:v>731.03</c:v>
                </c:pt>
                <c:pt idx="1806">
                  <c:v>751.62</c:v>
                </c:pt>
                <c:pt idx="1807">
                  <c:v>751.59</c:v>
                </c:pt>
                <c:pt idx="1808">
                  <c:v>740.98</c:v>
                </c:pt>
                <c:pt idx="1809">
                  <c:v>744.2</c:v>
                </c:pt>
                <c:pt idx="1810">
                  <c:v>711.62</c:v>
                </c:pt>
                <c:pt idx="1811">
                  <c:v>705.02</c:v>
                </c:pt>
                <c:pt idx="1812">
                  <c:v>702.03</c:v>
                </c:pt>
                <c:pt idx="1813">
                  <c:v>705.05</c:v>
                </c:pt>
                <c:pt idx="1814">
                  <c:v>716.41</c:v>
                </c:pt>
                <c:pt idx="1815">
                  <c:v>715.53</c:v>
                </c:pt>
                <c:pt idx="1816">
                  <c:v>723.27</c:v>
                </c:pt>
                <c:pt idx="1817">
                  <c:v>709.85</c:v>
                </c:pt>
                <c:pt idx="1818">
                  <c:v>703.13</c:v>
                </c:pt>
                <c:pt idx="1819">
                  <c:v>711.52</c:v>
                </c:pt>
                <c:pt idx="1820">
                  <c:v>703.42</c:v>
                </c:pt>
                <c:pt idx="1821">
                  <c:v>703.23</c:v>
                </c:pt>
                <c:pt idx="1822">
                  <c:v>688.7</c:v>
                </c:pt>
                <c:pt idx="1823">
                  <c:v>740.83</c:v>
                </c:pt>
                <c:pt idx="1824">
                  <c:v>729.79</c:v>
                </c:pt>
                <c:pt idx="1825">
                  <c:v>700.97</c:v>
                </c:pt>
                <c:pt idx="1826">
                  <c:v>701.86</c:v>
                </c:pt>
                <c:pt idx="1827">
                  <c:v>714.48</c:v>
                </c:pt>
                <c:pt idx="1828">
                  <c:v>689.65</c:v>
                </c:pt>
                <c:pt idx="1829">
                  <c:v>688.31</c:v>
                </c:pt>
                <c:pt idx="1830">
                  <c:v>678.3</c:v>
                </c:pt>
                <c:pt idx="1831">
                  <c:v>657.59</c:v>
                </c:pt>
                <c:pt idx="1832">
                  <c:v>653.76</c:v>
                </c:pt>
                <c:pt idx="1833">
                  <c:v>657.07</c:v>
                </c:pt>
                <c:pt idx="1834">
                  <c:v>657.29</c:v>
                </c:pt>
                <c:pt idx="1835">
                  <c:v>632.83000000000004</c:v>
                </c:pt>
                <c:pt idx="1836">
                  <c:v>630.86</c:v>
                </c:pt>
                <c:pt idx="1837">
                  <c:v>630.52</c:v>
                </c:pt>
                <c:pt idx="1838">
                  <c:v>637.96</c:v>
                </c:pt>
                <c:pt idx="1839">
                  <c:v>639.19000000000005</c:v>
                </c:pt>
                <c:pt idx="1840">
                  <c:v>641.63</c:v>
                </c:pt>
                <c:pt idx="1841">
                  <c:v>638.65</c:v>
                </c:pt>
                <c:pt idx="1842">
                  <c:v>640.38</c:v>
                </c:pt>
                <c:pt idx="1843">
                  <c:v>636.79</c:v>
                </c:pt>
                <c:pt idx="1844">
                  <c:v>636.19000000000005</c:v>
                </c:pt>
                <c:pt idx="1845">
                  <c:v>641.07000000000005</c:v>
                </c:pt>
                <c:pt idx="1846">
                  <c:v>618.99</c:v>
                </c:pt>
                <c:pt idx="1847">
                  <c:v>616.75</c:v>
                </c:pt>
                <c:pt idx="1848">
                  <c:v>619.11</c:v>
                </c:pt>
                <c:pt idx="1849">
                  <c:v>617.12</c:v>
                </c:pt>
                <c:pt idx="1850">
                  <c:v>613.02</c:v>
                </c:pt>
                <c:pt idx="1851">
                  <c:v>612.51</c:v>
                </c:pt>
                <c:pt idx="1852">
                  <c:v>610.20000000000005</c:v>
                </c:pt>
                <c:pt idx="1853">
                  <c:v>612.13</c:v>
                </c:pt>
                <c:pt idx="1854">
                  <c:v>610.89</c:v>
                </c:pt>
                <c:pt idx="1855">
                  <c:v>613.98</c:v>
                </c:pt>
                <c:pt idx="1856">
                  <c:v>609.73</c:v>
                </c:pt>
                <c:pt idx="1857">
                  <c:v>605.69000000000005</c:v>
                </c:pt>
                <c:pt idx="1858">
                  <c:v>604.73</c:v>
                </c:pt>
                <c:pt idx="1859">
                  <c:v>606.16999999999996</c:v>
                </c:pt>
                <c:pt idx="1860">
                  <c:v>608.04</c:v>
                </c:pt>
                <c:pt idx="1861">
                  <c:v>600.83000000000004</c:v>
                </c:pt>
                <c:pt idx="1862">
                  <c:v>602.63</c:v>
                </c:pt>
                <c:pt idx="1863">
                  <c:v>602.84</c:v>
                </c:pt>
                <c:pt idx="1864">
                  <c:v>596.29999999999995</c:v>
                </c:pt>
                <c:pt idx="1865">
                  <c:v>597.15</c:v>
                </c:pt>
                <c:pt idx="1866">
                  <c:v>608.30999999999995</c:v>
                </c:pt>
                <c:pt idx="1867">
                  <c:v>609.23</c:v>
                </c:pt>
                <c:pt idx="1868">
                  <c:v>609.87</c:v>
                </c:pt>
                <c:pt idx="1869">
                  <c:v>605.98</c:v>
                </c:pt>
                <c:pt idx="1870">
                  <c:v>606.97</c:v>
                </c:pt>
                <c:pt idx="1871">
                  <c:v>607.16</c:v>
                </c:pt>
                <c:pt idx="1872">
                  <c:v>610.67999999999995</c:v>
                </c:pt>
                <c:pt idx="1873">
                  <c:v>609.24</c:v>
                </c:pt>
                <c:pt idx="1874">
                  <c:v>608.24</c:v>
                </c:pt>
                <c:pt idx="1875">
                  <c:v>606.72</c:v>
                </c:pt>
                <c:pt idx="1876">
                  <c:v>623.51</c:v>
                </c:pt>
                <c:pt idx="1877">
                  <c:v>622.86</c:v>
                </c:pt>
                <c:pt idx="1878">
                  <c:v>626.32000000000005</c:v>
                </c:pt>
                <c:pt idx="1879">
                  <c:v>614.54</c:v>
                </c:pt>
                <c:pt idx="1880">
                  <c:v>610.44000000000005</c:v>
                </c:pt>
                <c:pt idx="1881">
                  <c:v>606.59</c:v>
                </c:pt>
                <c:pt idx="1882">
                  <c:v>608.63</c:v>
                </c:pt>
                <c:pt idx="1883">
                  <c:v>598.21</c:v>
                </c:pt>
                <c:pt idx="1884">
                  <c:v>575.54</c:v>
                </c:pt>
                <c:pt idx="1885">
                  <c:v>572.29999999999995</c:v>
                </c:pt>
                <c:pt idx="1886">
                  <c:v>575.47</c:v>
                </c:pt>
                <c:pt idx="1887">
                  <c:v>577.5</c:v>
                </c:pt>
                <c:pt idx="1888">
                  <c:v>574.11</c:v>
                </c:pt>
                <c:pt idx="1889">
                  <c:v>573.91</c:v>
                </c:pt>
                <c:pt idx="1890">
                  <c:v>569.95000000000005</c:v>
                </c:pt>
                <c:pt idx="1891">
                  <c:v>579.65</c:v>
                </c:pt>
                <c:pt idx="1892">
                  <c:v>577.76</c:v>
                </c:pt>
                <c:pt idx="1893">
                  <c:v>580.17999999999995</c:v>
                </c:pt>
                <c:pt idx="1894">
                  <c:v>583.41</c:v>
                </c:pt>
                <c:pt idx="1895">
                  <c:v>586.75</c:v>
                </c:pt>
                <c:pt idx="1896">
                  <c:v>581.30999999999995</c:v>
                </c:pt>
                <c:pt idx="1897">
                  <c:v>581.70000000000005</c:v>
                </c:pt>
                <c:pt idx="1898">
                  <c:v>575.63</c:v>
                </c:pt>
                <c:pt idx="1899">
                  <c:v>574.32000000000005</c:v>
                </c:pt>
                <c:pt idx="1900">
                  <c:v>573.22</c:v>
                </c:pt>
                <c:pt idx="1901">
                  <c:v>577.44000000000005</c:v>
                </c:pt>
                <c:pt idx="1902">
                  <c:v>567.24</c:v>
                </c:pt>
                <c:pt idx="1903">
                  <c:v>570.47</c:v>
                </c:pt>
                <c:pt idx="1904">
                  <c:v>585.59</c:v>
                </c:pt>
                <c:pt idx="1905">
                  <c:v>587.55999999999995</c:v>
                </c:pt>
                <c:pt idx="1906">
                  <c:v>589.12</c:v>
                </c:pt>
                <c:pt idx="1907">
                  <c:v>592.1</c:v>
                </c:pt>
                <c:pt idx="1908">
                  <c:v>587.79999999999995</c:v>
                </c:pt>
                <c:pt idx="1909">
                  <c:v>591.04999999999995</c:v>
                </c:pt>
                <c:pt idx="1910">
                  <c:v>592.69000000000005</c:v>
                </c:pt>
                <c:pt idx="1911">
                  <c:v>587.78</c:v>
                </c:pt>
                <c:pt idx="1912">
                  <c:v>575.04</c:v>
                </c:pt>
                <c:pt idx="1913">
                  <c:v>578.29</c:v>
                </c:pt>
                <c:pt idx="1914">
                  <c:v>566.35</c:v>
                </c:pt>
                <c:pt idx="1915">
                  <c:v>547.47</c:v>
                </c:pt>
                <c:pt idx="1916">
                  <c:v>606.27</c:v>
                </c:pt>
                <c:pt idx="1917">
                  <c:v>624.67999999999995</c:v>
                </c:pt>
                <c:pt idx="1918">
                  <c:v>655.04999999999995</c:v>
                </c:pt>
                <c:pt idx="1919">
                  <c:v>656.99</c:v>
                </c:pt>
                <c:pt idx="1920">
                  <c:v>655.03</c:v>
                </c:pt>
                <c:pt idx="1921">
                  <c:v>654.35</c:v>
                </c:pt>
                <c:pt idx="1922">
                  <c:v>651.78</c:v>
                </c:pt>
                <c:pt idx="1923">
                  <c:v>654.1</c:v>
                </c:pt>
                <c:pt idx="1924">
                  <c:v>661.28</c:v>
                </c:pt>
                <c:pt idx="1925">
                  <c:v>655.56</c:v>
                </c:pt>
                <c:pt idx="1926">
                  <c:v>650.62</c:v>
                </c:pt>
                <c:pt idx="1927">
                  <c:v>665.01</c:v>
                </c:pt>
                <c:pt idx="1928">
                  <c:v>665.68</c:v>
                </c:pt>
                <c:pt idx="1929">
                  <c:v>672.86</c:v>
                </c:pt>
                <c:pt idx="1930">
                  <c:v>673.11</c:v>
                </c:pt>
                <c:pt idx="1931">
                  <c:v>679.46</c:v>
                </c:pt>
                <c:pt idx="1932">
                  <c:v>660.77</c:v>
                </c:pt>
                <c:pt idx="1933">
                  <c:v>663.26</c:v>
                </c:pt>
                <c:pt idx="1934">
                  <c:v>658.08</c:v>
                </c:pt>
                <c:pt idx="1935">
                  <c:v>654.47</c:v>
                </c:pt>
                <c:pt idx="1936">
                  <c:v>664.55</c:v>
                </c:pt>
                <c:pt idx="1937">
                  <c:v>647.66</c:v>
                </c:pt>
                <c:pt idx="1938">
                  <c:v>649.36</c:v>
                </c:pt>
                <c:pt idx="1939">
                  <c:v>650.96</c:v>
                </c:pt>
                <c:pt idx="1940">
                  <c:v>666.52</c:v>
                </c:pt>
                <c:pt idx="1941">
                  <c:v>640.55999999999995</c:v>
                </c:pt>
                <c:pt idx="1942">
                  <c:v>677.33</c:v>
                </c:pt>
                <c:pt idx="1943">
                  <c:v>670.63</c:v>
                </c:pt>
                <c:pt idx="1944">
                  <c:v>683.66</c:v>
                </c:pt>
                <c:pt idx="1945">
                  <c:v>658.66</c:v>
                </c:pt>
                <c:pt idx="1946">
                  <c:v>703.7</c:v>
                </c:pt>
                <c:pt idx="1947">
                  <c:v>676.3</c:v>
                </c:pt>
                <c:pt idx="1948">
                  <c:v>673.34</c:v>
                </c:pt>
                <c:pt idx="1949">
                  <c:v>639.89</c:v>
                </c:pt>
                <c:pt idx="1950">
                  <c:v>647</c:v>
                </c:pt>
                <c:pt idx="1951">
                  <c:v>655.28</c:v>
                </c:pt>
                <c:pt idx="1952">
                  <c:v>629.37</c:v>
                </c:pt>
                <c:pt idx="1953">
                  <c:v>665.12</c:v>
                </c:pt>
                <c:pt idx="1954">
                  <c:v>665.3</c:v>
                </c:pt>
                <c:pt idx="1955">
                  <c:v>623.98</c:v>
                </c:pt>
                <c:pt idx="1956">
                  <c:v>596.12</c:v>
                </c:pt>
                <c:pt idx="1957">
                  <c:v>666.65</c:v>
                </c:pt>
                <c:pt idx="1958">
                  <c:v>737.23</c:v>
                </c:pt>
                <c:pt idx="1959">
                  <c:v>763.78</c:v>
                </c:pt>
                <c:pt idx="1960">
                  <c:v>756.23</c:v>
                </c:pt>
                <c:pt idx="1961">
                  <c:v>748.91</c:v>
                </c:pt>
                <c:pt idx="1962">
                  <c:v>766.31</c:v>
                </c:pt>
                <c:pt idx="1963">
                  <c:v>694.47</c:v>
                </c:pt>
                <c:pt idx="1964">
                  <c:v>685.56</c:v>
                </c:pt>
                <c:pt idx="1965">
                  <c:v>704.38</c:v>
                </c:pt>
                <c:pt idx="1966">
                  <c:v>672.78</c:v>
                </c:pt>
                <c:pt idx="1967">
                  <c:v>606.73</c:v>
                </c:pt>
                <c:pt idx="1968">
                  <c:v>577.47</c:v>
                </c:pt>
                <c:pt idx="1969">
                  <c:v>574.63</c:v>
                </c:pt>
                <c:pt idx="1970">
                  <c:v>581.65</c:v>
                </c:pt>
                <c:pt idx="1971">
                  <c:v>576.6</c:v>
                </c:pt>
                <c:pt idx="1972">
                  <c:v>585.54</c:v>
                </c:pt>
                <c:pt idx="1973">
                  <c:v>574.98</c:v>
                </c:pt>
                <c:pt idx="1974">
                  <c:v>572.73</c:v>
                </c:pt>
                <c:pt idx="1975">
                  <c:v>569.19000000000005</c:v>
                </c:pt>
                <c:pt idx="1976">
                  <c:v>537.97</c:v>
                </c:pt>
                <c:pt idx="1977">
                  <c:v>536.91999999999996</c:v>
                </c:pt>
                <c:pt idx="1978">
                  <c:v>531.39</c:v>
                </c:pt>
                <c:pt idx="1979">
                  <c:v>533.86</c:v>
                </c:pt>
                <c:pt idx="1980">
                  <c:v>526.23</c:v>
                </c:pt>
                <c:pt idx="1981">
                  <c:v>530.04</c:v>
                </c:pt>
                <c:pt idx="1982">
                  <c:v>473.46</c:v>
                </c:pt>
                <c:pt idx="1983">
                  <c:v>453.38</c:v>
                </c:pt>
                <c:pt idx="1984">
                  <c:v>449.6</c:v>
                </c:pt>
                <c:pt idx="1985">
                  <c:v>445.98</c:v>
                </c:pt>
                <c:pt idx="1986">
                  <c:v>444.15</c:v>
                </c:pt>
                <c:pt idx="1987">
                  <c:v>439.32</c:v>
                </c:pt>
                <c:pt idx="1988">
                  <c:v>443.19</c:v>
                </c:pt>
                <c:pt idx="1989">
                  <c:v>442.68</c:v>
                </c:pt>
                <c:pt idx="1990">
                  <c:v>438.71</c:v>
                </c:pt>
                <c:pt idx="1991">
                  <c:v>454.62</c:v>
                </c:pt>
                <c:pt idx="1992">
                  <c:v>453.78</c:v>
                </c:pt>
                <c:pt idx="1993">
                  <c:v>454.16</c:v>
                </c:pt>
                <c:pt idx="1994">
                  <c:v>457.57</c:v>
                </c:pt>
                <c:pt idx="1995">
                  <c:v>455.67</c:v>
                </c:pt>
                <c:pt idx="1996">
                  <c:v>455.67</c:v>
                </c:pt>
                <c:pt idx="1997">
                  <c:v>454.77</c:v>
                </c:pt>
                <c:pt idx="1998">
                  <c:v>452.73</c:v>
                </c:pt>
                <c:pt idx="1999">
                  <c:v>450.89</c:v>
                </c:pt>
                <c:pt idx="2000">
                  <c:v>460.48</c:v>
                </c:pt>
                <c:pt idx="2001">
                  <c:v>458.55</c:v>
                </c:pt>
                <c:pt idx="2002">
                  <c:v>458.54</c:v>
                </c:pt>
                <c:pt idx="2003">
                  <c:v>459.6</c:v>
                </c:pt>
                <c:pt idx="2004">
                  <c:v>447.98</c:v>
                </c:pt>
                <c:pt idx="2005">
                  <c:v>446.72</c:v>
                </c:pt>
                <c:pt idx="2006">
                  <c:v>450.3</c:v>
                </c:pt>
                <c:pt idx="2007">
                  <c:v>444.67</c:v>
                </c:pt>
                <c:pt idx="2008">
                  <c:v>451.88</c:v>
                </c:pt>
                <c:pt idx="2009">
                  <c:v>448.32</c:v>
                </c:pt>
                <c:pt idx="2010">
                  <c:v>455.1</c:v>
                </c:pt>
                <c:pt idx="2011">
                  <c:v>449.01</c:v>
                </c:pt>
                <c:pt idx="2012">
                  <c:v>444.69</c:v>
                </c:pt>
                <c:pt idx="2013">
                  <c:v>466.09</c:v>
                </c:pt>
                <c:pt idx="2014">
                  <c:v>461.43</c:v>
                </c:pt>
                <c:pt idx="2015">
                  <c:v>458.55</c:v>
                </c:pt>
                <c:pt idx="2016">
                  <c:v>450.28</c:v>
                </c:pt>
                <c:pt idx="2017">
                  <c:v>445.74</c:v>
                </c:pt>
                <c:pt idx="2018">
                  <c:v>449.42</c:v>
                </c:pt>
                <c:pt idx="2019">
                  <c:v>441.39</c:v>
                </c:pt>
                <c:pt idx="2020">
                  <c:v>435.51</c:v>
                </c:pt>
                <c:pt idx="2021">
                  <c:v>428.59</c:v>
                </c:pt>
                <c:pt idx="2022">
                  <c:v>427.4</c:v>
                </c:pt>
                <c:pt idx="2023">
                  <c:v>430.57</c:v>
                </c:pt>
                <c:pt idx="2024">
                  <c:v>429.71</c:v>
                </c:pt>
                <c:pt idx="2025">
                  <c:v>424.28</c:v>
                </c:pt>
                <c:pt idx="2026">
                  <c:v>423.73</c:v>
                </c:pt>
                <c:pt idx="2027">
                  <c:v>425.19</c:v>
                </c:pt>
                <c:pt idx="2028">
                  <c:v>422.48</c:v>
                </c:pt>
                <c:pt idx="2029">
                  <c:v>421.56</c:v>
                </c:pt>
                <c:pt idx="2030">
                  <c:v>419.41</c:v>
                </c:pt>
                <c:pt idx="2031">
                  <c:v>420.35</c:v>
                </c:pt>
                <c:pt idx="2032">
                  <c:v>422.74</c:v>
                </c:pt>
                <c:pt idx="2033">
                  <c:v>423.41</c:v>
                </c:pt>
                <c:pt idx="2034">
                  <c:v>424.03</c:v>
                </c:pt>
                <c:pt idx="2035">
                  <c:v>421.44</c:v>
                </c:pt>
                <c:pt idx="2036">
                  <c:v>420.9</c:v>
                </c:pt>
                <c:pt idx="2037">
                  <c:v>420.87</c:v>
                </c:pt>
                <c:pt idx="2038">
                  <c:v>417.96</c:v>
                </c:pt>
                <c:pt idx="2039">
                  <c:v>416.73</c:v>
                </c:pt>
                <c:pt idx="2040">
                  <c:v>414.82</c:v>
                </c:pt>
                <c:pt idx="2041">
                  <c:v>416.52</c:v>
                </c:pt>
                <c:pt idx="2042">
                  <c:v>424.23</c:v>
                </c:pt>
                <c:pt idx="2043">
                  <c:v>426.77</c:v>
                </c:pt>
                <c:pt idx="2044">
                  <c:v>417.95</c:v>
                </c:pt>
                <c:pt idx="2045">
                  <c:v>417.18</c:v>
                </c:pt>
                <c:pt idx="2046">
                  <c:v>416.39</c:v>
                </c:pt>
                <c:pt idx="2047">
                  <c:v>418.04</c:v>
                </c:pt>
                <c:pt idx="2048">
                  <c:v>418.09</c:v>
                </c:pt>
                <c:pt idx="2049">
                  <c:v>413.31</c:v>
                </c:pt>
                <c:pt idx="2050">
                  <c:v>413.76</c:v>
                </c:pt>
                <c:pt idx="2051">
                  <c:v>410.44</c:v>
                </c:pt>
                <c:pt idx="2052">
                  <c:v>409.55</c:v>
                </c:pt>
                <c:pt idx="2053">
                  <c:v>420.62</c:v>
                </c:pt>
                <c:pt idx="2054">
                  <c:v>417.01</c:v>
                </c:pt>
                <c:pt idx="2055">
                  <c:v>416.83</c:v>
                </c:pt>
                <c:pt idx="2056">
                  <c:v>416.44</c:v>
                </c:pt>
                <c:pt idx="2057">
                  <c:v>414.07</c:v>
                </c:pt>
                <c:pt idx="2058">
                  <c:v>411.62</c:v>
                </c:pt>
                <c:pt idx="2059">
                  <c:v>421.69</c:v>
                </c:pt>
                <c:pt idx="2060">
                  <c:v>417.13</c:v>
                </c:pt>
                <c:pt idx="2061">
                  <c:v>414.86</c:v>
                </c:pt>
                <c:pt idx="2062">
                  <c:v>413.97</c:v>
                </c:pt>
                <c:pt idx="2063">
                  <c:v>414.32</c:v>
                </c:pt>
                <c:pt idx="2064">
                  <c:v>407.71</c:v>
                </c:pt>
                <c:pt idx="2065">
                  <c:v>400.57</c:v>
                </c:pt>
                <c:pt idx="2066">
                  <c:v>410.94</c:v>
                </c:pt>
                <c:pt idx="2067">
                  <c:v>421.65</c:v>
                </c:pt>
                <c:pt idx="2068">
                  <c:v>423.99</c:v>
                </c:pt>
                <c:pt idx="2069">
                  <c:v>435.12</c:v>
                </c:pt>
                <c:pt idx="2070">
                  <c:v>437.7</c:v>
                </c:pt>
                <c:pt idx="2071">
                  <c:v>433.5</c:v>
                </c:pt>
                <c:pt idx="2072">
                  <c:v>432.52</c:v>
                </c:pt>
                <c:pt idx="2073">
                  <c:v>432.15</c:v>
                </c:pt>
                <c:pt idx="2074">
                  <c:v>424.54</c:v>
                </c:pt>
                <c:pt idx="2075">
                  <c:v>424.95</c:v>
                </c:pt>
                <c:pt idx="2076">
                  <c:v>420.74</c:v>
                </c:pt>
                <c:pt idx="2077">
                  <c:v>437.75</c:v>
                </c:pt>
                <c:pt idx="2078">
                  <c:v>438.8</c:v>
                </c:pt>
                <c:pt idx="2079">
                  <c:v>437.16</c:v>
                </c:pt>
                <c:pt idx="2080">
                  <c:v>420.79</c:v>
                </c:pt>
                <c:pt idx="2081">
                  <c:v>422.37</c:v>
                </c:pt>
                <c:pt idx="2082">
                  <c:v>416.32</c:v>
                </c:pt>
                <c:pt idx="2083">
                  <c:v>407.49</c:v>
                </c:pt>
                <c:pt idx="2084">
                  <c:v>400.18</c:v>
                </c:pt>
                <c:pt idx="2085">
                  <c:v>407.23</c:v>
                </c:pt>
                <c:pt idx="2086">
                  <c:v>391.86</c:v>
                </c:pt>
                <c:pt idx="2087">
                  <c:v>384.26</c:v>
                </c:pt>
                <c:pt idx="2088">
                  <c:v>379.65</c:v>
                </c:pt>
                <c:pt idx="2089">
                  <c:v>381.65</c:v>
                </c:pt>
                <c:pt idx="2090">
                  <c:v>376.03</c:v>
                </c:pt>
                <c:pt idx="2091">
                  <c:v>373.45</c:v>
                </c:pt>
                <c:pt idx="2092">
                  <c:v>376.62</c:v>
                </c:pt>
                <c:pt idx="2093">
                  <c:v>376.52</c:v>
                </c:pt>
                <c:pt idx="2094">
                  <c:v>386.55</c:v>
                </c:pt>
                <c:pt idx="2095">
                  <c:v>389.59</c:v>
                </c:pt>
                <c:pt idx="2096">
                  <c:v>369.95</c:v>
                </c:pt>
                <c:pt idx="2097">
                  <c:v>374.45</c:v>
                </c:pt>
                <c:pt idx="2098">
                  <c:v>373.06</c:v>
                </c:pt>
                <c:pt idx="2099">
                  <c:v>368.77</c:v>
                </c:pt>
                <c:pt idx="2100">
                  <c:v>378.26</c:v>
                </c:pt>
                <c:pt idx="2101">
                  <c:v>379.47</c:v>
                </c:pt>
                <c:pt idx="2102">
                  <c:v>380.29</c:v>
                </c:pt>
                <c:pt idx="2103">
                  <c:v>394.97</c:v>
                </c:pt>
                <c:pt idx="2104">
                  <c:v>392.15</c:v>
                </c:pt>
                <c:pt idx="2105">
                  <c:v>391.73</c:v>
                </c:pt>
                <c:pt idx="2106">
                  <c:v>402.97</c:v>
                </c:pt>
                <c:pt idx="2107">
                  <c:v>387.49</c:v>
                </c:pt>
                <c:pt idx="2108">
                  <c:v>382.49</c:v>
                </c:pt>
                <c:pt idx="2109">
                  <c:v>410.26</c:v>
                </c:pt>
                <c:pt idx="2110">
                  <c:v>420.23</c:v>
                </c:pt>
                <c:pt idx="2111">
                  <c:v>380.15</c:v>
                </c:pt>
                <c:pt idx="2112">
                  <c:v>387.17</c:v>
                </c:pt>
                <c:pt idx="2113">
                  <c:v>382.3</c:v>
                </c:pt>
                <c:pt idx="2114">
                  <c:v>387.54</c:v>
                </c:pt>
                <c:pt idx="2115">
                  <c:v>364.33</c:v>
                </c:pt>
                <c:pt idx="2116">
                  <c:v>430.31</c:v>
                </c:pt>
                <c:pt idx="2117">
                  <c:v>432.37</c:v>
                </c:pt>
                <c:pt idx="2118">
                  <c:v>435.69</c:v>
                </c:pt>
                <c:pt idx="2119">
                  <c:v>448.43</c:v>
                </c:pt>
                <c:pt idx="2120">
                  <c:v>447.99</c:v>
                </c:pt>
                <c:pt idx="2121">
                  <c:v>447.61</c:v>
                </c:pt>
                <c:pt idx="2122">
                  <c:v>453.23</c:v>
                </c:pt>
                <c:pt idx="2123">
                  <c:v>458.05</c:v>
                </c:pt>
                <c:pt idx="2124">
                  <c:v>429.11</c:v>
                </c:pt>
                <c:pt idx="2125">
                  <c:v>431.96</c:v>
                </c:pt>
                <c:pt idx="2126">
                  <c:v>433.09</c:v>
                </c:pt>
                <c:pt idx="2127">
                  <c:v>430.01</c:v>
                </c:pt>
                <c:pt idx="2128">
                  <c:v>433.44</c:v>
                </c:pt>
                <c:pt idx="2129">
                  <c:v>434.33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8-B047-B005-EDDE2CFBA6B1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Price OLS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Sheet1!$A$2:$A$2161</c:f>
              <c:numCache>
                <c:formatCode>m/d/yy</c:formatCode>
                <c:ptCount val="2160"/>
                <c:pt idx="0">
                  <c:v>44499</c:v>
                </c:pt>
                <c:pt idx="1">
                  <c:v>44498</c:v>
                </c:pt>
                <c:pt idx="2">
                  <c:v>44497</c:v>
                </c:pt>
                <c:pt idx="3">
                  <c:v>44496</c:v>
                </c:pt>
                <c:pt idx="4">
                  <c:v>44495</c:v>
                </c:pt>
                <c:pt idx="5">
                  <c:v>44494</c:v>
                </c:pt>
                <c:pt idx="6">
                  <c:v>44493</c:v>
                </c:pt>
                <c:pt idx="7">
                  <c:v>44492</c:v>
                </c:pt>
                <c:pt idx="8">
                  <c:v>44491</c:v>
                </c:pt>
                <c:pt idx="9">
                  <c:v>44490</c:v>
                </c:pt>
                <c:pt idx="10">
                  <c:v>44489</c:v>
                </c:pt>
                <c:pt idx="11">
                  <c:v>44488</c:v>
                </c:pt>
                <c:pt idx="12">
                  <c:v>44487</c:v>
                </c:pt>
                <c:pt idx="13">
                  <c:v>44486</c:v>
                </c:pt>
                <c:pt idx="14">
                  <c:v>44485</c:v>
                </c:pt>
                <c:pt idx="15">
                  <c:v>44484</c:v>
                </c:pt>
                <c:pt idx="16">
                  <c:v>44483</c:v>
                </c:pt>
                <c:pt idx="17">
                  <c:v>44482</c:v>
                </c:pt>
                <c:pt idx="18">
                  <c:v>44481</c:v>
                </c:pt>
                <c:pt idx="19">
                  <c:v>44480</c:v>
                </c:pt>
                <c:pt idx="20">
                  <c:v>44479</c:v>
                </c:pt>
                <c:pt idx="21">
                  <c:v>44478</c:v>
                </c:pt>
                <c:pt idx="22">
                  <c:v>44477</c:v>
                </c:pt>
                <c:pt idx="23">
                  <c:v>44476</c:v>
                </c:pt>
                <c:pt idx="24">
                  <c:v>44475</c:v>
                </c:pt>
                <c:pt idx="25">
                  <c:v>44474</c:v>
                </c:pt>
                <c:pt idx="26">
                  <c:v>44473</c:v>
                </c:pt>
                <c:pt idx="27">
                  <c:v>44472</c:v>
                </c:pt>
                <c:pt idx="28">
                  <c:v>44471</c:v>
                </c:pt>
                <c:pt idx="29">
                  <c:v>44470</c:v>
                </c:pt>
                <c:pt idx="30">
                  <c:v>44469</c:v>
                </c:pt>
                <c:pt idx="31">
                  <c:v>44468</c:v>
                </c:pt>
                <c:pt idx="32">
                  <c:v>44467</c:v>
                </c:pt>
                <c:pt idx="33">
                  <c:v>44466</c:v>
                </c:pt>
                <c:pt idx="34">
                  <c:v>44465</c:v>
                </c:pt>
                <c:pt idx="35">
                  <c:v>44464</c:v>
                </c:pt>
                <c:pt idx="36">
                  <c:v>44463</c:v>
                </c:pt>
                <c:pt idx="37">
                  <c:v>44462</c:v>
                </c:pt>
                <c:pt idx="38">
                  <c:v>44461</c:v>
                </c:pt>
                <c:pt idx="39">
                  <c:v>44460</c:v>
                </c:pt>
                <c:pt idx="40">
                  <c:v>44459</c:v>
                </c:pt>
                <c:pt idx="41">
                  <c:v>44458</c:v>
                </c:pt>
                <c:pt idx="42">
                  <c:v>44457</c:v>
                </c:pt>
                <c:pt idx="43">
                  <c:v>44456</c:v>
                </c:pt>
                <c:pt idx="44">
                  <c:v>44455</c:v>
                </c:pt>
                <c:pt idx="45">
                  <c:v>44454</c:v>
                </c:pt>
                <c:pt idx="46">
                  <c:v>44453</c:v>
                </c:pt>
                <c:pt idx="47">
                  <c:v>44452</c:v>
                </c:pt>
                <c:pt idx="48">
                  <c:v>44451</c:v>
                </c:pt>
                <c:pt idx="49">
                  <c:v>44450</c:v>
                </c:pt>
                <c:pt idx="50">
                  <c:v>44449</c:v>
                </c:pt>
                <c:pt idx="51">
                  <c:v>44448</c:v>
                </c:pt>
                <c:pt idx="52">
                  <c:v>44447</c:v>
                </c:pt>
                <c:pt idx="53">
                  <c:v>44446</c:v>
                </c:pt>
                <c:pt idx="54">
                  <c:v>44445</c:v>
                </c:pt>
                <c:pt idx="55">
                  <c:v>44444</c:v>
                </c:pt>
                <c:pt idx="56">
                  <c:v>44443</c:v>
                </c:pt>
                <c:pt idx="57">
                  <c:v>44442</c:v>
                </c:pt>
                <c:pt idx="58">
                  <c:v>44441</c:v>
                </c:pt>
                <c:pt idx="59">
                  <c:v>44440</c:v>
                </c:pt>
                <c:pt idx="60">
                  <c:v>44439</c:v>
                </c:pt>
                <c:pt idx="61">
                  <c:v>44438</c:v>
                </c:pt>
                <c:pt idx="62">
                  <c:v>44437</c:v>
                </c:pt>
                <c:pt idx="63">
                  <c:v>44436</c:v>
                </c:pt>
                <c:pt idx="64">
                  <c:v>44435</c:v>
                </c:pt>
                <c:pt idx="65">
                  <c:v>44434</c:v>
                </c:pt>
                <c:pt idx="66">
                  <c:v>44433</c:v>
                </c:pt>
                <c:pt idx="67">
                  <c:v>44432</c:v>
                </c:pt>
                <c:pt idx="68">
                  <c:v>44431</c:v>
                </c:pt>
                <c:pt idx="69">
                  <c:v>44430</c:v>
                </c:pt>
                <c:pt idx="70">
                  <c:v>44429</c:v>
                </c:pt>
                <c:pt idx="71">
                  <c:v>44428</c:v>
                </c:pt>
                <c:pt idx="72">
                  <c:v>44427</c:v>
                </c:pt>
                <c:pt idx="73">
                  <c:v>44426</c:v>
                </c:pt>
                <c:pt idx="74">
                  <c:v>44425</c:v>
                </c:pt>
                <c:pt idx="75">
                  <c:v>44424</c:v>
                </c:pt>
                <c:pt idx="76">
                  <c:v>44423</c:v>
                </c:pt>
                <c:pt idx="77">
                  <c:v>44422</c:v>
                </c:pt>
                <c:pt idx="78">
                  <c:v>44421</c:v>
                </c:pt>
                <c:pt idx="79">
                  <c:v>44420</c:v>
                </c:pt>
                <c:pt idx="80">
                  <c:v>44419</c:v>
                </c:pt>
                <c:pt idx="81">
                  <c:v>44418</c:v>
                </c:pt>
                <c:pt idx="82">
                  <c:v>44417</c:v>
                </c:pt>
                <c:pt idx="83">
                  <c:v>44416</c:v>
                </c:pt>
                <c:pt idx="84">
                  <c:v>44415</c:v>
                </c:pt>
                <c:pt idx="85">
                  <c:v>44414</c:v>
                </c:pt>
                <c:pt idx="86">
                  <c:v>44413</c:v>
                </c:pt>
                <c:pt idx="87">
                  <c:v>44412</c:v>
                </c:pt>
                <c:pt idx="88">
                  <c:v>44411</c:v>
                </c:pt>
                <c:pt idx="89">
                  <c:v>44410</c:v>
                </c:pt>
                <c:pt idx="90">
                  <c:v>44409</c:v>
                </c:pt>
                <c:pt idx="91">
                  <c:v>44408</c:v>
                </c:pt>
                <c:pt idx="92">
                  <c:v>44407</c:v>
                </c:pt>
                <c:pt idx="93">
                  <c:v>44406</c:v>
                </c:pt>
                <c:pt idx="94">
                  <c:v>44405</c:v>
                </c:pt>
                <c:pt idx="95">
                  <c:v>44404</c:v>
                </c:pt>
                <c:pt idx="96">
                  <c:v>44403</c:v>
                </c:pt>
                <c:pt idx="97">
                  <c:v>44402</c:v>
                </c:pt>
                <c:pt idx="98">
                  <c:v>44401</c:v>
                </c:pt>
                <c:pt idx="99">
                  <c:v>44400</c:v>
                </c:pt>
                <c:pt idx="100">
                  <c:v>44399</c:v>
                </c:pt>
                <c:pt idx="101">
                  <c:v>44398</c:v>
                </c:pt>
                <c:pt idx="102">
                  <c:v>44397</c:v>
                </c:pt>
                <c:pt idx="103">
                  <c:v>44396</c:v>
                </c:pt>
                <c:pt idx="104">
                  <c:v>44395</c:v>
                </c:pt>
                <c:pt idx="105">
                  <c:v>44394</c:v>
                </c:pt>
                <c:pt idx="106">
                  <c:v>44393</c:v>
                </c:pt>
                <c:pt idx="107">
                  <c:v>44392</c:v>
                </c:pt>
                <c:pt idx="108">
                  <c:v>44391</c:v>
                </c:pt>
                <c:pt idx="109">
                  <c:v>44390</c:v>
                </c:pt>
                <c:pt idx="110">
                  <c:v>44389</c:v>
                </c:pt>
                <c:pt idx="111">
                  <c:v>44388</c:v>
                </c:pt>
                <c:pt idx="112">
                  <c:v>44387</c:v>
                </c:pt>
                <c:pt idx="113">
                  <c:v>44386</c:v>
                </c:pt>
                <c:pt idx="114">
                  <c:v>44385</c:v>
                </c:pt>
                <c:pt idx="115">
                  <c:v>44384</c:v>
                </c:pt>
                <c:pt idx="116">
                  <c:v>44383</c:v>
                </c:pt>
                <c:pt idx="117">
                  <c:v>44382</c:v>
                </c:pt>
                <c:pt idx="118">
                  <c:v>44381</c:v>
                </c:pt>
                <c:pt idx="119">
                  <c:v>44380</c:v>
                </c:pt>
                <c:pt idx="120">
                  <c:v>44379</c:v>
                </c:pt>
                <c:pt idx="121">
                  <c:v>44378</c:v>
                </c:pt>
                <c:pt idx="122">
                  <c:v>44377</c:v>
                </c:pt>
                <c:pt idx="123">
                  <c:v>44376</c:v>
                </c:pt>
                <c:pt idx="124">
                  <c:v>44375</c:v>
                </c:pt>
                <c:pt idx="125">
                  <c:v>44374</c:v>
                </c:pt>
                <c:pt idx="126">
                  <c:v>44373</c:v>
                </c:pt>
                <c:pt idx="127">
                  <c:v>44372</c:v>
                </c:pt>
                <c:pt idx="128">
                  <c:v>44371</c:v>
                </c:pt>
                <c:pt idx="129">
                  <c:v>44370</c:v>
                </c:pt>
                <c:pt idx="130">
                  <c:v>44369</c:v>
                </c:pt>
                <c:pt idx="131">
                  <c:v>44368</c:v>
                </c:pt>
                <c:pt idx="132">
                  <c:v>44367</c:v>
                </c:pt>
                <c:pt idx="133">
                  <c:v>44366</c:v>
                </c:pt>
                <c:pt idx="134">
                  <c:v>44365</c:v>
                </c:pt>
                <c:pt idx="135">
                  <c:v>44364</c:v>
                </c:pt>
                <c:pt idx="136">
                  <c:v>44363</c:v>
                </c:pt>
                <c:pt idx="137">
                  <c:v>44362</c:v>
                </c:pt>
                <c:pt idx="138">
                  <c:v>44361</c:v>
                </c:pt>
                <c:pt idx="139">
                  <c:v>44360</c:v>
                </c:pt>
                <c:pt idx="140">
                  <c:v>44359</c:v>
                </c:pt>
                <c:pt idx="141">
                  <c:v>44358</c:v>
                </c:pt>
                <c:pt idx="142">
                  <c:v>44357</c:v>
                </c:pt>
                <c:pt idx="143">
                  <c:v>44356</c:v>
                </c:pt>
                <c:pt idx="144">
                  <c:v>44355</c:v>
                </c:pt>
                <c:pt idx="145">
                  <c:v>44354</c:v>
                </c:pt>
                <c:pt idx="146">
                  <c:v>44353</c:v>
                </c:pt>
                <c:pt idx="147">
                  <c:v>44352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44346</c:v>
                </c:pt>
                <c:pt idx="154">
                  <c:v>44345</c:v>
                </c:pt>
                <c:pt idx="155">
                  <c:v>44344</c:v>
                </c:pt>
                <c:pt idx="156">
                  <c:v>44343</c:v>
                </c:pt>
                <c:pt idx="157">
                  <c:v>44342</c:v>
                </c:pt>
                <c:pt idx="158">
                  <c:v>44341</c:v>
                </c:pt>
                <c:pt idx="159">
                  <c:v>44340</c:v>
                </c:pt>
                <c:pt idx="160">
                  <c:v>44339</c:v>
                </c:pt>
                <c:pt idx="161">
                  <c:v>44338</c:v>
                </c:pt>
                <c:pt idx="162">
                  <c:v>44337</c:v>
                </c:pt>
                <c:pt idx="163">
                  <c:v>44336</c:v>
                </c:pt>
                <c:pt idx="164">
                  <c:v>44335</c:v>
                </c:pt>
                <c:pt idx="165">
                  <c:v>44334</c:v>
                </c:pt>
                <c:pt idx="166">
                  <c:v>44333</c:v>
                </c:pt>
                <c:pt idx="167">
                  <c:v>44332</c:v>
                </c:pt>
                <c:pt idx="168">
                  <c:v>44331</c:v>
                </c:pt>
                <c:pt idx="169">
                  <c:v>44330</c:v>
                </c:pt>
                <c:pt idx="170">
                  <c:v>44329</c:v>
                </c:pt>
                <c:pt idx="171">
                  <c:v>44328</c:v>
                </c:pt>
                <c:pt idx="172">
                  <c:v>44327</c:v>
                </c:pt>
                <c:pt idx="173">
                  <c:v>44326</c:v>
                </c:pt>
                <c:pt idx="174">
                  <c:v>44325</c:v>
                </c:pt>
                <c:pt idx="175">
                  <c:v>44324</c:v>
                </c:pt>
                <c:pt idx="176">
                  <c:v>44323</c:v>
                </c:pt>
                <c:pt idx="177">
                  <c:v>44322</c:v>
                </c:pt>
                <c:pt idx="178">
                  <c:v>44321</c:v>
                </c:pt>
                <c:pt idx="179">
                  <c:v>44320</c:v>
                </c:pt>
                <c:pt idx="180">
                  <c:v>44319</c:v>
                </c:pt>
                <c:pt idx="181">
                  <c:v>44318</c:v>
                </c:pt>
                <c:pt idx="182">
                  <c:v>44317</c:v>
                </c:pt>
                <c:pt idx="183">
                  <c:v>44316</c:v>
                </c:pt>
                <c:pt idx="184">
                  <c:v>44315</c:v>
                </c:pt>
                <c:pt idx="185">
                  <c:v>44314</c:v>
                </c:pt>
                <c:pt idx="186">
                  <c:v>44313</c:v>
                </c:pt>
                <c:pt idx="187">
                  <c:v>44312</c:v>
                </c:pt>
                <c:pt idx="188">
                  <c:v>44311</c:v>
                </c:pt>
                <c:pt idx="189">
                  <c:v>44310</c:v>
                </c:pt>
                <c:pt idx="190">
                  <c:v>44309</c:v>
                </c:pt>
                <c:pt idx="191">
                  <c:v>44308</c:v>
                </c:pt>
                <c:pt idx="192">
                  <c:v>44307</c:v>
                </c:pt>
                <c:pt idx="193">
                  <c:v>44306</c:v>
                </c:pt>
                <c:pt idx="194">
                  <c:v>44305</c:v>
                </c:pt>
                <c:pt idx="195">
                  <c:v>44304</c:v>
                </c:pt>
                <c:pt idx="196">
                  <c:v>44303</c:v>
                </c:pt>
                <c:pt idx="197">
                  <c:v>44302</c:v>
                </c:pt>
                <c:pt idx="198">
                  <c:v>44301</c:v>
                </c:pt>
                <c:pt idx="199">
                  <c:v>44300</c:v>
                </c:pt>
                <c:pt idx="200">
                  <c:v>44299</c:v>
                </c:pt>
                <c:pt idx="201">
                  <c:v>44298</c:v>
                </c:pt>
                <c:pt idx="202">
                  <c:v>44297</c:v>
                </c:pt>
                <c:pt idx="203">
                  <c:v>44296</c:v>
                </c:pt>
                <c:pt idx="204">
                  <c:v>44295</c:v>
                </c:pt>
                <c:pt idx="205">
                  <c:v>44294</c:v>
                </c:pt>
                <c:pt idx="206">
                  <c:v>44293</c:v>
                </c:pt>
                <c:pt idx="207">
                  <c:v>44292</c:v>
                </c:pt>
                <c:pt idx="208">
                  <c:v>44291</c:v>
                </c:pt>
                <c:pt idx="209">
                  <c:v>44290</c:v>
                </c:pt>
                <c:pt idx="210">
                  <c:v>44289</c:v>
                </c:pt>
                <c:pt idx="211">
                  <c:v>44288</c:v>
                </c:pt>
                <c:pt idx="212">
                  <c:v>44287</c:v>
                </c:pt>
                <c:pt idx="213">
                  <c:v>44286</c:v>
                </c:pt>
                <c:pt idx="214">
                  <c:v>44285</c:v>
                </c:pt>
                <c:pt idx="215">
                  <c:v>44284</c:v>
                </c:pt>
                <c:pt idx="216">
                  <c:v>44283</c:v>
                </c:pt>
                <c:pt idx="217">
                  <c:v>44282</c:v>
                </c:pt>
                <c:pt idx="218">
                  <c:v>44281</c:v>
                </c:pt>
                <c:pt idx="219">
                  <c:v>44280</c:v>
                </c:pt>
                <c:pt idx="220">
                  <c:v>44279</c:v>
                </c:pt>
                <c:pt idx="221">
                  <c:v>44278</c:v>
                </c:pt>
                <c:pt idx="222">
                  <c:v>44277</c:v>
                </c:pt>
                <c:pt idx="223">
                  <c:v>44276</c:v>
                </c:pt>
                <c:pt idx="224">
                  <c:v>44275</c:v>
                </c:pt>
                <c:pt idx="225">
                  <c:v>44274</c:v>
                </c:pt>
                <c:pt idx="226">
                  <c:v>44273</c:v>
                </c:pt>
                <c:pt idx="227">
                  <c:v>44272</c:v>
                </c:pt>
                <c:pt idx="228">
                  <c:v>44271</c:v>
                </c:pt>
                <c:pt idx="229">
                  <c:v>44270</c:v>
                </c:pt>
                <c:pt idx="230">
                  <c:v>44269</c:v>
                </c:pt>
                <c:pt idx="231">
                  <c:v>44268</c:v>
                </c:pt>
                <c:pt idx="232">
                  <c:v>44267</c:v>
                </c:pt>
                <c:pt idx="233">
                  <c:v>44266</c:v>
                </c:pt>
                <c:pt idx="234">
                  <c:v>44265</c:v>
                </c:pt>
                <c:pt idx="235">
                  <c:v>44264</c:v>
                </c:pt>
                <c:pt idx="236">
                  <c:v>44263</c:v>
                </c:pt>
                <c:pt idx="237">
                  <c:v>44262</c:v>
                </c:pt>
                <c:pt idx="238">
                  <c:v>44261</c:v>
                </c:pt>
                <c:pt idx="239">
                  <c:v>44260</c:v>
                </c:pt>
                <c:pt idx="240">
                  <c:v>44259</c:v>
                </c:pt>
                <c:pt idx="241">
                  <c:v>44258</c:v>
                </c:pt>
                <c:pt idx="242">
                  <c:v>44257</c:v>
                </c:pt>
                <c:pt idx="243">
                  <c:v>44256</c:v>
                </c:pt>
                <c:pt idx="244">
                  <c:v>44255</c:v>
                </c:pt>
                <c:pt idx="245">
                  <c:v>44254</c:v>
                </c:pt>
                <c:pt idx="246">
                  <c:v>44253</c:v>
                </c:pt>
                <c:pt idx="247">
                  <c:v>44252</c:v>
                </c:pt>
                <c:pt idx="248">
                  <c:v>44251</c:v>
                </c:pt>
                <c:pt idx="249">
                  <c:v>44250</c:v>
                </c:pt>
                <c:pt idx="250">
                  <c:v>44249</c:v>
                </c:pt>
                <c:pt idx="251">
                  <c:v>44248</c:v>
                </c:pt>
                <c:pt idx="252">
                  <c:v>44247</c:v>
                </c:pt>
                <c:pt idx="253">
                  <c:v>44246</c:v>
                </c:pt>
                <c:pt idx="254">
                  <c:v>44245</c:v>
                </c:pt>
                <c:pt idx="255">
                  <c:v>44244</c:v>
                </c:pt>
                <c:pt idx="256">
                  <c:v>44243</c:v>
                </c:pt>
                <c:pt idx="257">
                  <c:v>44242</c:v>
                </c:pt>
                <c:pt idx="258">
                  <c:v>44241</c:v>
                </c:pt>
                <c:pt idx="259">
                  <c:v>44240</c:v>
                </c:pt>
                <c:pt idx="260">
                  <c:v>44239</c:v>
                </c:pt>
                <c:pt idx="261">
                  <c:v>44238</c:v>
                </c:pt>
                <c:pt idx="262">
                  <c:v>44237</c:v>
                </c:pt>
                <c:pt idx="263">
                  <c:v>44236</c:v>
                </c:pt>
                <c:pt idx="264">
                  <c:v>44235</c:v>
                </c:pt>
                <c:pt idx="265">
                  <c:v>44234</c:v>
                </c:pt>
                <c:pt idx="266">
                  <c:v>44233</c:v>
                </c:pt>
                <c:pt idx="267">
                  <c:v>44232</c:v>
                </c:pt>
                <c:pt idx="268">
                  <c:v>44231</c:v>
                </c:pt>
                <c:pt idx="269">
                  <c:v>44230</c:v>
                </c:pt>
                <c:pt idx="270">
                  <c:v>44229</c:v>
                </c:pt>
                <c:pt idx="271">
                  <c:v>44228</c:v>
                </c:pt>
                <c:pt idx="272">
                  <c:v>44227</c:v>
                </c:pt>
                <c:pt idx="273">
                  <c:v>44226</c:v>
                </c:pt>
                <c:pt idx="274">
                  <c:v>44225</c:v>
                </c:pt>
                <c:pt idx="275">
                  <c:v>44224</c:v>
                </c:pt>
                <c:pt idx="276">
                  <c:v>44223</c:v>
                </c:pt>
                <c:pt idx="277">
                  <c:v>44222</c:v>
                </c:pt>
                <c:pt idx="278">
                  <c:v>44221</c:v>
                </c:pt>
                <c:pt idx="279">
                  <c:v>44220</c:v>
                </c:pt>
                <c:pt idx="280">
                  <c:v>44219</c:v>
                </c:pt>
                <c:pt idx="281">
                  <c:v>44218</c:v>
                </c:pt>
                <c:pt idx="282">
                  <c:v>44217</c:v>
                </c:pt>
                <c:pt idx="283">
                  <c:v>44216</c:v>
                </c:pt>
                <c:pt idx="284">
                  <c:v>44215</c:v>
                </c:pt>
                <c:pt idx="285">
                  <c:v>44214</c:v>
                </c:pt>
                <c:pt idx="286">
                  <c:v>44213</c:v>
                </c:pt>
                <c:pt idx="287">
                  <c:v>44212</c:v>
                </c:pt>
                <c:pt idx="288">
                  <c:v>44211</c:v>
                </c:pt>
                <c:pt idx="289">
                  <c:v>44210</c:v>
                </c:pt>
                <c:pt idx="290">
                  <c:v>44209</c:v>
                </c:pt>
                <c:pt idx="291">
                  <c:v>44208</c:v>
                </c:pt>
                <c:pt idx="292">
                  <c:v>44207</c:v>
                </c:pt>
                <c:pt idx="293">
                  <c:v>44206</c:v>
                </c:pt>
                <c:pt idx="294">
                  <c:v>44205</c:v>
                </c:pt>
                <c:pt idx="295">
                  <c:v>44204</c:v>
                </c:pt>
                <c:pt idx="296">
                  <c:v>44203</c:v>
                </c:pt>
                <c:pt idx="297">
                  <c:v>44202</c:v>
                </c:pt>
                <c:pt idx="298">
                  <c:v>44201</c:v>
                </c:pt>
                <c:pt idx="299">
                  <c:v>44200</c:v>
                </c:pt>
                <c:pt idx="300">
                  <c:v>44199</c:v>
                </c:pt>
                <c:pt idx="301">
                  <c:v>44198</c:v>
                </c:pt>
                <c:pt idx="302">
                  <c:v>44197</c:v>
                </c:pt>
                <c:pt idx="303">
                  <c:v>44196</c:v>
                </c:pt>
                <c:pt idx="304">
                  <c:v>44195</c:v>
                </c:pt>
                <c:pt idx="305">
                  <c:v>44194</c:v>
                </c:pt>
                <c:pt idx="306">
                  <c:v>44193</c:v>
                </c:pt>
                <c:pt idx="307">
                  <c:v>44192</c:v>
                </c:pt>
                <c:pt idx="308">
                  <c:v>44191</c:v>
                </c:pt>
                <c:pt idx="309">
                  <c:v>44190</c:v>
                </c:pt>
                <c:pt idx="310">
                  <c:v>44189</c:v>
                </c:pt>
                <c:pt idx="311">
                  <c:v>44188</c:v>
                </c:pt>
                <c:pt idx="312">
                  <c:v>44187</c:v>
                </c:pt>
                <c:pt idx="313">
                  <c:v>44186</c:v>
                </c:pt>
                <c:pt idx="314">
                  <c:v>44185</c:v>
                </c:pt>
                <c:pt idx="315">
                  <c:v>44184</c:v>
                </c:pt>
                <c:pt idx="316">
                  <c:v>44183</c:v>
                </c:pt>
                <c:pt idx="317">
                  <c:v>44182</c:v>
                </c:pt>
                <c:pt idx="318">
                  <c:v>44181</c:v>
                </c:pt>
                <c:pt idx="319">
                  <c:v>44180</c:v>
                </c:pt>
                <c:pt idx="320">
                  <c:v>44179</c:v>
                </c:pt>
                <c:pt idx="321">
                  <c:v>44178</c:v>
                </c:pt>
                <c:pt idx="322">
                  <c:v>44177</c:v>
                </c:pt>
                <c:pt idx="323">
                  <c:v>44176</c:v>
                </c:pt>
                <c:pt idx="324">
                  <c:v>44175</c:v>
                </c:pt>
                <c:pt idx="325">
                  <c:v>44174</c:v>
                </c:pt>
                <c:pt idx="326">
                  <c:v>44173</c:v>
                </c:pt>
                <c:pt idx="327">
                  <c:v>44172</c:v>
                </c:pt>
                <c:pt idx="328">
                  <c:v>44171</c:v>
                </c:pt>
                <c:pt idx="329">
                  <c:v>44170</c:v>
                </c:pt>
                <c:pt idx="330">
                  <c:v>44169</c:v>
                </c:pt>
                <c:pt idx="331">
                  <c:v>44168</c:v>
                </c:pt>
                <c:pt idx="332">
                  <c:v>44167</c:v>
                </c:pt>
                <c:pt idx="333">
                  <c:v>44166</c:v>
                </c:pt>
                <c:pt idx="334">
                  <c:v>44165</c:v>
                </c:pt>
                <c:pt idx="335">
                  <c:v>44164</c:v>
                </c:pt>
                <c:pt idx="336">
                  <c:v>44163</c:v>
                </c:pt>
                <c:pt idx="337">
                  <c:v>44162</c:v>
                </c:pt>
                <c:pt idx="338">
                  <c:v>44161</c:v>
                </c:pt>
                <c:pt idx="339">
                  <c:v>44160</c:v>
                </c:pt>
                <c:pt idx="340">
                  <c:v>44159</c:v>
                </c:pt>
                <c:pt idx="341">
                  <c:v>44158</c:v>
                </c:pt>
                <c:pt idx="342">
                  <c:v>44157</c:v>
                </c:pt>
                <c:pt idx="343">
                  <c:v>44156</c:v>
                </c:pt>
                <c:pt idx="344">
                  <c:v>44155</c:v>
                </c:pt>
                <c:pt idx="345">
                  <c:v>44154</c:v>
                </c:pt>
                <c:pt idx="346">
                  <c:v>44153</c:v>
                </c:pt>
                <c:pt idx="347">
                  <c:v>44152</c:v>
                </c:pt>
                <c:pt idx="348">
                  <c:v>44151</c:v>
                </c:pt>
                <c:pt idx="349">
                  <c:v>44150</c:v>
                </c:pt>
                <c:pt idx="350">
                  <c:v>44149</c:v>
                </c:pt>
                <c:pt idx="351">
                  <c:v>44148</c:v>
                </c:pt>
                <c:pt idx="352">
                  <c:v>44147</c:v>
                </c:pt>
                <c:pt idx="353">
                  <c:v>44146</c:v>
                </c:pt>
                <c:pt idx="354">
                  <c:v>44145</c:v>
                </c:pt>
                <c:pt idx="355">
                  <c:v>44144</c:v>
                </c:pt>
                <c:pt idx="356">
                  <c:v>44143</c:v>
                </c:pt>
                <c:pt idx="357">
                  <c:v>44142</c:v>
                </c:pt>
                <c:pt idx="358">
                  <c:v>44141</c:v>
                </c:pt>
                <c:pt idx="359">
                  <c:v>44140</c:v>
                </c:pt>
                <c:pt idx="360">
                  <c:v>44139</c:v>
                </c:pt>
                <c:pt idx="361">
                  <c:v>44138</c:v>
                </c:pt>
                <c:pt idx="362">
                  <c:v>44137</c:v>
                </c:pt>
                <c:pt idx="363">
                  <c:v>44136</c:v>
                </c:pt>
                <c:pt idx="364">
                  <c:v>44135</c:v>
                </c:pt>
                <c:pt idx="365">
                  <c:v>44134</c:v>
                </c:pt>
                <c:pt idx="366">
                  <c:v>44133</c:v>
                </c:pt>
                <c:pt idx="367">
                  <c:v>44132</c:v>
                </c:pt>
                <c:pt idx="368">
                  <c:v>44131</c:v>
                </c:pt>
                <c:pt idx="369">
                  <c:v>44130</c:v>
                </c:pt>
                <c:pt idx="370">
                  <c:v>44129</c:v>
                </c:pt>
                <c:pt idx="371">
                  <c:v>44128</c:v>
                </c:pt>
                <c:pt idx="372">
                  <c:v>44127</c:v>
                </c:pt>
                <c:pt idx="373">
                  <c:v>44126</c:v>
                </c:pt>
                <c:pt idx="374">
                  <c:v>44125</c:v>
                </c:pt>
                <c:pt idx="375">
                  <c:v>44124</c:v>
                </c:pt>
                <c:pt idx="376">
                  <c:v>44123</c:v>
                </c:pt>
                <c:pt idx="377">
                  <c:v>44122</c:v>
                </c:pt>
                <c:pt idx="378">
                  <c:v>44121</c:v>
                </c:pt>
                <c:pt idx="379">
                  <c:v>44120</c:v>
                </c:pt>
                <c:pt idx="380">
                  <c:v>44119</c:v>
                </c:pt>
                <c:pt idx="381">
                  <c:v>44118</c:v>
                </c:pt>
                <c:pt idx="382">
                  <c:v>44117</c:v>
                </c:pt>
                <c:pt idx="383">
                  <c:v>44116</c:v>
                </c:pt>
                <c:pt idx="384">
                  <c:v>44115</c:v>
                </c:pt>
                <c:pt idx="385">
                  <c:v>44114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44108</c:v>
                </c:pt>
                <c:pt idx="392">
                  <c:v>44107</c:v>
                </c:pt>
                <c:pt idx="393">
                  <c:v>44106</c:v>
                </c:pt>
                <c:pt idx="394">
                  <c:v>44105</c:v>
                </c:pt>
                <c:pt idx="395">
                  <c:v>44104</c:v>
                </c:pt>
                <c:pt idx="396">
                  <c:v>44103</c:v>
                </c:pt>
                <c:pt idx="397">
                  <c:v>44102</c:v>
                </c:pt>
                <c:pt idx="398">
                  <c:v>44101</c:v>
                </c:pt>
                <c:pt idx="399">
                  <c:v>44100</c:v>
                </c:pt>
                <c:pt idx="400">
                  <c:v>44099</c:v>
                </c:pt>
                <c:pt idx="401">
                  <c:v>44098</c:v>
                </c:pt>
                <c:pt idx="402">
                  <c:v>44097</c:v>
                </c:pt>
                <c:pt idx="403">
                  <c:v>44096</c:v>
                </c:pt>
                <c:pt idx="404">
                  <c:v>44095</c:v>
                </c:pt>
                <c:pt idx="405">
                  <c:v>44094</c:v>
                </c:pt>
                <c:pt idx="406">
                  <c:v>44093</c:v>
                </c:pt>
                <c:pt idx="407">
                  <c:v>44092</c:v>
                </c:pt>
                <c:pt idx="408">
                  <c:v>44091</c:v>
                </c:pt>
                <c:pt idx="409">
                  <c:v>44090</c:v>
                </c:pt>
                <c:pt idx="410">
                  <c:v>44089</c:v>
                </c:pt>
                <c:pt idx="411">
                  <c:v>44088</c:v>
                </c:pt>
                <c:pt idx="412">
                  <c:v>44087</c:v>
                </c:pt>
                <c:pt idx="413">
                  <c:v>44086</c:v>
                </c:pt>
                <c:pt idx="414">
                  <c:v>44085</c:v>
                </c:pt>
                <c:pt idx="415">
                  <c:v>44084</c:v>
                </c:pt>
                <c:pt idx="416">
                  <c:v>44083</c:v>
                </c:pt>
                <c:pt idx="417">
                  <c:v>44082</c:v>
                </c:pt>
                <c:pt idx="418">
                  <c:v>44081</c:v>
                </c:pt>
                <c:pt idx="419">
                  <c:v>44080</c:v>
                </c:pt>
                <c:pt idx="420">
                  <c:v>44079</c:v>
                </c:pt>
                <c:pt idx="421">
                  <c:v>44078</c:v>
                </c:pt>
                <c:pt idx="422">
                  <c:v>44077</c:v>
                </c:pt>
                <c:pt idx="423">
                  <c:v>44076</c:v>
                </c:pt>
                <c:pt idx="424">
                  <c:v>44075</c:v>
                </c:pt>
                <c:pt idx="425">
                  <c:v>44074</c:v>
                </c:pt>
                <c:pt idx="426">
                  <c:v>44073</c:v>
                </c:pt>
                <c:pt idx="427">
                  <c:v>44072</c:v>
                </c:pt>
                <c:pt idx="428">
                  <c:v>44071</c:v>
                </c:pt>
                <c:pt idx="429">
                  <c:v>44070</c:v>
                </c:pt>
                <c:pt idx="430">
                  <c:v>44069</c:v>
                </c:pt>
                <c:pt idx="431">
                  <c:v>44068</c:v>
                </c:pt>
                <c:pt idx="432">
                  <c:v>44067</c:v>
                </c:pt>
                <c:pt idx="433">
                  <c:v>44066</c:v>
                </c:pt>
                <c:pt idx="434">
                  <c:v>44065</c:v>
                </c:pt>
                <c:pt idx="435">
                  <c:v>44064</c:v>
                </c:pt>
                <c:pt idx="436">
                  <c:v>44063</c:v>
                </c:pt>
                <c:pt idx="437">
                  <c:v>44062</c:v>
                </c:pt>
                <c:pt idx="438">
                  <c:v>44061</c:v>
                </c:pt>
                <c:pt idx="439">
                  <c:v>44060</c:v>
                </c:pt>
                <c:pt idx="440">
                  <c:v>44059</c:v>
                </c:pt>
                <c:pt idx="441">
                  <c:v>44058</c:v>
                </c:pt>
                <c:pt idx="442">
                  <c:v>44057</c:v>
                </c:pt>
                <c:pt idx="443">
                  <c:v>44056</c:v>
                </c:pt>
                <c:pt idx="444">
                  <c:v>44055</c:v>
                </c:pt>
                <c:pt idx="445">
                  <c:v>44054</c:v>
                </c:pt>
                <c:pt idx="446">
                  <c:v>44053</c:v>
                </c:pt>
                <c:pt idx="447">
                  <c:v>44052</c:v>
                </c:pt>
                <c:pt idx="448">
                  <c:v>44051</c:v>
                </c:pt>
                <c:pt idx="449">
                  <c:v>44050</c:v>
                </c:pt>
                <c:pt idx="450">
                  <c:v>44049</c:v>
                </c:pt>
                <c:pt idx="451">
                  <c:v>44048</c:v>
                </c:pt>
                <c:pt idx="452">
                  <c:v>44047</c:v>
                </c:pt>
                <c:pt idx="453">
                  <c:v>44046</c:v>
                </c:pt>
                <c:pt idx="454">
                  <c:v>44045</c:v>
                </c:pt>
                <c:pt idx="455">
                  <c:v>44044</c:v>
                </c:pt>
                <c:pt idx="456">
                  <c:v>44043</c:v>
                </c:pt>
                <c:pt idx="457">
                  <c:v>44042</c:v>
                </c:pt>
                <c:pt idx="458">
                  <c:v>44041</c:v>
                </c:pt>
                <c:pt idx="459">
                  <c:v>44040</c:v>
                </c:pt>
                <c:pt idx="460">
                  <c:v>44039</c:v>
                </c:pt>
                <c:pt idx="461">
                  <c:v>44038</c:v>
                </c:pt>
                <c:pt idx="462">
                  <c:v>44037</c:v>
                </c:pt>
                <c:pt idx="463">
                  <c:v>44036</c:v>
                </c:pt>
                <c:pt idx="464">
                  <c:v>44035</c:v>
                </c:pt>
                <c:pt idx="465">
                  <c:v>44034</c:v>
                </c:pt>
                <c:pt idx="466">
                  <c:v>44033</c:v>
                </c:pt>
                <c:pt idx="467">
                  <c:v>44032</c:v>
                </c:pt>
                <c:pt idx="468">
                  <c:v>44031</c:v>
                </c:pt>
                <c:pt idx="469">
                  <c:v>44030</c:v>
                </c:pt>
                <c:pt idx="470">
                  <c:v>44029</c:v>
                </c:pt>
                <c:pt idx="471">
                  <c:v>44028</c:v>
                </c:pt>
                <c:pt idx="472">
                  <c:v>44027</c:v>
                </c:pt>
                <c:pt idx="473">
                  <c:v>44026</c:v>
                </c:pt>
                <c:pt idx="474">
                  <c:v>44025</c:v>
                </c:pt>
                <c:pt idx="475">
                  <c:v>44024</c:v>
                </c:pt>
                <c:pt idx="476">
                  <c:v>44023</c:v>
                </c:pt>
                <c:pt idx="477">
                  <c:v>44022</c:v>
                </c:pt>
                <c:pt idx="478">
                  <c:v>44021</c:v>
                </c:pt>
                <c:pt idx="479">
                  <c:v>44020</c:v>
                </c:pt>
                <c:pt idx="480">
                  <c:v>44019</c:v>
                </c:pt>
                <c:pt idx="481">
                  <c:v>44018</c:v>
                </c:pt>
                <c:pt idx="482">
                  <c:v>44017</c:v>
                </c:pt>
                <c:pt idx="483">
                  <c:v>44016</c:v>
                </c:pt>
                <c:pt idx="484">
                  <c:v>44015</c:v>
                </c:pt>
                <c:pt idx="485">
                  <c:v>44014</c:v>
                </c:pt>
                <c:pt idx="486">
                  <c:v>44013</c:v>
                </c:pt>
                <c:pt idx="487">
                  <c:v>44012</c:v>
                </c:pt>
                <c:pt idx="488">
                  <c:v>44011</c:v>
                </c:pt>
                <c:pt idx="489">
                  <c:v>44010</c:v>
                </c:pt>
                <c:pt idx="490">
                  <c:v>44009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44003</c:v>
                </c:pt>
                <c:pt idx="497">
                  <c:v>44002</c:v>
                </c:pt>
                <c:pt idx="498">
                  <c:v>44001</c:v>
                </c:pt>
                <c:pt idx="499">
                  <c:v>44000</c:v>
                </c:pt>
                <c:pt idx="500">
                  <c:v>43999</c:v>
                </c:pt>
                <c:pt idx="501">
                  <c:v>43998</c:v>
                </c:pt>
                <c:pt idx="502">
                  <c:v>43997</c:v>
                </c:pt>
                <c:pt idx="503">
                  <c:v>43996</c:v>
                </c:pt>
                <c:pt idx="504">
                  <c:v>43995</c:v>
                </c:pt>
                <c:pt idx="505">
                  <c:v>43994</c:v>
                </c:pt>
                <c:pt idx="506">
                  <c:v>43993</c:v>
                </c:pt>
                <c:pt idx="507">
                  <c:v>43992</c:v>
                </c:pt>
                <c:pt idx="508">
                  <c:v>43991</c:v>
                </c:pt>
                <c:pt idx="509">
                  <c:v>43990</c:v>
                </c:pt>
                <c:pt idx="510">
                  <c:v>43989</c:v>
                </c:pt>
                <c:pt idx="511">
                  <c:v>43988</c:v>
                </c:pt>
                <c:pt idx="512">
                  <c:v>43987</c:v>
                </c:pt>
                <c:pt idx="513">
                  <c:v>43986</c:v>
                </c:pt>
                <c:pt idx="514">
                  <c:v>43985</c:v>
                </c:pt>
                <c:pt idx="515">
                  <c:v>43984</c:v>
                </c:pt>
                <c:pt idx="516">
                  <c:v>43983</c:v>
                </c:pt>
                <c:pt idx="517">
                  <c:v>43982</c:v>
                </c:pt>
                <c:pt idx="518">
                  <c:v>43981</c:v>
                </c:pt>
                <c:pt idx="519">
                  <c:v>43980</c:v>
                </c:pt>
                <c:pt idx="520">
                  <c:v>43979</c:v>
                </c:pt>
                <c:pt idx="521">
                  <c:v>43978</c:v>
                </c:pt>
                <c:pt idx="522">
                  <c:v>43977</c:v>
                </c:pt>
                <c:pt idx="523">
                  <c:v>43976</c:v>
                </c:pt>
                <c:pt idx="524">
                  <c:v>43975</c:v>
                </c:pt>
                <c:pt idx="525">
                  <c:v>43974</c:v>
                </c:pt>
                <c:pt idx="526">
                  <c:v>43973</c:v>
                </c:pt>
                <c:pt idx="527">
                  <c:v>43972</c:v>
                </c:pt>
                <c:pt idx="528">
                  <c:v>43971</c:v>
                </c:pt>
                <c:pt idx="529">
                  <c:v>43970</c:v>
                </c:pt>
                <c:pt idx="530">
                  <c:v>43969</c:v>
                </c:pt>
                <c:pt idx="531">
                  <c:v>43968</c:v>
                </c:pt>
                <c:pt idx="532">
                  <c:v>43967</c:v>
                </c:pt>
                <c:pt idx="533">
                  <c:v>43966</c:v>
                </c:pt>
                <c:pt idx="534">
                  <c:v>43965</c:v>
                </c:pt>
                <c:pt idx="535">
                  <c:v>43964</c:v>
                </c:pt>
                <c:pt idx="536">
                  <c:v>43963</c:v>
                </c:pt>
                <c:pt idx="537">
                  <c:v>43962</c:v>
                </c:pt>
                <c:pt idx="538">
                  <c:v>43961</c:v>
                </c:pt>
                <c:pt idx="539">
                  <c:v>43960</c:v>
                </c:pt>
                <c:pt idx="540">
                  <c:v>43959</c:v>
                </c:pt>
                <c:pt idx="541">
                  <c:v>43958</c:v>
                </c:pt>
                <c:pt idx="542">
                  <c:v>43957</c:v>
                </c:pt>
                <c:pt idx="543">
                  <c:v>43956</c:v>
                </c:pt>
                <c:pt idx="544">
                  <c:v>43955</c:v>
                </c:pt>
                <c:pt idx="545">
                  <c:v>43954</c:v>
                </c:pt>
                <c:pt idx="546">
                  <c:v>43953</c:v>
                </c:pt>
                <c:pt idx="547">
                  <c:v>43952</c:v>
                </c:pt>
                <c:pt idx="548">
                  <c:v>43951</c:v>
                </c:pt>
                <c:pt idx="549">
                  <c:v>43950</c:v>
                </c:pt>
                <c:pt idx="550">
                  <c:v>43949</c:v>
                </c:pt>
                <c:pt idx="551">
                  <c:v>43948</c:v>
                </c:pt>
                <c:pt idx="552">
                  <c:v>43947</c:v>
                </c:pt>
                <c:pt idx="553">
                  <c:v>43946</c:v>
                </c:pt>
                <c:pt idx="554">
                  <c:v>43945</c:v>
                </c:pt>
                <c:pt idx="555">
                  <c:v>43944</c:v>
                </c:pt>
                <c:pt idx="556">
                  <c:v>43943</c:v>
                </c:pt>
                <c:pt idx="557">
                  <c:v>43942</c:v>
                </c:pt>
                <c:pt idx="558">
                  <c:v>43941</c:v>
                </c:pt>
                <c:pt idx="559">
                  <c:v>43940</c:v>
                </c:pt>
                <c:pt idx="560">
                  <c:v>43939</c:v>
                </c:pt>
                <c:pt idx="561">
                  <c:v>43938</c:v>
                </c:pt>
                <c:pt idx="562">
                  <c:v>43937</c:v>
                </c:pt>
                <c:pt idx="563">
                  <c:v>43936</c:v>
                </c:pt>
                <c:pt idx="564">
                  <c:v>43935</c:v>
                </c:pt>
                <c:pt idx="565">
                  <c:v>43934</c:v>
                </c:pt>
                <c:pt idx="566">
                  <c:v>43933</c:v>
                </c:pt>
                <c:pt idx="567">
                  <c:v>43932</c:v>
                </c:pt>
                <c:pt idx="568">
                  <c:v>43931</c:v>
                </c:pt>
                <c:pt idx="569">
                  <c:v>43930</c:v>
                </c:pt>
                <c:pt idx="570">
                  <c:v>43929</c:v>
                </c:pt>
                <c:pt idx="571">
                  <c:v>43928</c:v>
                </c:pt>
                <c:pt idx="572">
                  <c:v>43927</c:v>
                </c:pt>
                <c:pt idx="573">
                  <c:v>43926</c:v>
                </c:pt>
                <c:pt idx="574">
                  <c:v>43925</c:v>
                </c:pt>
                <c:pt idx="575">
                  <c:v>43924</c:v>
                </c:pt>
                <c:pt idx="576">
                  <c:v>43923</c:v>
                </c:pt>
                <c:pt idx="577">
                  <c:v>43922</c:v>
                </c:pt>
                <c:pt idx="578">
                  <c:v>43921</c:v>
                </c:pt>
                <c:pt idx="579">
                  <c:v>43920</c:v>
                </c:pt>
                <c:pt idx="580">
                  <c:v>43919</c:v>
                </c:pt>
                <c:pt idx="581">
                  <c:v>43918</c:v>
                </c:pt>
                <c:pt idx="582">
                  <c:v>43917</c:v>
                </c:pt>
                <c:pt idx="583">
                  <c:v>43916</c:v>
                </c:pt>
                <c:pt idx="584">
                  <c:v>43915</c:v>
                </c:pt>
                <c:pt idx="585">
                  <c:v>43914</c:v>
                </c:pt>
                <c:pt idx="586">
                  <c:v>43913</c:v>
                </c:pt>
                <c:pt idx="587">
                  <c:v>43912</c:v>
                </c:pt>
                <c:pt idx="588">
                  <c:v>43911</c:v>
                </c:pt>
                <c:pt idx="589">
                  <c:v>43910</c:v>
                </c:pt>
                <c:pt idx="590">
                  <c:v>43909</c:v>
                </c:pt>
                <c:pt idx="591">
                  <c:v>43908</c:v>
                </c:pt>
                <c:pt idx="592">
                  <c:v>43907</c:v>
                </c:pt>
                <c:pt idx="593">
                  <c:v>43906</c:v>
                </c:pt>
                <c:pt idx="594">
                  <c:v>43905</c:v>
                </c:pt>
                <c:pt idx="595">
                  <c:v>43904</c:v>
                </c:pt>
                <c:pt idx="596">
                  <c:v>43903</c:v>
                </c:pt>
                <c:pt idx="597">
                  <c:v>43902</c:v>
                </c:pt>
                <c:pt idx="598">
                  <c:v>43901</c:v>
                </c:pt>
                <c:pt idx="599">
                  <c:v>43900</c:v>
                </c:pt>
                <c:pt idx="600">
                  <c:v>43899</c:v>
                </c:pt>
                <c:pt idx="601">
                  <c:v>43898</c:v>
                </c:pt>
                <c:pt idx="602">
                  <c:v>43897</c:v>
                </c:pt>
                <c:pt idx="603">
                  <c:v>43896</c:v>
                </c:pt>
                <c:pt idx="604">
                  <c:v>43895</c:v>
                </c:pt>
                <c:pt idx="605">
                  <c:v>43894</c:v>
                </c:pt>
                <c:pt idx="606">
                  <c:v>43893</c:v>
                </c:pt>
                <c:pt idx="607">
                  <c:v>43892</c:v>
                </c:pt>
                <c:pt idx="608">
                  <c:v>43891</c:v>
                </c:pt>
                <c:pt idx="609">
                  <c:v>43890</c:v>
                </c:pt>
                <c:pt idx="610">
                  <c:v>43889</c:v>
                </c:pt>
                <c:pt idx="611">
                  <c:v>43888</c:v>
                </c:pt>
                <c:pt idx="612">
                  <c:v>43887</c:v>
                </c:pt>
                <c:pt idx="613">
                  <c:v>43886</c:v>
                </c:pt>
                <c:pt idx="614">
                  <c:v>43885</c:v>
                </c:pt>
                <c:pt idx="615">
                  <c:v>43884</c:v>
                </c:pt>
                <c:pt idx="616">
                  <c:v>43883</c:v>
                </c:pt>
                <c:pt idx="617">
                  <c:v>43882</c:v>
                </c:pt>
                <c:pt idx="618">
                  <c:v>43881</c:v>
                </c:pt>
                <c:pt idx="619">
                  <c:v>43880</c:v>
                </c:pt>
                <c:pt idx="620">
                  <c:v>43879</c:v>
                </c:pt>
                <c:pt idx="621">
                  <c:v>43878</c:v>
                </c:pt>
                <c:pt idx="622">
                  <c:v>43877</c:v>
                </c:pt>
                <c:pt idx="623">
                  <c:v>43876</c:v>
                </c:pt>
                <c:pt idx="624">
                  <c:v>43875</c:v>
                </c:pt>
                <c:pt idx="625">
                  <c:v>43874</c:v>
                </c:pt>
                <c:pt idx="626">
                  <c:v>43873</c:v>
                </c:pt>
                <c:pt idx="627">
                  <c:v>43872</c:v>
                </c:pt>
                <c:pt idx="628">
                  <c:v>43871</c:v>
                </c:pt>
                <c:pt idx="629">
                  <c:v>43870</c:v>
                </c:pt>
                <c:pt idx="630">
                  <c:v>43869</c:v>
                </c:pt>
                <c:pt idx="631">
                  <c:v>43868</c:v>
                </c:pt>
                <c:pt idx="632">
                  <c:v>43867</c:v>
                </c:pt>
                <c:pt idx="633">
                  <c:v>43866</c:v>
                </c:pt>
                <c:pt idx="634">
                  <c:v>43865</c:v>
                </c:pt>
                <c:pt idx="635">
                  <c:v>43864</c:v>
                </c:pt>
                <c:pt idx="636">
                  <c:v>43863</c:v>
                </c:pt>
                <c:pt idx="637">
                  <c:v>43862</c:v>
                </c:pt>
                <c:pt idx="638">
                  <c:v>43861</c:v>
                </c:pt>
                <c:pt idx="639">
                  <c:v>43860</c:v>
                </c:pt>
                <c:pt idx="640">
                  <c:v>43859</c:v>
                </c:pt>
                <c:pt idx="641">
                  <c:v>43858</c:v>
                </c:pt>
                <c:pt idx="642">
                  <c:v>43857</c:v>
                </c:pt>
                <c:pt idx="643">
                  <c:v>43856</c:v>
                </c:pt>
                <c:pt idx="644">
                  <c:v>43855</c:v>
                </c:pt>
                <c:pt idx="645">
                  <c:v>43854</c:v>
                </c:pt>
                <c:pt idx="646">
                  <c:v>43853</c:v>
                </c:pt>
                <c:pt idx="647">
                  <c:v>43852</c:v>
                </c:pt>
                <c:pt idx="648">
                  <c:v>43851</c:v>
                </c:pt>
                <c:pt idx="649">
                  <c:v>43850</c:v>
                </c:pt>
                <c:pt idx="650">
                  <c:v>43849</c:v>
                </c:pt>
                <c:pt idx="651">
                  <c:v>43848</c:v>
                </c:pt>
                <c:pt idx="652">
                  <c:v>43847</c:v>
                </c:pt>
                <c:pt idx="653">
                  <c:v>43846</c:v>
                </c:pt>
                <c:pt idx="654">
                  <c:v>43845</c:v>
                </c:pt>
                <c:pt idx="655">
                  <c:v>43844</c:v>
                </c:pt>
                <c:pt idx="656">
                  <c:v>43843</c:v>
                </c:pt>
                <c:pt idx="657">
                  <c:v>43842</c:v>
                </c:pt>
                <c:pt idx="658">
                  <c:v>43841</c:v>
                </c:pt>
                <c:pt idx="659">
                  <c:v>43840</c:v>
                </c:pt>
                <c:pt idx="660">
                  <c:v>43839</c:v>
                </c:pt>
                <c:pt idx="661">
                  <c:v>43838</c:v>
                </c:pt>
                <c:pt idx="662">
                  <c:v>43837</c:v>
                </c:pt>
                <c:pt idx="663">
                  <c:v>43836</c:v>
                </c:pt>
                <c:pt idx="664">
                  <c:v>43835</c:v>
                </c:pt>
                <c:pt idx="665">
                  <c:v>43834</c:v>
                </c:pt>
                <c:pt idx="666">
                  <c:v>43833</c:v>
                </c:pt>
                <c:pt idx="667">
                  <c:v>43832</c:v>
                </c:pt>
                <c:pt idx="668">
                  <c:v>43831</c:v>
                </c:pt>
                <c:pt idx="669">
                  <c:v>43830</c:v>
                </c:pt>
                <c:pt idx="670">
                  <c:v>43829</c:v>
                </c:pt>
                <c:pt idx="671">
                  <c:v>43828</c:v>
                </c:pt>
                <c:pt idx="672">
                  <c:v>43827</c:v>
                </c:pt>
                <c:pt idx="673">
                  <c:v>43826</c:v>
                </c:pt>
                <c:pt idx="674">
                  <c:v>43825</c:v>
                </c:pt>
                <c:pt idx="675">
                  <c:v>43824</c:v>
                </c:pt>
                <c:pt idx="676">
                  <c:v>43823</c:v>
                </c:pt>
                <c:pt idx="677">
                  <c:v>43822</c:v>
                </c:pt>
                <c:pt idx="678">
                  <c:v>43821</c:v>
                </c:pt>
                <c:pt idx="679">
                  <c:v>43820</c:v>
                </c:pt>
                <c:pt idx="680">
                  <c:v>43819</c:v>
                </c:pt>
                <c:pt idx="681">
                  <c:v>43818</c:v>
                </c:pt>
                <c:pt idx="682">
                  <c:v>43817</c:v>
                </c:pt>
                <c:pt idx="683">
                  <c:v>43816</c:v>
                </c:pt>
                <c:pt idx="684">
                  <c:v>43815</c:v>
                </c:pt>
                <c:pt idx="685">
                  <c:v>43814</c:v>
                </c:pt>
                <c:pt idx="686">
                  <c:v>43813</c:v>
                </c:pt>
                <c:pt idx="687">
                  <c:v>43812</c:v>
                </c:pt>
                <c:pt idx="688">
                  <c:v>43811</c:v>
                </c:pt>
                <c:pt idx="689">
                  <c:v>43810</c:v>
                </c:pt>
                <c:pt idx="690">
                  <c:v>43809</c:v>
                </c:pt>
                <c:pt idx="691">
                  <c:v>43808</c:v>
                </c:pt>
                <c:pt idx="692">
                  <c:v>43807</c:v>
                </c:pt>
                <c:pt idx="693">
                  <c:v>43806</c:v>
                </c:pt>
                <c:pt idx="694">
                  <c:v>43805</c:v>
                </c:pt>
                <c:pt idx="695">
                  <c:v>43804</c:v>
                </c:pt>
                <c:pt idx="696">
                  <c:v>43803</c:v>
                </c:pt>
                <c:pt idx="697">
                  <c:v>43802</c:v>
                </c:pt>
                <c:pt idx="698">
                  <c:v>43801</c:v>
                </c:pt>
                <c:pt idx="699">
                  <c:v>43800</c:v>
                </c:pt>
                <c:pt idx="700">
                  <c:v>43799</c:v>
                </c:pt>
                <c:pt idx="701">
                  <c:v>43798</c:v>
                </c:pt>
                <c:pt idx="702">
                  <c:v>43797</c:v>
                </c:pt>
                <c:pt idx="703">
                  <c:v>43796</c:v>
                </c:pt>
                <c:pt idx="704">
                  <c:v>43795</c:v>
                </c:pt>
                <c:pt idx="705">
                  <c:v>43794</c:v>
                </c:pt>
                <c:pt idx="706">
                  <c:v>43793</c:v>
                </c:pt>
                <c:pt idx="707">
                  <c:v>43792</c:v>
                </c:pt>
                <c:pt idx="708">
                  <c:v>43791</c:v>
                </c:pt>
                <c:pt idx="709">
                  <c:v>43790</c:v>
                </c:pt>
                <c:pt idx="710">
                  <c:v>43789</c:v>
                </c:pt>
                <c:pt idx="711">
                  <c:v>43788</c:v>
                </c:pt>
                <c:pt idx="712">
                  <c:v>43787</c:v>
                </c:pt>
                <c:pt idx="713">
                  <c:v>43786</c:v>
                </c:pt>
                <c:pt idx="714">
                  <c:v>43785</c:v>
                </c:pt>
                <c:pt idx="715">
                  <c:v>43784</c:v>
                </c:pt>
                <c:pt idx="716">
                  <c:v>43783</c:v>
                </c:pt>
                <c:pt idx="717">
                  <c:v>43782</c:v>
                </c:pt>
                <c:pt idx="718">
                  <c:v>43781</c:v>
                </c:pt>
                <c:pt idx="719">
                  <c:v>43780</c:v>
                </c:pt>
                <c:pt idx="720">
                  <c:v>43779</c:v>
                </c:pt>
                <c:pt idx="721">
                  <c:v>43778</c:v>
                </c:pt>
                <c:pt idx="722">
                  <c:v>43777</c:v>
                </c:pt>
                <c:pt idx="723">
                  <c:v>43776</c:v>
                </c:pt>
                <c:pt idx="724">
                  <c:v>43775</c:v>
                </c:pt>
                <c:pt idx="725">
                  <c:v>43774</c:v>
                </c:pt>
                <c:pt idx="726">
                  <c:v>43773</c:v>
                </c:pt>
                <c:pt idx="727">
                  <c:v>43772</c:v>
                </c:pt>
                <c:pt idx="728">
                  <c:v>43771</c:v>
                </c:pt>
                <c:pt idx="729">
                  <c:v>43770</c:v>
                </c:pt>
                <c:pt idx="730">
                  <c:v>43769</c:v>
                </c:pt>
                <c:pt idx="731">
                  <c:v>43768</c:v>
                </c:pt>
                <c:pt idx="732">
                  <c:v>43767</c:v>
                </c:pt>
                <c:pt idx="733">
                  <c:v>43766</c:v>
                </c:pt>
                <c:pt idx="734">
                  <c:v>43765</c:v>
                </c:pt>
                <c:pt idx="735">
                  <c:v>43764</c:v>
                </c:pt>
                <c:pt idx="736">
                  <c:v>43763</c:v>
                </c:pt>
                <c:pt idx="737">
                  <c:v>43762</c:v>
                </c:pt>
                <c:pt idx="738">
                  <c:v>43761</c:v>
                </c:pt>
                <c:pt idx="739">
                  <c:v>43760</c:v>
                </c:pt>
                <c:pt idx="740">
                  <c:v>43759</c:v>
                </c:pt>
                <c:pt idx="741">
                  <c:v>43758</c:v>
                </c:pt>
                <c:pt idx="742">
                  <c:v>43757</c:v>
                </c:pt>
                <c:pt idx="743">
                  <c:v>43756</c:v>
                </c:pt>
                <c:pt idx="744">
                  <c:v>43755</c:v>
                </c:pt>
                <c:pt idx="745">
                  <c:v>43754</c:v>
                </c:pt>
                <c:pt idx="746">
                  <c:v>43753</c:v>
                </c:pt>
                <c:pt idx="747">
                  <c:v>43752</c:v>
                </c:pt>
                <c:pt idx="748">
                  <c:v>43751</c:v>
                </c:pt>
                <c:pt idx="749">
                  <c:v>43750</c:v>
                </c:pt>
                <c:pt idx="750">
                  <c:v>43749</c:v>
                </c:pt>
                <c:pt idx="751">
                  <c:v>43748</c:v>
                </c:pt>
                <c:pt idx="752">
                  <c:v>43747</c:v>
                </c:pt>
                <c:pt idx="753">
                  <c:v>43746</c:v>
                </c:pt>
                <c:pt idx="754">
                  <c:v>43745</c:v>
                </c:pt>
                <c:pt idx="755">
                  <c:v>43744</c:v>
                </c:pt>
                <c:pt idx="756">
                  <c:v>43743</c:v>
                </c:pt>
                <c:pt idx="757">
                  <c:v>43742</c:v>
                </c:pt>
                <c:pt idx="758">
                  <c:v>43741</c:v>
                </c:pt>
                <c:pt idx="759">
                  <c:v>43740</c:v>
                </c:pt>
                <c:pt idx="760">
                  <c:v>43739</c:v>
                </c:pt>
                <c:pt idx="761">
                  <c:v>43738</c:v>
                </c:pt>
                <c:pt idx="762">
                  <c:v>43737</c:v>
                </c:pt>
                <c:pt idx="763">
                  <c:v>43736</c:v>
                </c:pt>
                <c:pt idx="764">
                  <c:v>43735</c:v>
                </c:pt>
                <c:pt idx="765">
                  <c:v>43734</c:v>
                </c:pt>
                <c:pt idx="766">
                  <c:v>43733</c:v>
                </c:pt>
                <c:pt idx="767">
                  <c:v>43732</c:v>
                </c:pt>
                <c:pt idx="768">
                  <c:v>43731</c:v>
                </c:pt>
                <c:pt idx="769">
                  <c:v>43730</c:v>
                </c:pt>
                <c:pt idx="770">
                  <c:v>43729</c:v>
                </c:pt>
                <c:pt idx="771">
                  <c:v>43728</c:v>
                </c:pt>
                <c:pt idx="772">
                  <c:v>43727</c:v>
                </c:pt>
                <c:pt idx="773">
                  <c:v>43726</c:v>
                </c:pt>
                <c:pt idx="774">
                  <c:v>43725</c:v>
                </c:pt>
                <c:pt idx="775">
                  <c:v>43724</c:v>
                </c:pt>
                <c:pt idx="776">
                  <c:v>43723</c:v>
                </c:pt>
                <c:pt idx="777">
                  <c:v>43722</c:v>
                </c:pt>
                <c:pt idx="778">
                  <c:v>43721</c:v>
                </c:pt>
                <c:pt idx="779">
                  <c:v>43720</c:v>
                </c:pt>
                <c:pt idx="780">
                  <c:v>43719</c:v>
                </c:pt>
                <c:pt idx="781">
                  <c:v>43718</c:v>
                </c:pt>
                <c:pt idx="782">
                  <c:v>43717</c:v>
                </c:pt>
                <c:pt idx="783">
                  <c:v>43716</c:v>
                </c:pt>
                <c:pt idx="784">
                  <c:v>43715</c:v>
                </c:pt>
                <c:pt idx="785">
                  <c:v>43714</c:v>
                </c:pt>
                <c:pt idx="786">
                  <c:v>43713</c:v>
                </c:pt>
                <c:pt idx="787">
                  <c:v>43712</c:v>
                </c:pt>
                <c:pt idx="788">
                  <c:v>43711</c:v>
                </c:pt>
                <c:pt idx="789">
                  <c:v>43710</c:v>
                </c:pt>
                <c:pt idx="790">
                  <c:v>43709</c:v>
                </c:pt>
                <c:pt idx="791">
                  <c:v>43708</c:v>
                </c:pt>
                <c:pt idx="792">
                  <c:v>43707</c:v>
                </c:pt>
                <c:pt idx="793">
                  <c:v>43706</c:v>
                </c:pt>
                <c:pt idx="794">
                  <c:v>43705</c:v>
                </c:pt>
                <c:pt idx="795">
                  <c:v>43704</c:v>
                </c:pt>
                <c:pt idx="796">
                  <c:v>43703</c:v>
                </c:pt>
                <c:pt idx="797">
                  <c:v>43702</c:v>
                </c:pt>
                <c:pt idx="798">
                  <c:v>43701</c:v>
                </c:pt>
                <c:pt idx="799">
                  <c:v>43700</c:v>
                </c:pt>
                <c:pt idx="800">
                  <c:v>43699</c:v>
                </c:pt>
                <c:pt idx="801">
                  <c:v>43698</c:v>
                </c:pt>
                <c:pt idx="802">
                  <c:v>43697</c:v>
                </c:pt>
                <c:pt idx="803">
                  <c:v>43696</c:v>
                </c:pt>
                <c:pt idx="804">
                  <c:v>43695</c:v>
                </c:pt>
                <c:pt idx="805">
                  <c:v>43694</c:v>
                </c:pt>
                <c:pt idx="806">
                  <c:v>43693</c:v>
                </c:pt>
                <c:pt idx="807">
                  <c:v>43692</c:v>
                </c:pt>
                <c:pt idx="808">
                  <c:v>43691</c:v>
                </c:pt>
                <c:pt idx="809">
                  <c:v>43690</c:v>
                </c:pt>
                <c:pt idx="810">
                  <c:v>43689</c:v>
                </c:pt>
                <c:pt idx="811">
                  <c:v>43688</c:v>
                </c:pt>
                <c:pt idx="812">
                  <c:v>43687</c:v>
                </c:pt>
                <c:pt idx="813">
                  <c:v>43686</c:v>
                </c:pt>
                <c:pt idx="814">
                  <c:v>43685</c:v>
                </c:pt>
                <c:pt idx="815">
                  <c:v>43684</c:v>
                </c:pt>
                <c:pt idx="816">
                  <c:v>43683</c:v>
                </c:pt>
                <c:pt idx="817">
                  <c:v>43682</c:v>
                </c:pt>
                <c:pt idx="818">
                  <c:v>43681</c:v>
                </c:pt>
                <c:pt idx="819">
                  <c:v>43680</c:v>
                </c:pt>
                <c:pt idx="820">
                  <c:v>43679</c:v>
                </c:pt>
                <c:pt idx="821">
                  <c:v>43678</c:v>
                </c:pt>
                <c:pt idx="822">
                  <c:v>43677</c:v>
                </c:pt>
                <c:pt idx="823">
                  <c:v>43676</c:v>
                </c:pt>
                <c:pt idx="824">
                  <c:v>43675</c:v>
                </c:pt>
                <c:pt idx="825">
                  <c:v>43674</c:v>
                </c:pt>
                <c:pt idx="826">
                  <c:v>43673</c:v>
                </c:pt>
                <c:pt idx="827">
                  <c:v>43672</c:v>
                </c:pt>
                <c:pt idx="828">
                  <c:v>43671</c:v>
                </c:pt>
                <c:pt idx="829">
                  <c:v>43670</c:v>
                </c:pt>
                <c:pt idx="830">
                  <c:v>43669</c:v>
                </c:pt>
                <c:pt idx="831">
                  <c:v>43668</c:v>
                </c:pt>
                <c:pt idx="832">
                  <c:v>43667</c:v>
                </c:pt>
                <c:pt idx="833">
                  <c:v>43666</c:v>
                </c:pt>
                <c:pt idx="834">
                  <c:v>43665</c:v>
                </c:pt>
                <c:pt idx="835">
                  <c:v>43664</c:v>
                </c:pt>
                <c:pt idx="836">
                  <c:v>43663</c:v>
                </c:pt>
                <c:pt idx="837">
                  <c:v>43662</c:v>
                </c:pt>
                <c:pt idx="838">
                  <c:v>43661</c:v>
                </c:pt>
                <c:pt idx="839">
                  <c:v>43660</c:v>
                </c:pt>
                <c:pt idx="840">
                  <c:v>43659</c:v>
                </c:pt>
                <c:pt idx="841">
                  <c:v>43658</c:v>
                </c:pt>
                <c:pt idx="842">
                  <c:v>43657</c:v>
                </c:pt>
                <c:pt idx="843">
                  <c:v>43656</c:v>
                </c:pt>
                <c:pt idx="844">
                  <c:v>43655</c:v>
                </c:pt>
                <c:pt idx="845">
                  <c:v>43654</c:v>
                </c:pt>
                <c:pt idx="846">
                  <c:v>43653</c:v>
                </c:pt>
                <c:pt idx="847">
                  <c:v>43652</c:v>
                </c:pt>
                <c:pt idx="848">
                  <c:v>43651</c:v>
                </c:pt>
                <c:pt idx="849">
                  <c:v>43650</c:v>
                </c:pt>
                <c:pt idx="850">
                  <c:v>43649</c:v>
                </c:pt>
                <c:pt idx="851">
                  <c:v>43648</c:v>
                </c:pt>
                <c:pt idx="852">
                  <c:v>43647</c:v>
                </c:pt>
                <c:pt idx="853">
                  <c:v>43646</c:v>
                </c:pt>
                <c:pt idx="854">
                  <c:v>43645</c:v>
                </c:pt>
                <c:pt idx="855">
                  <c:v>43644</c:v>
                </c:pt>
                <c:pt idx="856">
                  <c:v>43643</c:v>
                </c:pt>
                <c:pt idx="857">
                  <c:v>43642</c:v>
                </c:pt>
                <c:pt idx="858">
                  <c:v>43641</c:v>
                </c:pt>
                <c:pt idx="859">
                  <c:v>43640</c:v>
                </c:pt>
                <c:pt idx="860">
                  <c:v>43639</c:v>
                </c:pt>
                <c:pt idx="861">
                  <c:v>43638</c:v>
                </c:pt>
                <c:pt idx="862">
                  <c:v>43637</c:v>
                </c:pt>
                <c:pt idx="863">
                  <c:v>43636</c:v>
                </c:pt>
                <c:pt idx="864">
                  <c:v>43635</c:v>
                </c:pt>
                <c:pt idx="865">
                  <c:v>43634</c:v>
                </c:pt>
                <c:pt idx="866">
                  <c:v>43633</c:v>
                </c:pt>
                <c:pt idx="867">
                  <c:v>43632</c:v>
                </c:pt>
                <c:pt idx="868">
                  <c:v>43631</c:v>
                </c:pt>
                <c:pt idx="869">
                  <c:v>43630</c:v>
                </c:pt>
                <c:pt idx="870">
                  <c:v>43629</c:v>
                </c:pt>
                <c:pt idx="871">
                  <c:v>43628</c:v>
                </c:pt>
                <c:pt idx="872">
                  <c:v>43627</c:v>
                </c:pt>
                <c:pt idx="873">
                  <c:v>43626</c:v>
                </c:pt>
                <c:pt idx="874">
                  <c:v>43625</c:v>
                </c:pt>
                <c:pt idx="875">
                  <c:v>43624</c:v>
                </c:pt>
                <c:pt idx="876">
                  <c:v>43623</c:v>
                </c:pt>
                <c:pt idx="877">
                  <c:v>43622</c:v>
                </c:pt>
                <c:pt idx="878">
                  <c:v>43621</c:v>
                </c:pt>
                <c:pt idx="879">
                  <c:v>43620</c:v>
                </c:pt>
                <c:pt idx="880">
                  <c:v>43619</c:v>
                </c:pt>
                <c:pt idx="881">
                  <c:v>43618</c:v>
                </c:pt>
                <c:pt idx="882">
                  <c:v>43617</c:v>
                </c:pt>
                <c:pt idx="883">
                  <c:v>43616</c:v>
                </c:pt>
                <c:pt idx="884">
                  <c:v>43615</c:v>
                </c:pt>
                <c:pt idx="885">
                  <c:v>43614</c:v>
                </c:pt>
                <c:pt idx="886">
                  <c:v>43613</c:v>
                </c:pt>
                <c:pt idx="887">
                  <c:v>43612</c:v>
                </c:pt>
                <c:pt idx="888">
                  <c:v>43611</c:v>
                </c:pt>
                <c:pt idx="889">
                  <c:v>43610</c:v>
                </c:pt>
                <c:pt idx="890">
                  <c:v>43609</c:v>
                </c:pt>
                <c:pt idx="891">
                  <c:v>43608</c:v>
                </c:pt>
                <c:pt idx="892">
                  <c:v>43607</c:v>
                </c:pt>
                <c:pt idx="893">
                  <c:v>43606</c:v>
                </c:pt>
                <c:pt idx="894">
                  <c:v>43605</c:v>
                </c:pt>
                <c:pt idx="895">
                  <c:v>43604</c:v>
                </c:pt>
                <c:pt idx="896">
                  <c:v>43603</c:v>
                </c:pt>
                <c:pt idx="897">
                  <c:v>43602</c:v>
                </c:pt>
                <c:pt idx="898">
                  <c:v>43601</c:v>
                </c:pt>
                <c:pt idx="899">
                  <c:v>43600</c:v>
                </c:pt>
                <c:pt idx="900">
                  <c:v>43599</c:v>
                </c:pt>
                <c:pt idx="901">
                  <c:v>43598</c:v>
                </c:pt>
                <c:pt idx="902">
                  <c:v>43597</c:v>
                </c:pt>
                <c:pt idx="903">
                  <c:v>43596</c:v>
                </c:pt>
                <c:pt idx="904">
                  <c:v>43595</c:v>
                </c:pt>
                <c:pt idx="905">
                  <c:v>43594</c:v>
                </c:pt>
                <c:pt idx="906">
                  <c:v>43593</c:v>
                </c:pt>
                <c:pt idx="907">
                  <c:v>43592</c:v>
                </c:pt>
                <c:pt idx="908">
                  <c:v>43591</c:v>
                </c:pt>
                <c:pt idx="909">
                  <c:v>43590</c:v>
                </c:pt>
                <c:pt idx="910">
                  <c:v>43589</c:v>
                </c:pt>
                <c:pt idx="911">
                  <c:v>43588</c:v>
                </c:pt>
                <c:pt idx="912">
                  <c:v>43587</c:v>
                </c:pt>
                <c:pt idx="913">
                  <c:v>43586</c:v>
                </c:pt>
                <c:pt idx="914">
                  <c:v>43585</c:v>
                </c:pt>
                <c:pt idx="915">
                  <c:v>43584</c:v>
                </c:pt>
                <c:pt idx="916">
                  <c:v>43583</c:v>
                </c:pt>
                <c:pt idx="917">
                  <c:v>43582</c:v>
                </c:pt>
                <c:pt idx="918">
                  <c:v>43581</c:v>
                </c:pt>
                <c:pt idx="919">
                  <c:v>43580</c:v>
                </c:pt>
                <c:pt idx="920">
                  <c:v>43579</c:v>
                </c:pt>
                <c:pt idx="921">
                  <c:v>43578</c:v>
                </c:pt>
                <c:pt idx="922">
                  <c:v>43577</c:v>
                </c:pt>
                <c:pt idx="923">
                  <c:v>43576</c:v>
                </c:pt>
                <c:pt idx="924">
                  <c:v>43575</c:v>
                </c:pt>
                <c:pt idx="925">
                  <c:v>43574</c:v>
                </c:pt>
                <c:pt idx="926">
                  <c:v>43573</c:v>
                </c:pt>
                <c:pt idx="927">
                  <c:v>43572</c:v>
                </c:pt>
                <c:pt idx="928">
                  <c:v>43571</c:v>
                </c:pt>
                <c:pt idx="929">
                  <c:v>43570</c:v>
                </c:pt>
                <c:pt idx="930">
                  <c:v>43569</c:v>
                </c:pt>
                <c:pt idx="931">
                  <c:v>43568</c:v>
                </c:pt>
                <c:pt idx="932">
                  <c:v>43567</c:v>
                </c:pt>
                <c:pt idx="933">
                  <c:v>43566</c:v>
                </c:pt>
                <c:pt idx="934">
                  <c:v>43565</c:v>
                </c:pt>
                <c:pt idx="935">
                  <c:v>43564</c:v>
                </c:pt>
                <c:pt idx="936">
                  <c:v>43563</c:v>
                </c:pt>
                <c:pt idx="937">
                  <c:v>43562</c:v>
                </c:pt>
                <c:pt idx="938">
                  <c:v>43561</c:v>
                </c:pt>
                <c:pt idx="939">
                  <c:v>43560</c:v>
                </c:pt>
                <c:pt idx="940">
                  <c:v>43559</c:v>
                </c:pt>
                <c:pt idx="941">
                  <c:v>43558</c:v>
                </c:pt>
                <c:pt idx="942">
                  <c:v>43557</c:v>
                </c:pt>
                <c:pt idx="943">
                  <c:v>43556</c:v>
                </c:pt>
                <c:pt idx="944">
                  <c:v>43555</c:v>
                </c:pt>
                <c:pt idx="945">
                  <c:v>43554</c:v>
                </c:pt>
                <c:pt idx="946">
                  <c:v>43553</c:v>
                </c:pt>
                <c:pt idx="947">
                  <c:v>43552</c:v>
                </c:pt>
                <c:pt idx="948">
                  <c:v>43551</c:v>
                </c:pt>
                <c:pt idx="949">
                  <c:v>43550</c:v>
                </c:pt>
                <c:pt idx="950">
                  <c:v>43549</c:v>
                </c:pt>
                <c:pt idx="951">
                  <c:v>43548</c:v>
                </c:pt>
                <c:pt idx="952">
                  <c:v>43547</c:v>
                </c:pt>
                <c:pt idx="953">
                  <c:v>43546</c:v>
                </c:pt>
                <c:pt idx="954">
                  <c:v>43545</c:v>
                </c:pt>
                <c:pt idx="955">
                  <c:v>43544</c:v>
                </c:pt>
                <c:pt idx="956">
                  <c:v>43543</c:v>
                </c:pt>
                <c:pt idx="957">
                  <c:v>43542</c:v>
                </c:pt>
                <c:pt idx="958">
                  <c:v>43541</c:v>
                </c:pt>
                <c:pt idx="959">
                  <c:v>43540</c:v>
                </c:pt>
                <c:pt idx="960">
                  <c:v>43539</c:v>
                </c:pt>
                <c:pt idx="961">
                  <c:v>43538</c:v>
                </c:pt>
                <c:pt idx="962">
                  <c:v>43537</c:v>
                </c:pt>
                <c:pt idx="963">
                  <c:v>43536</c:v>
                </c:pt>
                <c:pt idx="964">
                  <c:v>43535</c:v>
                </c:pt>
                <c:pt idx="965">
                  <c:v>43534</c:v>
                </c:pt>
                <c:pt idx="966">
                  <c:v>43533</c:v>
                </c:pt>
                <c:pt idx="967">
                  <c:v>43532</c:v>
                </c:pt>
                <c:pt idx="968">
                  <c:v>43531</c:v>
                </c:pt>
                <c:pt idx="969">
                  <c:v>43530</c:v>
                </c:pt>
                <c:pt idx="970">
                  <c:v>43529</c:v>
                </c:pt>
                <c:pt idx="971">
                  <c:v>43528</c:v>
                </c:pt>
                <c:pt idx="972">
                  <c:v>43527</c:v>
                </c:pt>
                <c:pt idx="973">
                  <c:v>43526</c:v>
                </c:pt>
                <c:pt idx="974">
                  <c:v>43525</c:v>
                </c:pt>
                <c:pt idx="975">
                  <c:v>43524</c:v>
                </c:pt>
                <c:pt idx="976">
                  <c:v>43523</c:v>
                </c:pt>
                <c:pt idx="977">
                  <c:v>43522</c:v>
                </c:pt>
                <c:pt idx="978">
                  <c:v>43521</c:v>
                </c:pt>
                <c:pt idx="979">
                  <c:v>43520</c:v>
                </c:pt>
                <c:pt idx="980">
                  <c:v>43519</c:v>
                </c:pt>
                <c:pt idx="981">
                  <c:v>43518</c:v>
                </c:pt>
                <c:pt idx="982">
                  <c:v>43517</c:v>
                </c:pt>
                <c:pt idx="983">
                  <c:v>43516</c:v>
                </c:pt>
                <c:pt idx="984">
                  <c:v>43515</c:v>
                </c:pt>
                <c:pt idx="985">
                  <c:v>43514</c:v>
                </c:pt>
                <c:pt idx="986">
                  <c:v>43513</c:v>
                </c:pt>
                <c:pt idx="987">
                  <c:v>43512</c:v>
                </c:pt>
                <c:pt idx="988">
                  <c:v>43511</c:v>
                </c:pt>
                <c:pt idx="989">
                  <c:v>43510</c:v>
                </c:pt>
                <c:pt idx="990">
                  <c:v>43509</c:v>
                </c:pt>
                <c:pt idx="991">
                  <c:v>43508</c:v>
                </c:pt>
                <c:pt idx="992">
                  <c:v>43507</c:v>
                </c:pt>
                <c:pt idx="993">
                  <c:v>43506</c:v>
                </c:pt>
                <c:pt idx="994">
                  <c:v>43505</c:v>
                </c:pt>
                <c:pt idx="995">
                  <c:v>43504</c:v>
                </c:pt>
                <c:pt idx="996">
                  <c:v>43503</c:v>
                </c:pt>
                <c:pt idx="997">
                  <c:v>43502</c:v>
                </c:pt>
                <c:pt idx="998">
                  <c:v>43501</c:v>
                </c:pt>
                <c:pt idx="999">
                  <c:v>43500</c:v>
                </c:pt>
                <c:pt idx="1000">
                  <c:v>43499</c:v>
                </c:pt>
                <c:pt idx="1001">
                  <c:v>43498</c:v>
                </c:pt>
                <c:pt idx="1002">
                  <c:v>43497</c:v>
                </c:pt>
                <c:pt idx="1003">
                  <c:v>43496</c:v>
                </c:pt>
                <c:pt idx="1004">
                  <c:v>43495</c:v>
                </c:pt>
                <c:pt idx="1005">
                  <c:v>43494</c:v>
                </c:pt>
                <c:pt idx="1006">
                  <c:v>43493</c:v>
                </c:pt>
                <c:pt idx="1007">
                  <c:v>43492</c:v>
                </c:pt>
                <c:pt idx="1008">
                  <c:v>43491</c:v>
                </c:pt>
                <c:pt idx="1009">
                  <c:v>43490</c:v>
                </c:pt>
                <c:pt idx="1010">
                  <c:v>43489</c:v>
                </c:pt>
                <c:pt idx="1011">
                  <c:v>43488</c:v>
                </c:pt>
                <c:pt idx="1012">
                  <c:v>43487</c:v>
                </c:pt>
                <c:pt idx="1013">
                  <c:v>43486</c:v>
                </c:pt>
                <c:pt idx="1014">
                  <c:v>43485</c:v>
                </c:pt>
                <c:pt idx="1015">
                  <c:v>43484</c:v>
                </c:pt>
                <c:pt idx="1016">
                  <c:v>43483</c:v>
                </c:pt>
                <c:pt idx="1017">
                  <c:v>43482</c:v>
                </c:pt>
                <c:pt idx="1018">
                  <c:v>43481</c:v>
                </c:pt>
                <c:pt idx="1019">
                  <c:v>43480</c:v>
                </c:pt>
                <c:pt idx="1020">
                  <c:v>43479</c:v>
                </c:pt>
                <c:pt idx="1021">
                  <c:v>43478</c:v>
                </c:pt>
                <c:pt idx="1022">
                  <c:v>43477</c:v>
                </c:pt>
                <c:pt idx="1023">
                  <c:v>43476</c:v>
                </c:pt>
                <c:pt idx="1024">
                  <c:v>43475</c:v>
                </c:pt>
                <c:pt idx="1025">
                  <c:v>43474</c:v>
                </c:pt>
                <c:pt idx="1026">
                  <c:v>43473</c:v>
                </c:pt>
                <c:pt idx="1027">
                  <c:v>43472</c:v>
                </c:pt>
                <c:pt idx="1028">
                  <c:v>43471</c:v>
                </c:pt>
                <c:pt idx="1029">
                  <c:v>43470</c:v>
                </c:pt>
                <c:pt idx="1030">
                  <c:v>43469</c:v>
                </c:pt>
                <c:pt idx="1031">
                  <c:v>43468</c:v>
                </c:pt>
                <c:pt idx="1032">
                  <c:v>43467</c:v>
                </c:pt>
                <c:pt idx="1033">
                  <c:v>43466</c:v>
                </c:pt>
                <c:pt idx="1034">
                  <c:v>43465</c:v>
                </c:pt>
                <c:pt idx="1035">
                  <c:v>43464</c:v>
                </c:pt>
                <c:pt idx="1036">
                  <c:v>43463</c:v>
                </c:pt>
                <c:pt idx="1037">
                  <c:v>43462</c:v>
                </c:pt>
                <c:pt idx="1038">
                  <c:v>43461</c:v>
                </c:pt>
                <c:pt idx="1039">
                  <c:v>43460</c:v>
                </c:pt>
                <c:pt idx="1040">
                  <c:v>43459</c:v>
                </c:pt>
                <c:pt idx="1041">
                  <c:v>43458</c:v>
                </c:pt>
                <c:pt idx="1042">
                  <c:v>43457</c:v>
                </c:pt>
                <c:pt idx="1043">
                  <c:v>43456</c:v>
                </c:pt>
                <c:pt idx="1044">
                  <c:v>43455</c:v>
                </c:pt>
                <c:pt idx="1045">
                  <c:v>43454</c:v>
                </c:pt>
                <c:pt idx="1046">
                  <c:v>43453</c:v>
                </c:pt>
                <c:pt idx="1047">
                  <c:v>43452</c:v>
                </c:pt>
                <c:pt idx="1048">
                  <c:v>43451</c:v>
                </c:pt>
                <c:pt idx="1049">
                  <c:v>43450</c:v>
                </c:pt>
                <c:pt idx="1050">
                  <c:v>43449</c:v>
                </c:pt>
                <c:pt idx="1051">
                  <c:v>43448</c:v>
                </c:pt>
                <c:pt idx="1052">
                  <c:v>43447</c:v>
                </c:pt>
                <c:pt idx="1053">
                  <c:v>43446</c:v>
                </c:pt>
                <c:pt idx="1054">
                  <c:v>43445</c:v>
                </c:pt>
                <c:pt idx="1055">
                  <c:v>43444</c:v>
                </c:pt>
                <c:pt idx="1056">
                  <c:v>43443</c:v>
                </c:pt>
                <c:pt idx="1057">
                  <c:v>43442</c:v>
                </c:pt>
                <c:pt idx="1058">
                  <c:v>43441</c:v>
                </c:pt>
                <c:pt idx="1059">
                  <c:v>43440</c:v>
                </c:pt>
                <c:pt idx="1060">
                  <c:v>43439</c:v>
                </c:pt>
                <c:pt idx="1061">
                  <c:v>43438</c:v>
                </c:pt>
                <c:pt idx="1062">
                  <c:v>43437</c:v>
                </c:pt>
                <c:pt idx="1063">
                  <c:v>43436</c:v>
                </c:pt>
                <c:pt idx="1064">
                  <c:v>43435</c:v>
                </c:pt>
                <c:pt idx="1065">
                  <c:v>43434</c:v>
                </c:pt>
                <c:pt idx="1066">
                  <c:v>43433</c:v>
                </c:pt>
                <c:pt idx="1067">
                  <c:v>43432</c:v>
                </c:pt>
                <c:pt idx="1068">
                  <c:v>43431</c:v>
                </c:pt>
                <c:pt idx="1069">
                  <c:v>43430</c:v>
                </c:pt>
                <c:pt idx="1070">
                  <c:v>43429</c:v>
                </c:pt>
                <c:pt idx="1071">
                  <c:v>43428</c:v>
                </c:pt>
                <c:pt idx="1072">
                  <c:v>43427</c:v>
                </c:pt>
                <c:pt idx="1073">
                  <c:v>43426</c:v>
                </c:pt>
                <c:pt idx="1074">
                  <c:v>43425</c:v>
                </c:pt>
                <c:pt idx="1075">
                  <c:v>43424</c:v>
                </c:pt>
                <c:pt idx="1076">
                  <c:v>43423</c:v>
                </c:pt>
                <c:pt idx="1077">
                  <c:v>43422</c:v>
                </c:pt>
                <c:pt idx="1078">
                  <c:v>43421</c:v>
                </c:pt>
                <c:pt idx="1079">
                  <c:v>43420</c:v>
                </c:pt>
                <c:pt idx="1080">
                  <c:v>43419</c:v>
                </c:pt>
                <c:pt idx="1081">
                  <c:v>43418</c:v>
                </c:pt>
                <c:pt idx="1082">
                  <c:v>43417</c:v>
                </c:pt>
                <c:pt idx="1083">
                  <c:v>43416</c:v>
                </c:pt>
                <c:pt idx="1084">
                  <c:v>43415</c:v>
                </c:pt>
                <c:pt idx="1085">
                  <c:v>43414</c:v>
                </c:pt>
                <c:pt idx="1086">
                  <c:v>43413</c:v>
                </c:pt>
                <c:pt idx="1087">
                  <c:v>43412</c:v>
                </c:pt>
                <c:pt idx="1088">
                  <c:v>43411</c:v>
                </c:pt>
                <c:pt idx="1089">
                  <c:v>43410</c:v>
                </c:pt>
                <c:pt idx="1090">
                  <c:v>43409</c:v>
                </c:pt>
                <c:pt idx="1091">
                  <c:v>43408</c:v>
                </c:pt>
                <c:pt idx="1092">
                  <c:v>43407</c:v>
                </c:pt>
                <c:pt idx="1093">
                  <c:v>43406</c:v>
                </c:pt>
                <c:pt idx="1094">
                  <c:v>43405</c:v>
                </c:pt>
                <c:pt idx="1095">
                  <c:v>43404</c:v>
                </c:pt>
                <c:pt idx="1096">
                  <c:v>43403</c:v>
                </c:pt>
                <c:pt idx="1097">
                  <c:v>43402</c:v>
                </c:pt>
                <c:pt idx="1098">
                  <c:v>43401</c:v>
                </c:pt>
                <c:pt idx="1099">
                  <c:v>43400</c:v>
                </c:pt>
                <c:pt idx="1100">
                  <c:v>43399</c:v>
                </c:pt>
                <c:pt idx="1101">
                  <c:v>43398</c:v>
                </c:pt>
                <c:pt idx="1102">
                  <c:v>43397</c:v>
                </c:pt>
                <c:pt idx="1103">
                  <c:v>43396</c:v>
                </c:pt>
                <c:pt idx="1104">
                  <c:v>43395</c:v>
                </c:pt>
                <c:pt idx="1105">
                  <c:v>43394</c:v>
                </c:pt>
                <c:pt idx="1106">
                  <c:v>43393</c:v>
                </c:pt>
                <c:pt idx="1107">
                  <c:v>43392</c:v>
                </c:pt>
                <c:pt idx="1108">
                  <c:v>43391</c:v>
                </c:pt>
                <c:pt idx="1109">
                  <c:v>43390</c:v>
                </c:pt>
                <c:pt idx="1110">
                  <c:v>43389</c:v>
                </c:pt>
                <c:pt idx="1111">
                  <c:v>43388</c:v>
                </c:pt>
                <c:pt idx="1112">
                  <c:v>43387</c:v>
                </c:pt>
                <c:pt idx="1113">
                  <c:v>43386</c:v>
                </c:pt>
                <c:pt idx="1114">
                  <c:v>43385</c:v>
                </c:pt>
                <c:pt idx="1115">
                  <c:v>43384</c:v>
                </c:pt>
                <c:pt idx="1116">
                  <c:v>43383</c:v>
                </c:pt>
                <c:pt idx="1117">
                  <c:v>43382</c:v>
                </c:pt>
                <c:pt idx="1118">
                  <c:v>43381</c:v>
                </c:pt>
                <c:pt idx="1119">
                  <c:v>43380</c:v>
                </c:pt>
                <c:pt idx="1120">
                  <c:v>43379</c:v>
                </c:pt>
                <c:pt idx="1121">
                  <c:v>43378</c:v>
                </c:pt>
                <c:pt idx="1122">
                  <c:v>43377</c:v>
                </c:pt>
                <c:pt idx="1123">
                  <c:v>43376</c:v>
                </c:pt>
                <c:pt idx="1124">
                  <c:v>43375</c:v>
                </c:pt>
                <c:pt idx="1125">
                  <c:v>43374</c:v>
                </c:pt>
                <c:pt idx="1126">
                  <c:v>43373</c:v>
                </c:pt>
                <c:pt idx="1127">
                  <c:v>43372</c:v>
                </c:pt>
                <c:pt idx="1128">
                  <c:v>43371</c:v>
                </c:pt>
                <c:pt idx="1129">
                  <c:v>43370</c:v>
                </c:pt>
                <c:pt idx="1130">
                  <c:v>43369</c:v>
                </c:pt>
                <c:pt idx="1131">
                  <c:v>43368</c:v>
                </c:pt>
                <c:pt idx="1132">
                  <c:v>43367</c:v>
                </c:pt>
                <c:pt idx="1133">
                  <c:v>43366</c:v>
                </c:pt>
                <c:pt idx="1134">
                  <c:v>43365</c:v>
                </c:pt>
                <c:pt idx="1135">
                  <c:v>43364</c:v>
                </c:pt>
                <c:pt idx="1136">
                  <c:v>43363</c:v>
                </c:pt>
                <c:pt idx="1137">
                  <c:v>43362</c:v>
                </c:pt>
                <c:pt idx="1138">
                  <c:v>43361</c:v>
                </c:pt>
                <c:pt idx="1139">
                  <c:v>43360</c:v>
                </c:pt>
                <c:pt idx="1140">
                  <c:v>43359</c:v>
                </c:pt>
                <c:pt idx="1141">
                  <c:v>43358</c:v>
                </c:pt>
                <c:pt idx="1142">
                  <c:v>43357</c:v>
                </c:pt>
                <c:pt idx="1143">
                  <c:v>43356</c:v>
                </c:pt>
                <c:pt idx="1144">
                  <c:v>43355</c:v>
                </c:pt>
                <c:pt idx="1145">
                  <c:v>43354</c:v>
                </c:pt>
                <c:pt idx="1146">
                  <c:v>43353</c:v>
                </c:pt>
                <c:pt idx="1147">
                  <c:v>43352</c:v>
                </c:pt>
                <c:pt idx="1148">
                  <c:v>43351</c:v>
                </c:pt>
                <c:pt idx="1149">
                  <c:v>43350</c:v>
                </c:pt>
                <c:pt idx="1150">
                  <c:v>43349</c:v>
                </c:pt>
                <c:pt idx="1151">
                  <c:v>43348</c:v>
                </c:pt>
                <c:pt idx="1152">
                  <c:v>43347</c:v>
                </c:pt>
                <c:pt idx="1153">
                  <c:v>43346</c:v>
                </c:pt>
                <c:pt idx="1154">
                  <c:v>43345</c:v>
                </c:pt>
                <c:pt idx="1155">
                  <c:v>43344</c:v>
                </c:pt>
                <c:pt idx="1156">
                  <c:v>43343</c:v>
                </c:pt>
                <c:pt idx="1157">
                  <c:v>43342</c:v>
                </c:pt>
                <c:pt idx="1158">
                  <c:v>43341</c:v>
                </c:pt>
                <c:pt idx="1159">
                  <c:v>43340</c:v>
                </c:pt>
                <c:pt idx="1160">
                  <c:v>43339</c:v>
                </c:pt>
                <c:pt idx="1161">
                  <c:v>43338</c:v>
                </c:pt>
                <c:pt idx="1162">
                  <c:v>43337</c:v>
                </c:pt>
                <c:pt idx="1163">
                  <c:v>43336</c:v>
                </c:pt>
                <c:pt idx="1164">
                  <c:v>43335</c:v>
                </c:pt>
                <c:pt idx="1165">
                  <c:v>43334</c:v>
                </c:pt>
                <c:pt idx="1166">
                  <c:v>43333</c:v>
                </c:pt>
                <c:pt idx="1167">
                  <c:v>43332</c:v>
                </c:pt>
                <c:pt idx="1168">
                  <c:v>43331</c:v>
                </c:pt>
                <c:pt idx="1169">
                  <c:v>43330</c:v>
                </c:pt>
                <c:pt idx="1170">
                  <c:v>43329</c:v>
                </c:pt>
                <c:pt idx="1171">
                  <c:v>43328</c:v>
                </c:pt>
                <c:pt idx="1172">
                  <c:v>43327</c:v>
                </c:pt>
                <c:pt idx="1173">
                  <c:v>43326</c:v>
                </c:pt>
                <c:pt idx="1174">
                  <c:v>43325</c:v>
                </c:pt>
                <c:pt idx="1175">
                  <c:v>43324</c:v>
                </c:pt>
                <c:pt idx="1176">
                  <c:v>43323</c:v>
                </c:pt>
                <c:pt idx="1177">
                  <c:v>43322</c:v>
                </c:pt>
                <c:pt idx="1178">
                  <c:v>43321</c:v>
                </c:pt>
                <c:pt idx="1179">
                  <c:v>43320</c:v>
                </c:pt>
                <c:pt idx="1180">
                  <c:v>43319</c:v>
                </c:pt>
                <c:pt idx="1181">
                  <c:v>43318</c:v>
                </c:pt>
                <c:pt idx="1182">
                  <c:v>43317</c:v>
                </c:pt>
                <c:pt idx="1183">
                  <c:v>43316</c:v>
                </c:pt>
                <c:pt idx="1184">
                  <c:v>43315</c:v>
                </c:pt>
                <c:pt idx="1185">
                  <c:v>43314</c:v>
                </c:pt>
                <c:pt idx="1186">
                  <c:v>43313</c:v>
                </c:pt>
                <c:pt idx="1187">
                  <c:v>43312</c:v>
                </c:pt>
                <c:pt idx="1188">
                  <c:v>43311</c:v>
                </c:pt>
                <c:pt idx="1189">
                  <c:v>43310</c:v>
                </c:pt>
                <c:pt idx="1190">
                  <c:v>43309</c:v>
                </c:pt>
                <c:pt idx="1191">
                  <c:v>43308</c:v>
                </c:pt>
                <c:pt idx="1192">
                  <c:v>43307</c:v>
                </c:pt>
                <c:pt idx="1193">
                  <c:v>43306</c:v>
                </c:pt>
                <c:pt idx="1194">
                  <c:v>43305</c:v>
                </c:pt>
                <c:pt idx="1195">
                  <c:v>43304</c:v>
                </c:pt>
                <c:pt idx="1196">
                  <c:v>43303</c:v>
                </c:pt>
                <c:pt idx="1197">
                  <c:v>43302</c:v>
                </c:pt>
                <c:pt idx="1198">
                  <c:v>43301</c:v>
                </c:pt>
                <c:pt idx="1199">
                  <c:v>43300</c:v>
                </c:pt>
                <c:pt idx="1200">
                  <c:v>43299</c:v>
                </c:pt>
                <c:pt idx="1201">
                  <c:v>43298</c:v>
                </c:pt>
                <c:pt idx="1202">
                  <c:v>43297</c:v>
                </c:pt>
                <c:pt idx="1203">
                  <c:v>43296</c:v>
                </c:pt>
                <c:pt idx="1204">
                  <c:v>43295</c:v>
                </c:pt>
                <c:pt idx="1205">
                  <c:v>43294</c:v>
                </c:pt>
                <c:pt idx="1206">
                  <c:v>43293</c:v>
                </c:pt>
                <c:pt idx="1207">
                  <c:v>43292</c:v>
                </c:pt>
                <c:pt idx="1208">
                  <c:v>43291</c:v>
                </c:pt>
                <c:pt idx="1209">
                  <c:v>43290</c:v>
                </c:pt>
                <c:pt idx="1210">
                  <c:v>43289</c:v>
                </c:pt>
                <c:pt idx="1211">
                  <c:v>43288</c:v>
                </c:pt>
                <c:pt idx="1212">
                  <c:v>43287</c:v>
                </c:pt>
                <c:pt idx="1213">
                  <c:v>43286</c:v>
                </c:pt>
                <c:pt idx="1214">
                  <c:v>43285</c:v>
                </c:pt>
                <c:pt idx="1215">
                  <c:v>43284</c:v>
                </c:pt>
                <c:pt idx="1216">
                  <c:v>43283</c:v>
                </c:pt>
                <c:pt idx="1217">
                  <c:v>43282</c:v>
                </c:pt>
                <c:pt idx="1218">
                  <c:v>43281</c:v>
                </c:pt>
                <c:pt idx="1219">
                  <c:v>43280</c:v>
                </c:pt>
                <c:pt idx="1220">
                  <c:v>43279</c:v>
                </c:pt>
                <c:pt idx="1221">
                  <c:v>43278</c:v>
                </c:pt>
                <c:pt idx="1222">
                  <c:v>43277</c:v>
                </c:pt>
                <c:pt idx="1223">
                  <c:v>43276</c:v>
                </c:pt>
                <c:pt idx="1224">
                  <c:v>43275</c:v>
                </c:pt>
                <c:pt idx="1225">
                  <c:v>43274</c:v>
                </c:pt>
                <c:pt idx="1226">
                  <c:v>43273</c:v>
                </c:pt>
                <c:pt idx="1227">
                  <c:v>43272</c:v>
                </c:pt>
                <c:pt idx="1228">
                  <c:v>43271</c:v>
                </c:pt>
                <c:pt idx="1229">
                  <c:v>43270</c:v>
                </c:pt>
                <c:pt idx="1230">
                  <c:v>43269</c:v>
                </c:pt>
                <c:pt idx="1231">
                  <c:v>43268</c:v>
                </c:pt>
                <c:pt idx="1232">
                  <c:v>43267</c:v>
                </c:pt>
                <c:pt idx="1233">
                  <c:v>43266</c:v>
                </c:pt>
                <c:pt idx="1234">
                  <c:v>43265</c:v>
                </c:pt>
                <c:pt idx="1235">
                  <c:v>43264</c:v>
                </c:pt>
                <c:pt idx="1236">
                  <c:v>43263</c:v>
                </c:pt>
                <c:pt idx="1237">
                  <c:v>43262</c:v>
                </c:pt>
                <c:pt idx="1238">
                  <c:v>43261</c:v>
                </c:pt>
                <c:pt idx="1239">
                  <c:v>43260</c:v>
                </c:pt>
                <c:pt idx="1240">
                  <c:v>43259</c:v>
                </c:pt>
                <c:pt idx="1241">
                  <c:v>43258</c:v>
                </c:pt>
                <c:pt idx="1242">
                  <c:v>43257</c:v>
                </c:pt>
                <c:pt idx="1243">
                  <c:v>43256</c:v>
                </c:pt>
                <c:pt idx="1244">
                  <c:v>43255</c:v>
                </c:pt>
                <c:pt idx="1245">
                  <c:v>43254</c:v>
                </c:pt>
                <c:pt idx="1246">
                  <c:v>43253</c:v>
                </c:pt>
                <c:pt idx="1247">
                  <c:v>43252</c:v>
                </c:pt>
                <c:pt idx="1248">
                  <c:v>43251</c:v>
                </c:pt>
                <c:pt idx="1249">
                  <c:v>43250</c:v>
                </c:pt>
                <c:pt idx="1250">
                  <c:v>43249</c:v>
                </c:pt>
                <c:pt idx="1251">
                  <c:v>43248</c:v>
                </c:pt>
                <c:pt idx="1252">
                  <c:v>43247</c:v>
                </c:pt>
                <c:pt idx="1253">
                  <c:v>43246</c:v>
                </c:pt>
                <c:pt idx="1254">
                  <c:v>43245</c:v>
                </c:pt>
                <c:pt idx="1255">
                  <c:v>43244</c:v>
                </c:pt>
                <c:pt idx="1256">
                  <c:v>43243</c:v>
                </c:pt>
                <c:pt idx="1257">
                  <c:v>43242</c:v>
                </c:pt>
                <c:pt idx="1258">
                  <c:v>43241</c:v>
                </c:pt>
                <c:pt idx="1259">
                  <c:v>43240</c:v>
                </c:pt>
                <c:pt idx="1260">
                  <c:v>43239</c:v>
                </c:pt>
                <c:pt idx="1261">
                  <c:v>43238</c:v>
                </c:pt>
                <c:pt idx="1262">
                  <c:v>43237</c:v>
                </c:pt>
                <c:pt idx="1263">
                  <c:v>43236</c:v>
                </c:pt>
                <c:pt idx="1264">
                  <c:v>43235</c:v>
                </c:pt>
                <c:pt idx="1265">
                  <c:v>43234</c:v>
                </c:pt>
                <c:pt idx="1266">
                  <c:v>43233</c:v>
                </c:pt>
                <c:pt idx="1267">
                  <c:v>43232</c:v>
                </c:pt>
                <c:pt idx="1268">
                  <c:v>43231</c:v>
                </c:pt>
                <c:pt idx="1269">
                  <c:v>43230</c:v>
                </c:pt>
                <c:pt idx="1270">
                  <c:v>43229</c:v>
                </c:pt>
                <c:pt idx="1271">
                  <c:v>43228</c:v>
                </c:pt>
                <c:pt idx="1272">
                  <c:v>43227</c:v>
                </c:pt>
                <c:pt idx="1273">
                  <c:v>43226</c:v>
                </c:pt>
                <c:pt idx="1274">
                  <c:v>43225</c:v>
                </c:pt>
                <c:pt idx="1275">
                  <c:v>43224</c:v>
                </c:pt>
                <c:pt idx="1276">
                  <c:v>43223</c:v>
                </c:pt>
                <c:pt idx="1277">
                  <c:v>43222</c:v>
                </c:pt>
                <c:pt idx="1278">
                  <c:v>43221</c:v>
                </c:pt>
                <c:pt idx="1279">
                  <c:v>43220</c:v>
                </c:pt>
                <c:pt idx="1280">
                  <c:v>43219</c:v>
                </c:pt>
                <c:pt idx="1281">
                  <c:v>43218</c:v>
                </c:pt>
                <c:pt idx="1282">
                  <c:v>43217</c:v>
                </c:pt>
                <c:pt idx="1283">
                  <c:v>43216</c:v>
                </c:pt>
                <c:pt idx="1284">
                  <c:v>43215</c:v>
                </c:pt>
                <c:pt idx="1285">
                  <c:v>43214</c:v>
                </c:pt>
                <c:pt idx="1286">
                  <c:v>43213</c:v>
                </c:pt>
                <c:pt idx="1287">
                  <c:v>43212</c:v>
                </c:pt>
                <c:pt idx="1288">
                  <c:v>43211</c:v>
                </c:pt>
                <c:pt idx="1289">
                  <c:v>43210</c:v>
                </c:pt>
                <c:pt idx="1290">
                  <c:v>43209</c:v>
                </c:pt>
                <c:pt idx="1291">
                  <c:v>43208</c:v>
                </c:pt>
                <c:pt idx="1292">
                  <c:v>43207</c:v>
                </c:pt>
                <c:pt idx="1293">
                  <c:v>43206</c:v>
                </c:pt>
                <c:pt idx="1294">
                  <c:v>43205</c:v>
                </c:pt>
                <c:pt idx="1295">
                  <c:v>43204</c:v>
                </c:pt>
                <c:pt idx="1296">
                  <c:v>43203</c:v>
                </c:pt>
                <c:pt idx="1297">
                  <c:v>43202</c:v>
                </c:pt>
                <c:pt idx="1298">
                  <c:v>43201</c:v>
                </c:pt>
                <c:pt idx="1299">
                  <c:v>43200</c:v>
                </c:pt>
                <c:pt idx="1300">
                  <c:v>43199</c:v>
                </c:pt>
                <c:pt idx="1301">
                  <c:v>43198</c:v>
                </c:pt>
                <c:pt idx="1302">
                  <c:v>43197</c:v>
                </c:pt>
                <c:pt idx="1303">
                  <c:v>43196</c:v>
                </c:pt>
                <c:pt idx="1304">
                  <c:v>43195</c:v>
                </c:pt>
                <c:pt idx="1305">
                  <c:v>43194</c:v>
                </c:pt>
                <c:pt idx="1306">
                  <c:v>43193</c:v>
                </c:pt>
                <c:pt idx="1307">
                  <c:v>43192</c:v>
                </c:pt>
                <c:pt idx="1308">
                  <c:v>43191</c:v>
                </c:pt>
                <c:pt idx="1309">
                  <c:v>43190</c:v>
                </c:pt>
                <c:pt idx="1310">
                  <c:v>43189</c:v>
                </c:pt>
                <c:pt idx="1311">
                  <c:v>43188</c:v>
                </c:pt>
                <c:pt idx="1312">
                  <c:v>43187</c:v>
                </c:pt>
                <c:pt idx="1313">
                  <c:v>43186</c:v>
                </c:pt>
                <c:pt idx="1314">
                  <c:v>43185</c:v>
                </c:pt>
                <c:pt idx="1315">
                  <c:v>43184</c:v>
                </c:pt>
                <c:pt idx="1316">
                  <c:v>43183</c:v>
                </c:pt>
                <c:pt idx="1317">
                  <c:v>43182</c:v>
                </c:pt>
                <c:pt idx="1318">
                  <c:v>43181</c:v>
                </c:pt>
                <c:pt idx="1319">
                  <c:v>43180</c:v>
                </c:pt>
                <c:pt idx="1320">
                  <c:v>43179</c:v>
                </c:pt>
                <c:pt idx="1321">
                  <c:v>43178</c:v>
                </c:pt>
                <c:pt idx="1322">
                  <c:v>43177</c:v>
                </c:pt>
                <c:pt idx="1323">
                  <c:v>43176</c:v>
                </c:pt>
                <c:pt idx="1324">
                  <c:v>43175</c:v>
                </c:pt>
                <c:pt idx="1325">
                  <c:v>43174</c:v>
                </c:pt>
                <c:pt idx="1326">
                  <c:v>43173</c:v>
                </c:pt>
                <c:pt idx="1327">
                  <c:v>43172</c:v>
                </c:pt>
                <c:pt idx="1328">
                  <c:v>43171</c:v>
                </c:pt>
                <c:pt idx="1329">
                  <c:v>43170</c:v>
                </c:pt>
                <c:pt idx="1330">
                  <c:v>43169</c:v>
                </c:pt>
                <c:pt idx="1331">
                  <c:v>43168</c:v>
                </c:pt>
                <c:pt idx="1332">
                  <c:v>43167</c:v>
                </c:pt>
                <c:pt idx="1333">
                  <c:v>43166</c:v>
                </c:pt>
                <c:pt idx="1334">
                  <c:v>43165</c:v>
                </c:pt>
                <c:pt idx="1335">
                  <c:v>43164</c:v>
                </c:pt>
                <c:pt idx="1336">
                  <c:v>43163</c:v>
                </c:pt>
                <c:pt idx="1337">
                  <c:v>43162</c:v>
                </c:pt>
                <c:pt idx="1338">
                  <c:v>43161</c:v>
                </c:pt>
                <c:pt idx="1339">
                  <c:v>43160</c:v>
                </c:pt>
                <c:pt idx="1340">
                  <c:v>43159</c:v>
                </c:pt>
                <c:pt idx="1341">
                  <c:v>43158</c:v>
                </c:pt>
                <c:pt idx="1342">
                  <c:v>43157</c:v>
                </c:pt>
                <c:pt idx="1343">
                  <c:v>43156</c:v>
                </c:pt>
                <c:pt idx="1344">
                  <c:v>43155</c:v>
                </c:pt>
                <c:pt idx="1345">
                  <c:v>43154</c:v>
                </c:pt>
                <c:pt idx="1346">
                  <c:v>43153</c:v>
                </c:pt>
                <c:pt idx="1347">
                  <c:v>43152</c:v>
                </c:pt>
                <c:pt idx="1348">
                  <c:v>43151</c:v>
                </c:pt>
                <c:pt idx="1349">
                  <c:v>43150</c:v>
                </c:pt>
                <c:pt idx="1350">
                  <c:v>43149</c:v>
                </c:pt>
                <c:pt idx="1351">
                  <c:v>43148</c:v>
                </c:pt>
                <c:pt idx="1352">
                  <c:v>43147</c:v>
                </c:pt>
                <c:pt idx="1353">
                  <c:v>43146</c:v>
                </c:pt>
                <c:pt idx="1354">
                  <c:v>43145</c:v>
                </c:pt>
                <c:pt idx="1355">
                  <c:v>43144</c:v>
                </c:pt>
                <c:pt idx="1356">
                  <c:v>43143</c:v>
                </c:pt>
                <c:pt idx="1357">
                  <c:v>43142</c:v>
                </c:pt>
                <c:pt idx="1358">
                  <c:v>43141</c:v>
                </c:pt>
                <c:pt idx="1359">
                  <c:v>43140</c:v>
                </c:pt>
                <c:pt idx="1360">
                  <c:v>43139</c:v>
                </c:pt>
                <c:pt idx="1361">
                  <c:v>43138</c:v>
                </c:pt>
                <c:pt idx="1362">
                  <c:v>43137</c:v>
                </c:pt>
                <c:pt idx="1363">
                  <c:v>43136</c:v>
                </c:pt>
                <c:pt idx="1364">
                  <c:v>43135</c:v>
                </c:pt>
                <c:pt idx="1365">
                  <c:v>43134</c:v>
                </c:pt>
                <c:pt idx="1366">
                  <c:v>43133</c:v>
                </c:pt>
                <c:pt idx="1367">
                  <c:v>43132</c:v>
                </c:pt>
                <c:pt idx="1368">
                  <c:v>43131</c:v>
                </c:pt>
                <c:pt idx="1369">
                  <c:v>43130</c:v>
                </c:pt>
                <c:pt idx="1370">
                  <c:v>43129</c:v>
                </c:pt>
                <c:pt idx="1371">
                  <c:v>43128</c:v>
                </c:pt>
                <c:pt idx="1372">
                  <c:v>43127</c:v>
                </c:pt>
                <c:pt idx="1373">
                  <c:v>43126</c:v>
                </c:pt>
                <c:pt idx="1374">
                  <c:v>43125</c:v>
                </c:pt>
                <c:pt idx="1375">
                  <c:v>43124</c:v>
                </c:pt>
                <c:pt idx="1376">
                  <c:v>43123</c:v>
                </c:pt>
                <c:pt idx="1377">
                  <c:v>43122</c:v>
                </c:pt>
                <c:pt idx="1378">
                  <c:v>43121</c:v>
                </c:pt>
                <c:pt idx="1379">
                  <c:v>43120</c:v>
                </c:pt>
                <c:pt idx="1380">
                  <c:v>43119</c:v>
                </c:pt>
                <c:pt idx="1381">
                  <c:v>43118</c:v>
                </c:pt>
                <c:pt idx="1382">
                  <c:v>43117</c:v>
                </c:pt>
                <c:pt idx="1383">
                  <c:v>43116</c:v>
                </c:pt>
                <c:pt idx="1384">
                  <c:v>43115</c:v>
                </c:pt>
                <c:pt idx="1385">
                  <c:v>43114</c:v>
                </c:pt>
                <c:pt idx="1386">
                  <c:v>43113</c:v>
                </c:pt>
                <c:pt idx="1387">
                  <c:v>43112</c:v>
                </c:pt>
                <c:pt idx="1388">
                  <c:v>43111</c:v>
                </c:pt>
                <c:pt idx="1389">
                  <c:v>43110</c:v>
                </c:pt>
                <c:pt idx="1390">
                  <c:v>43109</c:v>
                </c:pt>
                <c:pt idx="1391">
                  <c:v>43108</c:v>
                </c:pt>
                <c:pt idx="1392">
                  <c:v>43107</c:v>
                </c:pt>
                <c:pt idx="1393">
                  <c:v>43106</c:v>
                </c:pt>
                <c:pt idx="1394">
                  <c:v>43105</c:v>
                </c:pt>
                <c:pt idx="1395">
                  <c:v>43104</c:v>
                </c:pt>
                <c:pt idx="1396">
                  <c:v>43103</c:v>
                </c:pt>
                <c:pt idx="1397">
                  <c:v>43102</c:v>
                </c:pt>
                <c:pt idx="1398">
                  <c:v>43101</c:v>
                </c:pt>
                <c:pt idx="1399">
                  <c:v>43100</c:v>
                </c:pt>
                <c:pt idx="1400">
                  <c:v>43099</c:v>
                </c:pt>
                <c:pt idx="1401">
                  <c:v>43098</c:v>
                </c:pt>
                <c:pt idx="1402">
                  <c:v>43097</c:v>
                </c:pt>
                <c:pt idx="1403">
                  <c:v>43096</c:v>
                </c:pt>
                <c:pt idx="1404">
                  <c:v>43095</c:v>
                </c:pt>
                <c:pt idx="1405">
                  <c:v>43094</c:v>
                </c:pt>
                <c:pt idx="1406">
                  <c:v>43093</c:v>
                </c:pt>
                <c:pt idx="1407">
                  <c:v>43092</c:v>
                </c:pt>
                <c:pt idx="1408">
                  <c:v>43091</c:v>
                </c:pt>
                <c:pt idx="1409">
                  <c:v>43090</c:v>
                </c:pt>
                <c:pt idx="1410">
                  <c:v>43089</c:v>
                </c:pt>
                <c:pt idx="1411">
                  <c:v>43088</c:v>
                </c:pt>
                <c:pt idx="1412">
                  <c:v>43087</c:v>
                </c:pt>
                <c:pt idx="1413">
                  <c:v>43086</c:v>
                </c:pt>
                <c:pt idx="1414">
                  <c:v>43085</c:v>
                </c:pt>
                <c:pt idx="1415">
                  <c:v>43084</c:v>
                </c:pt>
                <c:pt idx="1416">
                  <c:v>43083</c:v>
                </c:pt>
                <c:pt idx="1417">
                  <c:v>43082</c:v>
                </c:pt>
                <c:pt idx="1418">
                  <c:v>43081</c:v>
                </c:pt>
                <c:pt idx="1419">
                  <c:v>43080</c:v>
                </c:pt>
                <c:pt idx="1420">
                  <c:v>43079</c:v>
                </c:pt>
                <c:pt idx="1421">
                  <c:v>43078</c:v>
                </c:pt>
                <c:pt idx="1422">
                  <c:v>43077</c:v>
                </c:pt>
                <c:pt idx="1423">
                  <c:v>43076</c:v>
                </c:pt>
                <c:pt idx="1424">
                  <c:v>43075</c:v>
                </c:pt>
                <c:pt idx="1425">
                  <c:v>43074</c:v>
                </c:pt>
                <c:pt idx="1426">
                  <c:v>43073</c:v>
                </c:pt>
                <c:pt idx="1427">
                  <c:v>43072</c:v>
                </c:pt>
                <c:pt idx="1428">
                  <c:v>43071</c:v>
                </c:pt>
                <c:pt idx="1429">
                  <c:v>43070</c:v>
                </c:pt>
                <c:pt idx="1430">
                  <c:v>43069</c:v>
                </c:pt>
                <c:pt idx="1431">
                  <c:v>43068</c:v>
                </c:pt>
                <c:pt idx="1432">
                  <c:v>43067</c:v>
                </c:pt>
                <c:pt idx="1433">
                  <c:v>43066</c:v>
                </c:pt>
                <c:pt idx="1434">
                  <c:v>43065</c:v>
                </c:pt>
                <c:pt idx="1435">
                  <c:v>43064</c:v>
                </c:pt>
                <c:pt idx="1436">
                  <c:v>43063</c:v>
                </c:pt>
                <c:pt idx="1437">
                  <c:v>43062</c:v>
                </c:pt>
                <c:pt idx="1438">
                  <c:v>43061</c:v>
                </c:pt>
                <c:pt idx="1439">
                  <c:v>43060</c:v>
                </c:pt>
                <c:pt idx="1440">
                  <c:v>43059</c:v>
                </c:pt>
                <c:pt idx="1441">
                  <c:v>43058</c:v>
                </c:pt>
                <c:pt idx="1442">
                  <c:v>43057</c:v>
                </c:pt>
                <c:pt idx="1443">
                  <c:v>43056</c:v>
                </c:pt>
                <c:pt idx="1444">
                  <c:v>43055</c:v>
                </c:pt>
                <c:pt idx="1445">
                  <c:v>43054</c:v>
                </c:pt>
                <c:pt idx="1446">
                  <c:v>43053</c:v>
                </c:pt>
                <c:pt idx="1447">
                  <c:v>43052</c:v>
                </c:pt>
                <c:pt idx="1448">
                  <c:v>43051</c:v>
                </c:pt>
                <c:pt idx="1449">
                  <c:v>43050</c:v>
                </c:pt>
                <c:pt idx="1450">
                  <c:v>43049</c:v>
                </c:pt>
                <c:pt idx="1451">
                  <c:v>43048</c:v>
                </c:pt>
                <c:pt idx="1452">
                  <c:v>43047</c:v>
                </c:pt>
                <c:pt idx="1453">
                  <c:v>43046</c:v>
                </c:pt>
                <c:pt idx="1454">
                  <c:v>43045</c:v>
                </c:pt>
                <c:pt idx="1455">
                  <c:v>43044</c:v>
                </c:pt>
                <c:pt idx="1456">
                  <c:v>43043</c:v>
                </c:pt>
                <c:pt idx="1457">
                  <c:v>43042</c:v>
                </c:pt>
                <c:pt idx="1458">
                  <c:v>43041</c:v>
                </c:pt>
                <c:pt idx="1459">
                  <c:v>43040</c:v>
                </c:pt>
                <c:pt idx="1460">
                  <c:v>43039</c:v>
                </c:pt>
                <c:pt idx="1461">
                  <c:v>43038</c:v>
                </c:pt>
                <c:pt idx="1462">
                  <c:v>43037</c:v>
                </c:pt>
                <c:pt idx="1463">
                  <c:v>43036</c:v>
                </c:pt>
                <c:pt idx="1464">
                  <c:v>43035</c:v>
                </c:pt>
                <c:pt idx="1465">
                  <c:v>43034</c:v>
                </c:pt>
                <c:pt idx="1466">
                  <c:v>43033</c:v>
                </c:pt>
                <c:pt idx="1467">
                  <c:v>43032</c:v>
                </c:pt>
                <c:pt idx="1468">
                  <c:v>43031</c:v>
                </c:pt>
                <c:pt idx="1469">
                  <c:v>43030</c:v>
                </c:pt>
                <c:pt idx="1470">
                  <c:v>43029</c:v>
                </c:pt>
                <c:pt idx="1471">
                  <c:v>43028</c:v>
                </c:pt>
                <c:pt idx="1472">
                  <c:v>43027</c:v>
                </c:pt>
                <c:pt idx="1473">
                  <c:v>43026</c:v>
                </c:pt>
                <c:pt idx="1474">
                  <c:v>43025</c:v>
                </c:pt>
                <c:pt idx="1475">
                  <c:v>43024</c:v>
                </c:pt>
                <c:pt idx="1476">
                  <c:v>43023</c:v>
                </c:pt>
                <c:pt idx="1477">
                  <c:v>43022</c:v>
                </c:pt>
                <c:pt idx="1478">
                  <c:v>43021</c:v>
                </c:pt>
                <c:pt idx="1479">
                  <c:v>43020</c:v>
                </c:pt>
                <c:pt idx="1480">
                  <c:v>43019</c:v>
                </c:pt>
                <c:pt idx="1481">
                  <c:v>43018</c:v>
                </c:pt>
                <c:pt idx="1482">
                  <c:v>43017</c:v>
                </c:pt>
                <c:pt idx="1483">
                  <c:v>43016</c:v>
                </c:pt>
                <c:pt idx="1484">
                  <c:v>43015</c:v>
                </c:pt>
                <c:pt idx="1485">
                  <c:v>43014</c:v>
                </c:pt>
                <c:pt idx="1486">
                  <c:v>43013</c:v>
                </c:pt>
                <c:pt idx="1487">
                  <c:v>43012</c:v>
                </c:pt>
                <c:pt idx="1488">
                  <c:v>43011</c:v>
                </c:pt>
                <c:pt idx="1489">
                  <c:v>43010</c:v>
                </c:pt>
                <c:pt idx="1490">
                  <c:v>43009</c:v>
                </c:pt>
                <c:pt idx="1491">
                  <c:v>43008</c:v>
                </c:pt>
                <c:pt idx="1492">
                  <c:v>43007</c:v>
                </c:pt>
                <c:pt idx="1493">
                  <c:v>43006</c:v>
                </c:pt>
                <c:pt idx="1494">
                  <c:v>43005</c:v>
                </c:pt>
                <c:pt idx="1495">
                  <c:v>43004</c:v>
                </c:pt>
                <c:pt idx="1496">
                  <c:v>43003</c:v>
                </c:pt>
                <c:pt idx="1497">
                  <c:v>43002</c:v>
                </c:pt>
                <c:pt idx="1498">
                  <c:v>43001</c:v>
                </c:pt>
                <c:pt idx="1499">
                  <c:v>43000</c:v>
                </c:pt>
                <c:pt idx="1500">
                  <c:v>42999</c:v>
                </c:pt>
                <c:pt idx="1501">
                  <c:v>42998</c:v>
                </c:pt>
                <c:pt idx="1502">
                  <c:v>42997</c:v>
                </c:pt>
                <c:pt idx="1503">
                  <c:v>42996</c:v>
                </c:pt>
                <c:pt idx="1504">
                  <c:v>42995</c:v>
                </c:pt>
                <c:pt idx="1505">
                  <c:v>42994</c:v>
                </c:pt>
                <c:pt idx="1506">
                  <c:v>42993</c:v>
                </c:pt>
                <c:pt idx="1507">
                  <c:v>42992</c:v>
                </c:pt>
                <c:pt idx="1508">
                  <c:v>42991</c:v>
                </c:pt>
                <c:pt idx="1509">
                  <c:v>42990</c:v>
                </c:pt>
                <c:pt idx="1510">
                  <c:v>42989</c:v>
                </c:pt>
                <c:pt idx="1511">
                  <c:v>42988</c:v>
                </c:pt>
                <c:pt idx="1512">
                  <c:v>42987</c:v>
                </c:pt>
                <c:pt idx="1513">
                  <c:v>42986</c:v>
                </c:pt>
                <c:pt idx="1514">
                  <c:v>42985</c:v>
                </c:pt>
                <c:pt idx="1515">
                  <c:v>42984</c:v>
                </c:pt>
                <c:pt idx="1516">
                  <c:v>42983</c:v>
                </c:pt>
                <c:pt idx="1517">
                  <c:v>42982</c:v>
                </c:pt>
                <c:pt idx="1518">
                  <c:v>42981</c:v>
                </c:pt>
                <c:pt idx="1519">
                  <c:v>42980</c:v>
                </c:pt>
                <c:pt idx="1520">
                  <c:v>42979</c:v>
                </c:pt>
                <c:pt idx="1521">
                  <c:v>42978</c:v>
                </c:pt>
                <c:pt idx="1522">
                  <c:v>42977</c:v>
                </c:pt>
                <c:pt idx="1523">
                  <c:v>42976</c:v>
                </c:pt>
                <c:pt idx="1524">
                  <c:v>42975</c:v>
                </c:pt>
                <c:pt idx="1525">
                  <c:v>42974</c:v>
                </c:pt>
                <c:pt idx="1526">
                  <c:v>42973</c:v>
                </c:pt>
                <c:pt idx="1527">
                  <c:v>42972</c:v>
                </c:pt>
                <c:pt idx="1528">
                  <c:v>42971</c:v>
                </c:pt>
                <c:pt idx="1529">
                  <c:v>42970</c:v>
                </c:pt>
                <c:pt idx="1530">
                  <c:v>42969</c:v>
                </c:pt>
                <c:pt idx="1531">
                  <c:v>42968</c:v>
                </c:pt>
                <c:pt idx="1532">
                  <c:v>42967</c:v>
                </c:pt>
                <c:pt idx="1533">
                  <c:v>42966</c:v>
                </c:pt>
                <c:pt idx="1534">
                  <c:v>42965</c:v>
                </c:pt>
                <c:pt idx="1535">
                  <c:v>42964</c:v>
                </c:pt>
                <c:pt idx="1536">
                  <c:v>42963</c:v>
                </c:pt>
                <c:pt idx="1537">
                  <c:v>42962</c:v>
                </c:pt>
                <c:pt idx="1538">
                  <c:v>42961</c:v>
                </c:pt>
                <c:pt idx="1539">
                  <c:v>42960</c:v>
                </c:pt>
                <c:pt idx="1540">
                  <c:v>42959</c:v>
                </c:pt>
                <c:pt idx="1541">
                  <c:v>42958</c:v>
                </c:pt>
                <c:pt idx="1542">
                  <c:v>42957</c:v>
                </c:pt>
                <c:pt idx="1543">
                  <c:v>42956</c:v>
                </c:pt>
                <c:pt idx="1544">
                  <c:v>42955</c:v>
                </c:pt>
                <c:pt idx="1545">
                  <c:v>42954</c:v>
                </c:pt>
                <c:pt idx="1546">
                  <c:v>42953</c:v>
                </c:pt>
                <c:pt idx="1547">
                  <c:v>42952</c:v>
                </c:pt>
                <c:pt idx="1548">
                  <c:v>42951</c:v>
                </c:pt>
                <c:pt idx="1549">
                  <c:v>42950</c:v>
                </c:pt>
                <c:pt idx="1550">
                  <c:v>42949</c:v>
                </c:pt>
                <c:pt idx="1551">
                  <c:v>42948</c:v>
                </c:pt>
                <c:pt idx="1552">
                  <c:v>42947</c:v>
                </c:pt>
                <c:pt idx="1553">
                  <c:v>42946</c:v>
                </c:pt>
                <c:pt idx="1554">
                  <c:v>42945</c:v>
                </c:pt>
                <c:pt idx="1555">
                  <c:v>42944</c:v>
                </c:pt>
                <c:pt idx="1556">
                  <c:v>42943</c:v>
                </c:pt>
                <c:pt idx="1557">
                  <c:v>42942</c:v>
                </c:pt>
                <c:pt idx="1558">
                  <c:v>42941</c:v>
                </c:pt>
                <c:pt idx="1559">
                  <c:v>42940</c:v>
                </c:pt>
                <c:pt idx="1560">
                  <c:v>42939</c:v>
                </c:pt>
                <c:pt idx="1561">
                  <c:v>42938</c:v>
                </c:pt>
                <c:pt idx="1562">
                  <c:v>42937</c:v>
                </c:pt>
                <c:pt idx="1563">
                  <c:v>42936</c:v>
                </c:pt>
                <c:pt idx="1564">
                  <c:v>42935</c:v>
                </c:pt>
                <c:pt idx="1565">
                  <c:v>42934</c:v>
                </c:pt>
                <c:pt idx="1566">
                  <c:v>42933</c:v>
                </c:pt>
                <c:pt idx="1567">
                  <c:v>42932</c:v>
                </c:pt>
                <c:pt idx="1568">
                  <c:v>42931</c:v>
                </c:pt>
                <c:pt idx="1569">
                  <c:v>42930</c:v>
                </c:pt>
                <c:pt idx="1570">
                  <c:v>42929</c:v>
                </c:pt>
                <c:pt idx="1571">
                  <c:v>42928</c:v>
                </c:pt>
                <c:pt idx="1572">
                  <c:v>42927</c:v>
                </c:pt>
                <c:pt idx="1573">
                  <c:v>42926</c:v>
                </c:pt>
                <c:pt idx="1574">
                  <c:v>42925</c:v>
                </c:pt>
                <c:pt idx="1575">
                  <c:v>42924</c:v>
                </c:pt>
                <c:pt idx="1576">
                  <c:v>42923</c:v>
                </c:pt>
                <c:pt idx="1577">
                  <c:v>42922</c:v>
                </c:pt>
                <c:pt idx="1578">
                  <c:v>42921</c:v>
                </c:pt>
                <c:pt idx="1579">
                  <c:v>42920</c:v>
                </c:pt>
                <c:pt idx="1580">
                  <c:v>42919</c:v>
                </c:pt>
                <c:pt idx="1581">
                  <c:v>42918</c:v>
                </c:pt>
                <c:pt idx="1582">
                  <c:v>42917</c:v>
                </c:pt>
                <c:pt idx="1583">
                  <c:v>42916</c:v>
                </c:pt>
                <c:pt idx="1584">
                  <c:v>42915</c:v>
                </c:pt>
                <c:pt idx="1585">
                  <c:v>42914</c:v>
                </c:pt>
                <c:pt idx="1586">
                  <c:v>42913</c:v>
                </c:pt>
                <c:pt idx="1587">
                  <c:v>42912</c:v>
                </c:pt>
                <c:pt idx="1588">
                  <c:v>42911</c:v>
                </c:pt>
                <c:pt idx="1589">
                  <c:v>42910</c:v>
                </c:pt>
                <c:pt idx="1590">
                  <c:v>42909</c:v>
                </c:pt>
                <c:pt idx="1591">
                  <c:v>42908</c:v>
                </c:pt>
                <c:pt idx="1592">
                  <c:v>42907</c:v>
                </c:pt>
                <c:pt idx="1593">
                  <c:v>42906</c:v>
                </c:pt>
                <c:pt idx="1594">
                  <c:v>42905</c:v>
                </c:pt>
                <c:pt idx="1595">
                  <c:v>42904</c:v>
                </c:pt>
                <c:pt idx="1596">
                  <c:v>42903</c:v>
                </c:pt>
                <c:pt idx="1597">
                  <c:v>42902</c:v>
                </c:pt>
                <c:pt idx="1598">
                  <c:v>42901</c:v>
                </c:pt>
                <c:pt idx="1599">
                  <c:v>42900</c:v>
                </c:pt>
                <c:pt idx="1600">
                  <c:v>42899</c:v>
                </c:pt>
                <c:pt idx="1601">
                  <c:v>42898</c:v>
                </c:pt>
                <c:pt idx="1602">
                  <c:v>42897</c:v>
                </c:pt>
                <c:pt idx="1603">
                  <c:v>42896</c:v>
                </c:pt>
                <c:pt idx="1604">
                  <c:v>42895</c:v>
                </c:pt>
                <c:pt idx="1605">
                  <c:v>42894</c:v>
                </c:pt>
                <c:pt idx="1606">
                  <c:v>42893</c:v>
                </c:pt>
                <c:pt idx="1607">
                  <c:v>42892</c:v>
                </c:pt>
                <c:pt idx="1608">
                  <c:v>42891</c:v>
                </c:pt>
                <c:pt idx="1609">
                  <c:v>42890</c:v>
                </c:pt>
                <c:pt idx="1610">
                  <c:v>42889</c:v>
                </c:pt>
                <c:pt idx="1611">
                  <c:v>42888</c:v>
                </c:pt>
                <c:pt idx="1612">
                  <c:v>42887</c:v>
                </c:pt>
                <c:pt idx="1613">
                  <c:v>42886</c:v>
                </c:pt>
                <c:pt idx="1614">
                  <c:v>42885</c:v>
                </c:pt>
                <c:pt idx="1615">
                  <c:v>42884</c:v>
                </c:pt>
                <c:pt idx="1616">
                  <c:v>42883</c:v>
                </c:pt>
                <c:pt idx="1617">
                  <c:v>42882</c:v>
                </c:pt>
                <c:pt idx="1618">
                  <c:v>42881</c:v>
                </c:pt>
                <c:pt idx="1619">
                  <c:v>42880</c:v>
                </c:pt>
                <c:pt idx="1620">
                  <c:v>42879</c:v>
                </c:pt>
                <c:pt idx="1621">
                  <c:v>42878</c:v>
                </c:pt>
                <c:pt idx="1622">
                  <c:v>42877</c:v>
                </c:pt>
                <c:pt idx="1623">
                  <c:v>42876</c:v>
                </c:pt>
                <c:pt idx="1624">
                  <c:v>42875</c:v>
                </c:pt>
                <c:pt idx="1625">
                  <c:v>42874</c:v>
                </c:pt>
                <c:pt idx="1626">
                  <c:v>42873</c:v>
                </c:pt>
                <c:pt idx="1627">
                  <c:v>42872</c:v>
                </c:pt>
                <c:pt idx="1628">
                  <c:v>42871</c:v>
                </c:pt>
                <c:pt idx="1629">
                  <c:v>42870</c:v>
                </c:pt>
                <c:pt idx="1630">
                  <c:v>42869</c:v>
                </c:pt>
                <c:pt idx="1631">
                  <c:v>42868</c:v>
                </c:pt>
                <c:pt idx="1632">
                  <c:v>42867</c:v>
                </c:pt>
                <c:pt idx="1633">
                  <c:v>42866</c:v>
                </c:pt>
                <c:pt idx="1634">
                  <c:v>42865</c:v>
                </c:pt>
                <c:pt idx="1635">
                  <c:v>42864</c:v>
                </c:pt>
                <c:pt idx="1636">
                  <c:v>42863</c:v>
                </c:pt>
                <c:pt idx="1637">
                  <c:v>42862</c:v>
                </c:pt>
                <c:pt idx="1638">
                  <c:v>42861</c:v>
                </c:pt>
                <c:pt idx="1639">
                  <c:v>42860</c:v>
                </c:pt>
                <c:pt idx="1640">
                  <c:v>42859</c:v>
                </c:pt>
                <c:pt idx="1641">
                  <c:v>42858</c:v>
                </c:pt>
                <c:pt idx="1642">
                  <c:v>42857</c:v>
                </c:pt>
                <c:pt idx="1643">
                  <c:v>42856</c:v>
                </c:pt>
                <c:pt idx="1644">
                  <c:v>42855</c:v>
                </c:pt>
                <c:pt idx="1645">
                  <c:v>42854</c:v>
                </c:pt>
                <c:pt idx="1646">
                  <c:v>42853</c:v>
                </c:pt>
                <c:pt idx="1647">
                  <c:v>42852</c:v>
                </c:pt>
                <c:pt idx="1648">
                  <c:v>42851</c:v>
                </c:pt>
                <c:pt idx="1649">
                  <c:v>42850</c:v>
                </c:pt>
                <c:pt idx="1650">
                  <c:v>42849</c:v>
                </c:pt>
                <c:pt idx="1651">
                  <c:v>42848</c:v>
                </c:pt>
                <c:pt idx="1652">
                  <c:v>42847</c:v>
                </c:pt>
                <c:pt idx="1653">
                  <c:v>42846</c:v>
                </c:pt>
                <c:pt idx="1654">
                  <c:v>42845</c:v>
                </c:pt>
                <c:pt idx="1655">
                  <c:v>42844</c:v>
                </c:pt>
                <c:pt idx="1656">
                  <c:v>42843</c:v>
                </c:pt>
                <c:pt idx="1657">
                  <c:v>42842</c:v>
                </c:pt>
                <c:pt idx="1658">
                  <c:v>42841</c:v>
                </c:pt>
                <c:pt idx="1659">
                  <c:v>42840</c:v>
                </c:pt>
                <c:pt idx="1660">
                  <c:v>42839</c:v>
                </c:pt>
                <c:pt idx="1661">
                  <c:v>42838</c:v>
                </c:pt>
                <c:pt idx="1662">
                  <c:v>42837</c:v>
                </c:pt>
                <c:pt idx="1663">
                  <c:v>42836</c:v>
                </c:pt>
                <c:pt idx="1664">
                  <c:v>42835</c:v>
                </c:pt>
                <c:pt idx="1665">
                  <c:v>42834</c:v>
                </c:pt>
                <c:pt idx="1666">
                  <c:v>42833</c:v>
                </c:pt>
                <c:pt idx="1667">
                  <c:v>42832</c:v>
                </c:pt>
                <c:pt idx="1668">
                  <c:v>42831</c:v>
                </c:pt>
                <c:pt idx="1669">
                  <c:v>42830</c:v>
                </c:pt>
                <c:pt idx="1670">
                  <c:v>42829</c:v>
                </c:pt>
                <c:pt idx="1671">
                  <c:v>42828</c:v>
                </c:pt>
                <c:pt idx="1672">
                  <c:v>42827</c:v>
                </c:pt>
                <c:pt idx="1673">
                  <c:v>42826</c:v>
                </c:pt>
                <c:pt idx="1674">
                  <c:v>42825</c:v>
                </c:pt>
                <c:pt idx="1675">
                  <c:v>42824</c:v>
                </c:pt>
                <c:pt idx="1676">
                  <c:v>42823</c:v>
                </c:pt>
                <c:pt idx="1677">
                  <c:v>42822</c:v>
                </c:pt>
                <c:pt idx="1678">
                  <c:v>42821</c:v>
                </c:pt>
                <c:pt idx="1679">
                  <c:v>42820</c:v>
                </c:pt>
                <c:pt idx="1680">
                  <c:v>42819</c:v>
                </c:pt>
                <c:pt idx="1681">
                  <c:v>42818</c:v>
                </c:pt>
                <c:pt idx="1682">
                  <c:v>42817</c:v>
                </c:pt>
                <c:pt idx="1683">
                  <c:v>42816</c:v>
                </c:pt>
                <c:pt idx="1684">
                  <c:v>42815</c:v>
                </c:pt>
                <c:pt idx="1685">
                  <c:v>42814</c:v>
                </c:pt>
                <c:pt idx="1686">
                  <c:v>42813</c:v>
                </c:pt>
                <c:pt idx="1687">
                  <c:v>42812</c:v>
                </c:pt>
                <c:pt idx="1688">
                  <c:v>42811</c:v>
                </c:pt>
                <c:pt idx="1689">
                  <c:v>42810</c:v>
                </c:pt>
                <c:pt idx="1690">
                  <c:v>42809</c:v>
                </c:pt>
                <c:pt idx="1691">
                  <c:v>42808</c:v>
                </c:pt>
                <c:pt idx="1692">
                  <c:v>42807</c:v>
                </c:pt>
                <c:pt idx="1693">
                  <c:v>42806</c:v>
                </c:pt>
                <c:pt idx="1694">
                  <c:v>42805</c:v>
                </c:pt>
                <c:pt idx="1695">
                  <c:v>42804</c:v>
                </c:pt>
                <c:pt idx="1696">
                  <c:v>42803</c:v>
                </c:pt>
                <c:pt idx="1697">
                  <c:v>42802</c:v>
                </c:pt>
                <c:pt idx="1698">
                  <c:v>42801</c:v>
                </c:pt>
                <c:pt idx="1699">
                  <c:v>42800</c:v>
                </c:pt>
                <c:pt idx="1700">
                  <c:v>42799</c:v>
                </c:pt>
                <c:pt idx="1701">
                  <c:v>42798</c:v>
                </c:pt>
                <c:pt idx="1702">
                  <c:v>42797</c:v>
                </c:pt>
                <c:pt idx="1703">
                  <c:v>42796</c:v>
                </c:pt>
                <c:pt idx="1704">
                  <c:v>42795</c:v>
                </c:pt>
                <c:pt idx="1705">
                  <c:v>42794</c:v>
                </c:pt>
                <c:pt idx="1706">
                  <c:v>42793</c:v>
                </c:pt>
                <c:pt idx="1707">
                  <c:v>42792</c:v>
                </c:pt>
                <c:pt idx="1708">
                  <c:v>42791</c:v>
                </c:pt>
                <c:pt idx="1709">
                  <c:v>42790</c:v>
                </c:pt>
                <c:pt idx="1710">
                  <c:v>42789</c:v>
                </c:pt>
                <c:pt idx="1711">
                  <c:v>42788</c:v>
                </c:pt>
                <c:pt idx="1712">
                  <c:v>42787</c:v>
                </c:pt>
                <c:pt idx="1713">
                  <c:v>42786</c:v>
                </c:pt>
                <c:pt idx="1714">
                  <c:v>42785</c:v>
                </c:pt>
                <c:pt idx="1715">
                  <c:v>42784</c:v>
                </c:pt>
                <c:pt idx="1716">
                  <c:v>42783</c:v>
                </c:pt>
                <c:pt idx="1717">
                  <c:v>42782</c:v>
                </c:pt>
                <c:pt idx="1718">
                  <c:v>42781</c:v>
                </c:pt>
                <c:pt idx="1719">
                  <c:v>42780</c:v>
                </c:pt>
                <c:pt idx="1720">
                  <c:v>42779</c:v>
                </c:pt>
                <c:pt idx="1721">
                  <c:v>42778</c:v>
                </c:pt>
                <c:pt idx="1722">
                  <c:v>42777</c:v>
                </c:pt>
                <c:pt idx="1723">
                  <c:v>42776</c:v>
                </c:pt>
                <c:pt idx="1724">
                  <c:v>42775</c:v>
                </c:pt>
                <c:pt idx="1725">
                  <c:v>42774</c:v>
                </c:pt>
                <c:pt idx="1726">
                  <c:v>42773</c:v>
                </c:pt>
                <c:pt idx="1727">
                  <c:v>42772</c:v>
                </c:pt>
                <c:pt idx="1728">
                  <c:v>42771</c:v>
                </c:pt>
                <c:pt idx="1729">
                  <c:v>42770</c:v>
                </c:pt>
                <c:pt idx="1730">
                  <c:v>42769</c:v>
                </c:pt>
                <c:pt idx="1731">
                  <c:v>42768</c:v>
                </c:pt>
                <c:pt idx="1732">
                  <c:v>42767</c:v>
                </c:pt>
                <c:pt idx="1733">
                  <c:v>42766</c:v>
                </c:pt>
                <c:pt idx="1734">
                  <c:v>42765</c:v>
                </c:pt>
                <c:pt idx="1735">
                  <c:v>42764</c:v>
                </c:pt>
                <c:pt idx="1736">
                  <c:v>42763</c:v>
                </c:pt>
                <c:pt idx="1737">
                  <c:v>42762</c:v>
                </c:pt>
                <c:pt idx="1738">
                  <c:v>42761</c:v>
                </c:pt>
                <c:pt idx="1739">
                  <c:v>42760</c:v>
                </c:pt>
                <c:pt idx="1740">
                  <c:v>42759</c:v>
                </c:pt>
                <c:pt idx="1741">
                  <c:v>42758</c:v>
                </c:pt>
                <c:pt idx="1742">
                  <c:v>42757</c:v>
                </c:pt>
                <c:pt idx="1743">
                  <c:v>42756</c:v>
                </c:pt>
                <c:pt idx="1744">
                  <c:v>42755</c:v>
                </c:pt>
                <c:pt idx="1745">
                  <c:v>42754</c:v>
                </c:pt>
                <c:pt idx="1746">
                  <c:v>42753</c:v>
                </c:pt>
                <c:pt idx="1747">
                  <c:v>42752</c:v>
                </c:pt>
                <c:pt idx="1748">
                  <c:v>42751</c:v>
                </c:pt>
                <c:pt idx="1749">
                  <c:v>42750</c:v>
                </c:pt>
                <c:pt idx="1750">
                  <c:v>42749</c:v>
                </c:pt>
                <c:pt idx="1751">
                  <c:v>42748</c:v>
                </c:pt>
                <c:pt idx="1752">
                  <c:v>42747</c:v>
                </c:pt>
                <c:pt idx="1753">
                  <c:v>42746</c:v>
                </c:pt>
                <c:pt idx="1754">
                  <c:v>42745</c:v>
                </c:pt>
                <c:pt idx="1755">
                  <c:v>42744</c:v>
                </c:pt>
                <c:pt idx="1756">
                  <c:v>42743</c:v>
                </c:pt>
                <c:pt idx="1757">
                  <c:v>42742</c:v>
                </c:pt>
                <c:pt idx="1758">
                  <c:v>42741</c:v>
                </c:pt>
                <c:pt idx="1759">
                  <c:v>42740</c:v>
                </c:pt>
                <c:pt idx="1760">
                  <c:v>42739</c:v>
                </c:pt>
                <c:pt idx="1761">
                  <c:v>42738</c:v>
                </c:pt>
                <c:pt idx="1762">
                  <c:v>42737</c:v>
                </c:pt>
                <c:pt idx="1763">
                  <c:v>42736</c:v>
                </c:pt>
                <c:pt idx="1764">
                  <c:v>42735</c:v>
                </c:pt>
                <c:pt idx="1765">
                  <c:v>42734</c:v>
                </c:pt>
                <c:pt idx="1766">
                  <c:v>42733</c:v>
                </c:pt>
                <c:pt idx="1767">
                  <c:v>42732</c:v>
                </c:pt>
                <c:pt idx="1768">
                  <c:v>42731</c:v>
                </c:pt>
                <c:pt idx="1769">
                  <c:v>42730</c:v>
                </c:pt>
                <c:pt idx="1770">
                  <c:v>42729</c:v>
                </c:pt>
                <c:pt idx="1771">
                  <c:v>42728</c:v>
                </c:pt>
                <c:pt idx="1772">
                  <c:v>42727</c:v>
                </c:pt>
                <c:pt idx="1773">
                  <c:v>42726</c:v>
                </c:pt>
                <c:pt idx="1774">
                  <c:v>42725</c:v>
                </c:pt>
                <c:pt idx="1775">
                  <c:v>42724</c:v>
                </c:pt>
                <c:pt idx="1776">
                  <c:v>42723</c:v>
                </c:pt>
                <c:pt idx="1777">
                  <c:v>42722</c:v>
                </c:pt>
                <c:pt idx="1778">
                  <c:v>42721</c:v>
                </c:pt>
                <c:pt idx="1779">
                  <c:v>42720</c:v>
                </c:pt>
                <c:pt idx="1780">
                  <c:v>42719</c:v>
                </c:pt>
                <c:pt idx="1781">
                  <c:v>42718</c:v>
                </c:pt>
                <c:pt idx="1782">
                  <c:v>42717</c:v>
                </c:pt>
                <c:pt idx="1783">
                  <c:v>42716</c:v>
                </c:pt>
                <c:pt idx="1784">
                  <c:v>42715</c:v>
                </c:pt>
                <c:pt idx="1785">
                  <c:v>42714</c:v>
                </c:pt>
                <c:pt idx="1786">
                  <c:v>42713</c:v>
                </c:pt>
                <c:pt idx="1787">
                  <c:v>42712</c:v>
                </c:pt>
                <c:pt idx="1788">
                  <c:v>42711</c:v>
                </c:pt>
                <c:pt idx="1789">
                  <c:v>42710</c:v>
                </c:pt>
                <c:pt idx="1790">
                  <c:v>42709</c:v>
                </c:pt>
                <c:pt idx="1791">
                  <c:v>42708</c:v>
                </c:pt>
                <c:pt idx="1792">
                  <c:v>42707</c:v>
                </c:pt>
                <c:pt idx="1793">
                  <c:v>42706</c:v>
                </c:pt>
                <c:pt idx="1794">
                  <c:v>42705</c:v>
                </c:pt>
                <c:pt idx="1795">
                  <c:v>42704</c:v>
                </c:pt>
                <c:pt idx="1796">
                  <c:v>42703</c:v>
                </c:pt>
                <c:pt idx="1797">
                  <c:v>42702</c:v>
                </c:pt>
                <c:pt idx="1798">
                  <c:v>42701</c:v>
                </c:pt>
                <c:pt idx="1799">
                  <c:v>42700</c:v>
                </c:pt>
                <c:pt idx="1800">
                  <c:v>42699</c:v>
                </c:pt>
                <c:pt idx="1801">
                  <c:v>42698</c:v>
                </c:pt>
                <c:pt idx="1802">
                  <c:v>42697</c:v>
                </c:pt>
                <c:pt idx="1803">
                  <c:v>42696</c:v>
                </c:pt>
                <c:pt idx="1804">
                  <c:v>42695</c:v>
                </c:pt>
                <c:pt idx="1805">
                  <c:v>42694</c:v>
                </c:pt>
                <c:pt idx="1806">
                  <c:v>42693</c:v>
                </c:pt>
                <c:pt idx="1807">
                  <c:v>42692</c:v>
                </c:pt>
                <c:pt idx="1808">
                  <c:v>42691</c:v>
                </c:pt>
                <c:pt idx="1809">
                  <c:v>42690</c:v>
                </c:pt>
                <c:pt idx="1810">
                  <c:v>42689</c:v>
                </c:pt>
                <c:pt idx="1811">
                  <c:v>42688</c:v>
                </c:pt>
                <c:pt idx="1812">
                  <c:v>42687</c:v>
                </c:pt>
                <c:pt idx="1813">
                  <c:v>42686</c:v>
                </c:pt>
                <c:pt idx="1814">
                  <c:v>42685</c:v>
                </c:pt>
                <c:pt idx="1815">
                  <c:v>42684</c:v>
                </c:pt>
                <c:pt idx="1816">
                  <c:v>42683</c:v>
                </c:pt>
                <c:pt idx="1817">
                  <c:v>42682</c:v>
                </c:pt>
                <c:pt idx="1818">
                  <c:v>42681</c:v>
                </c:pt>
                <c:pt idx="1819">
                  <c:v>42680</c:v>
                </c:pt>
                <c:pt idx="1820">
                  <c:v>42679</c:v>
                </c:pt>
                <c:pt idx="1821">
                  <c:v>42678</c:v>
                </c:pt>
                <c:pt idx="1822">
                  <c:v>42677</c:v>
                </c:pt>
                <c:pt idx="1823">
                  <c:v>42676</c:v>
                </c:pt>
                <c:pt idx="1824">
                  <c:v>42675</c:v>
                </c:pt>
                <c:pt idx="1825">
                  <c:v>42674</c:v>
                </c:pt>
                <c:pt idx="1826">
                  <c:v>42673</c:v>
                </c:pt>
                <c:pt idx="1827">
                  <c:v>42672</c:v>
                </c:pt>
                <c:pt idx="1828">
                  <c:v>42671</c:v>
                </c:pt>
                <c:pt idx="1829">
                  <c:v>42670</c:v>
                </c:pt>
                <c:pt idx="1830">
                  <c:v>42669</c:v>
                </c:pt>
                <c:pt idx="1831">
                  <c:v>42668</c:v>
                </c:pt>
                <c:pt idx="1832">
                  <c:v>42667</c:v>
                </c:pt>
                <c:pt idx="1833">
                  <c:v>42666</c:v>
                </c:pt>
                <c:pt idx="1834">
                  <c:v>42665</c:v>
                </c:pt>
                <c:pt idx="1835">
                  <c:v>42664</c:v>
                </c:pt>
                <c:pt idx="1836">
                  <c:v>42663</c:v>
                </c:pt>
                <c:pt idx="1837">
                  <c:v>42662</c:v>
                </c:pt>
                <c:pt idx="1838">
                  <c:v>42661</c:v>
                </c:pt>
                <c:pt idx="1839">
                  <c:v>42660</c:v>
                </c:pt>
                <c:pt idx="1840">
                  <c:v>42659</c:v>
                </c:pt>
                <c:pt idx="1841">
                  <c:v>42658</c:v>
                </c:pt>
                <c:pt idx="1842">
                  <c:v>42657</c:v>
                </c:pt>
                <c:pt idx="1843">
                  <c:v>42656</c:v>
                </c:pt>
                <c:pt idx="1844">
                  <c:v>42655</c:v>
                </c:pt>
                <c:pt idx="1845">
                  <c:v>42654</c:v>
                </c:pt>
                <c:pt idx="1846">
                  <c:v>42653</c:v>
                </c:pt>
                <c:pt idx="1847">
                  <c:v>42652</c:v>
                </c:pt>
                <c:pt idx="1848">
                  <c:v>42651</c:v>
                </c:pt>
                <c:pt idx="1849">
                  <c:v>42650</c:v>
                </c:pt>
                <c:pt idx="1850">
                  <c:v>42649</c:v>
                </c:pt>
                <c:pt idx="1851">
                  <c:v>42648</c:v>
                </c:pt>
                <c:pt idx="1852">
                  <c:v>42647</c:v>
                </c:pt>
                <c:pt idx="1853">
                  <c:v>42646</c:v>
                </c:pt>
                <c:pt idx="1854">
                  <c:v>42645</c:v>
                </c:pt>
                <c:pt idx="1855">
                  <c:v>42644</c:v>
                </c:pt>
                <c:pt idx="1856">
                  <c:v>42643</c:v>
                </c:pt>
                <c:pt idx="1857">
                  <c:v>42642</c:v>
                </c:pt>
                <c:pt idx="1858">
                  <c:v>42641</c:v>
                </c:pt>
                <c:pt idx="1859">
                  <c:v>42640</c:v>
                </c:pt>
                <c:pt idx="1860">
                  <c:v>42639</c:v>
                </c:pt>
                <c:pt idx="1861">
                  <c:v>42638</c:v>
                </c:pt>
                <c:pt idx="1862">
                  <c:v>42637</c:v>
                </c:pt>
                <c:pt idx="1863">
                  <c:v>42636</c:v>
                </c:pt>
                <c:pt idx="1864">
                  <c:v>42635</c:v>
                </c:pt>
                <c:pt idx="1865">
                  <c:v>42634</c:v>
                </c:pt>
                <c:pt idx="1866">
                  <c:v>42633</c:v>
                </c:pt>
                <c:pt idx="1867">
                  <c:v>42632</c:v>
                </c:pt>
                <c:pt idx="1868">
                  <c:v>42631</c:v>
                </c:pt>
                <c:pt idx="1869">
                  <c:v>42630</c:v>
                </c:pt>
                <c:pt idx="1870">
                  <c:v>42629</c:v>
                </c:pt>
                <c:pt idx="1871">
                  <c:v>42628</c:v>
                </c:pt>
                <c:pt idx="1872">
                  <c:v>42627</c:v>
                </c:pt>
                <c:pt idx="1873">
                  <c:v>42626</c:v>
                </c:pt>
                <c:pt idx="1874">
                  <c:v>42625</c:v>
                </c:pt>
                <c:pt idx="1875">
                  <c:v>42624</c:v>
                </c:pt>
                <c:pt idx="1876">
                  <c:v>42623</c:v>
                </c:pt>
                <c:pt idx="1877">
                  <c:v>42622</c:v>
                </c:pt>
                <c:pt idx="1878">
                  <c:v>42621</c:v>
                </c:pt>
                <c:pt idx="1879">
                  <c:v>42620</c:v>
                </c:pt>
                <c:pt idx="1880">
                  <c:v>42619</c:v>
                </c:pt>
                <c:pt idx="1881">
                  <c:v>42618</c:v>
                </c:pt>
                <c:pt idx="1882">
                  <c:v>42617</c:v>
                </c:pt>
                <c:pt idx="1883">
                  <c:v>42616</c:v>
                </c:pt>
                <c:pt idx="1884">
                  <c:v>42615</c:v>
                </c:pt>
                <c:pt idx="1885">
                  <c:v>42614</c:v>
                </c:pt>
                <c:pt idx="1886">
                  <c:v>42613</c:v>
                </c:pt>
                <c:pt idx="1887">
                  <c:v>42612</c:v>
                </c:pt>
                <c:pt idx="1888">
                  <c:v>42611</c:v>
                </c:pt>
                <c:pt idx="1889">
                  <c:v>42610</c:v>
                </c:pt>
                <c:pt idx="1890">
                  <c:v>42609</c:v>
                </c:pt>
                <c:pt idx="1891">
                  <c:v>42608</c:v>
                </c:pt>
                <c:pt idx="1892">
                  <c:v>42607</c:v>
                </c:pt>
                <c:pt idx="1893">
                  <c:v>42606</c:v>
                </c:pt>
                <c:pt idx="1894">
                  <c:v>42605</c:v>
                </c:pt>
                <c:pt idx="1895">
                  <c:v>42604</c:v>
                </c:pt>
                <c:pt idx="1896">
                  <c:v>42603</c:v>
                </c:pt>
                <c:pt idx="1897">
                  <c:v>42602</c:v>
                </c:pt>
                <c:pt idx="1898">
                  <c:v>42601</c:v>
                </c:pt>
                <c:pt idx="1899">
                  <c:v>42600</c:v>
                </c:pt>
                <c:pt idx="1900">
                  <c:v>42599</c:v>
                </c:pt>
                <c:pt idx="1901">
                  <c:v>42598</c:v>
                </c:pt>
                <c:pt idx="1902">
                  <c:v>42597</c:v>
                </c:pt>
                <c:pt idx="1903">
                  <c:v>42596</c:v>
                </c:pt>
                <c:pt idx="1904">
                  <c:v>42595</c:v>
                </c:pt>
                <c:pt idx="1905">
                  <c:v>42594</c:v>
                </c:pt>
                <c:pt idx="1906">
                  <c:v>42593</c:v>
                </c:pt>
                <c:pt idx="1907">
                  <c:v>42592</c:v>
                </c:pt>
                <c:pt idx="1908">
                  <c:v>42591</c:v>
                </c:pt>
                <c:pt idx="1909">
                  <c:v>42590</c:v>
                </c:pt>
                <c:pt idx="1910">
                  <c:v>42589</c:v>
                </c:pt>
                <c:pt idx="1911">
                  <c:v>42588</c:v>
                </c:pt>
                <c:pt idx="1912">
                  <c:v>42587</c:v>
                </c:pt>
                <c:pt idx="1913">
                  <c:v>42586</c:v>
                </c:pt>
                <c:pt idx="1914">
                  <c:v>42585</c:v>
                </c:pt>
                <c:pt idx="1915">
                  <c:v>42584</c:v>
                </c:pt>
                <c:pt idx="1916">
                  <c:v>42583</c:v>
                </c:pt>
                <c:pt idx="1917">
                  <c:v>42582</c:v>
                </c:pt>
                <c:pt idx="1918">
                  <c:v>42581</c:v>
                </c:pt>
                <c:pt idx="1919">
                  <c:v>42580</c:v>
                </c:pt>
                <c:pt idx="1920">
                  <c:v>42579</c:v>
                </c:pt>
                <c:pt idx="1921">
                  <c:v>42578</c:v>
                </c:pt>
                <c:pt idx="1922">
                  <c:v>42577</c:v>
                </c:pt>
                <c:pt idx="1923">
                  <c:v>42576</c:v>
                </c:pt>
                <c:pt idx="1924">
                  <c:v>42575</c:v>
                </c:pt>
                <c:pt idx="1925">
                  <c:v>42574</c:v>
                </c:pt>
                <c:pt idx="1926">
                  <c:v>42573</c:v>
                </c:pt>
                <c:pt idx="1927">
                  <c:v>42572</c:v>
                </c:pt>
                <c:pt idx="1928">
                  <c:v>42571</c:v>
                </c:pt>
                <c:pt idx="1929">
                  <c:v>42570</c:v>
                </c:pt>
                <c:pt idx="1930">
                  <c:v>42569</c:v>
                </c:pt>
                <c:pt idx="1931">
                  <c:v>42568</c:v>
                </c:pt>
                <c:pt idx="1932">
                  <c:v>42567</c:v>
                </c:pt>
                <c:pt idx="1933">
                  <c:v>42566</c:v>
                </c:pt>
                <c:pt idx="1934">
                  <c:v>42565</c:v>
                </c:pt>
                <c:pt idx="1935">
                  <c:v>42564</c:v>
                </c:pt>
                <c:pt idx="1936">
                  <c:v>42563</c:v>
                </c:pt>
                <c:pt idx="1937">
                  <c:v>42562</c:v>
                </c:pt>
                <c:pt idx="1938">
                  <c:v>42561</c:v>
                </c:pt>
                <c:pt idx="1939">
                  <c:v>42560</c:v>
                </c:pt>
                <c:pt idx="1940">
                  <c:v>42559</c:v>
                </c:pt>
                <c:pt idx="1941">
                  <c:v>42558</c:v>
                </c:pt>
                <c:pt idx="1942">
                  <c:v>42557</c:v>
                </c:pt>
                <c:pt idx="1943">
                  <c:v>42556</c:v>
                </c:pt>
                <c:pt idx="1944">
                  <c:v>42555</c:v>
                </c:pt>
                <c:pt idx="1945">
                  <c:v>42554</c:v>
                </c:pt>
                <c:pt idx="1946">
                  <c:v>42553</c:v>
                </c:pt>
                <c:pt idx="1947">
                  <c:v>42552</c:v>
                </c:pt>
                <c:pt idx="1948">
                  <c:v>42551</c:v>
                </c:pt>
                <c:pt idx="1949">
                  <c:v>42550</c:v>
                </c:pt>
                <c:pt idx="1950">
                  <c:v>42549</c:v>
                </c:pt>
                <c:pt idx="1951">
                  <c:v>42548</c:v>
                </c:pt>
                <c:pt idx="1952">
                  <c:v>42547</c:v>
                </c:pt>
                <c:pt idx="1953">
                  <c:v>42546</c:v>
                </c:pt>
                <c:pt idx="1954">
                  <c:v>42545</c:v>
                </c:pt>
                <c:pt idx="1955">
                  <c:v>42544</c:v>
                </c:pt>
                <c:pt idx="1956">
                  <c:v>42543</c:v>
                </c:pt>
                <c:pt idx="1957">
                  <c:v>42542</c:v>
                </c:pt>
                <c:pt idx="1958">
                  <c:v>42541</c:v>
                </c:pt>
                <c:pt idx="1959">
                  <c:v>42540</c:v>
                </c:pt>
                <c:pt idx="1960">
                  <c:v>42539</c:v>
                </c:pt>
                <c:pt idx="1961">
                  <c:v>42538</c:v>
                </c:pt>
                <c:pt idx="1962">
                  <c:v>42537</c:v>
                </c:pt>
                <c:pt idx="1963">
                  <c:v>42536</c:v>
                </c:pt>
                <c:pt idx="1964">
                  <c:v>42535</c:v>
                </c:pt>
                <c:pt idx="1965">
                  <c:v>42534</c:v>
                </c:pt>
                <c:pt idx="1966">
                  <c:v>42533</c:v>
                </c:pt>
                <c:pt idx="1967">
                  <c:v>42532</c:v>
                </c:pt>
                <c:pt idx="1968">
                  <c:v>42531</c:v>
                </c:pt>
                <c:pt idx="1969">
                  <c:v>42530</c:v>
                </c:pt>
                <c:pt idx="1970">
                  <c:v>42529</c:v>
                </c:pt>
                <c:pt idx="1971">
                  <c:v>42528</c:v>
                </c:pt>
                <c:pt idx="1972">
                  <c:v>42527</c:v>
                </c:pt>
                <c:pt idx="1973">
                  <c:v>42526</c:v>
                </c:pt>
                <c:pt idx="1974">
                  <c:v>42525</c:v>
                </c:pt>
                <c:pt idx="1975">
                  <c:v>42524</c:v>
                </c:pt>
                <c:pt idx="1976">
                  <c:v>42523</c:v>
                </c:pt>
                <c:pt idx="1977">
                  <c:v>42522</c:v>
                </c:pt>
                <c:pt idx="1978">
                  <c:v>42521</c:v>
                </c:pt>
                <c:pt idx="1979">
                  <c:v>42520</c:v>
                </c:pt>
                <c:pt idx="1980">
                  <c:v>42519</c:v>
                </c:pt>
                <c:pt idx="1981">
                  <c:v>42518</c:v>
                </c:pt>
                <c:pt idx="1982">
                  <c:v>42517</c:v>
                </c:pt>
                <c:pt idx="1983">
                  <c:v>42516</c:v>
                </c:pt>
                <c:pt idx="1984">
                  <c:v>42515</c:v>
                </c:pt>
                <c:pt idx="1985">
                  <c:v>42514</c:v>
                </c:pt>
                <c:pt idx="1986">
                  <c:v>42513</c:v>
                </c:pt>
                <c:pt idx="1987">
                  <c:v>42512</c:v>
                </c:pt>
                <c:pt idx="1988">
                  <c:v>42511</c:v>
                </c:pt>
                <c:pt idx="1989">
                  <c:v>42510</c:v>
                </c:pt>
                <c:pt idx="1990">
                  <c:v>42509</c:v>
                </c:pt>
                <c:pt idx="1991">
                  <c:v>42508</c:v>
                </c:pt>
                <c:pt idx="1992">
                  <c:v>42507</c:v>
                </c:pt>
                <c:pt idx="1993">
                  <c:v>42506</c:v>
                </c:pt>
                <c:pt idx="1994">
                  <c:v>42505</c:v>
                </c:pt>
                <c:pt idx="1995">
                  <c:v>42504</c:v>
                </c:pt>
                <c:pt idx="1996">
                  <c:v>42503</c:v>
                </c:pt>
                <c:pt idx="1997">
                  <c:v>42502</c:v>
                </c:pt>
                <c:pt idx="1998">
                  <c:v>42501</c:v>
                </c:pt>
                <c:pt idx="1999">
                  <c:v>42500</c:v>
                </c:pt>
                <c:pt idx="2000">
                  <c:v>42499</c:v>
                </c:pt>
                <c:pt idx="2001">
                  <c:v>42498</c:v>
                </c:pt>
                <c:pt idx="2002">
                  <c:v>42497</c:v>
                </c:pt>
                <c:pt idx="2003">
                  <c:v>42496</c:v>
                </c:pt>
                <c:pt idx="2004">
                  <c:v>42495</c:v>
                </c:pt>
                <c:pt idx="2005">
                  <c:v>42494</c:v>
                </c:pt>
                <c:pt idx="2006">
                  <c:v>42493</c:v>
                </c:pt>
                <c:pt idx="2007">
                  <c:v>42492</c:v>
                </c:pt>
                <c:pt idx="2008">
                  <c:v>42491</c:v>
                </c:pt>
                <c:pt idx="2009">
                  <c:v>42490</c:v>
                </c:pt>
                <c:pt idx="2010">
                  <c:v>42489</c:v>
                </c:pt>
                <c:pt idx="2011">
                  <c:v>42488</c:v>
                </c:pt>
                <c:pt idx="2012">
                  <c:v>42487</c:v>
                </c:pt>
                <c:pt idx="2013">
                  <c:v>42486</c:v>
                </c:pt>
                <c:pt idx="2014">
                  <c:v>42485</c:v>
                </c:pt>
                <c:pt idx="2015">
                  <c:v>42484</c:v>
                </c:pt>
                <c:pt idx="2016">
                  <c:v>42483</c:v>
                </c:pt>
                <c:pt idx="2017">
                  <c:v>42482</c:v>
                </c:pt>
                <c:pt idx="2018">
                  <c:v>42481</c:v>
                </c:pt>
                <c:pt idx="2019">
                  <c:v>42480</c:v>
                </c:pt>
                <c:pt idx="2020">
                  <c:v>42479</c:v>
                </c:pt>
                <c:pt idx="2021">
                  <c:v>42478</c:v>
                </c:pt>
                <c:pt idx="2022">
                  <c:v>42477</c:v>
                </c:pt>
                <c:pt idx="2023">
                  <c:v>42476</c:v>
                </c:pt>
                <c:pt idx="2024">
                  <c:v>42475</c:v>
                </c:pt>
                <c:pt idx="2025">
                  <c:v>42474</c:v>
                </c:pt>
                <c:pt idx="2026">
                  <c:v>42473</c:v>
                </c:pt>
                <c:pt idx="2027">
                  <c:v>42472</c:v>
                </c:pt>
                <c:pt idx="2028">
                  <c:v>42471</c:v>
                </c:pt>
                <c:pt idx="2029">
                  <c:v>42470</c:v>
                </c:pt>
                <c:pt idx="2030">
                  <c:v>42469</c:v>
                </c:pt>
                <c:pt idx="2031">
                  <c:v>42468</c:v>
                </c:pt>
                <c:pt idx="2032">
                  <c:v>42467</c:v>
                </c:pt>
                <c:pt idx="2033">
                  <c:v>42466</c:v>
                </c:pt>
                <c:pt idx="2034">
                  <c:v>42465</c:v>
                </c:pt>
                <c:pt idx="2035">
                  <c:v>42464</c:v>
                </c:pt>
                <c:pt idx="2036">
                  <c:v>42463</c:v>
                </c:pt>
                <c:pt idx="2037">
                  <c:v>42462</c:v>
                </c:pt>
                <c:pt idx="2038">
                  <c:v>42461</c:v>
                </c:pt>
                <c:pt idx="2039">
                  <c:v>42460</c:v>
                </c:pt>
                <c:pt idx="2040">
                  <c:v>42459</c:v>
                </c:pt>
                <c:pt idx="2041">
                  <c:v>42458</c:v>
                </c:pt>
                <c:pt idx="2042">
                  <c:v>42457</c:v>
                </c:pt>
                <c:pt idx="2043">
                  <c:v>42456</c:v>
                </c:pt>
                <c:pt idx="2044">
                  <c:v>42455</c:v>
                </c:pt>
                <c:pt idx="2045">
                  <c:v>42454</c:v>
                </c:pt>
                <c:pt idx="2046">
                  <c:v>42453</c:v>
                </c:pt>
                <c:pt idx="2047">
                  <c:v>42452</c:v>
                </c:pt>
                <c:pt idx="2048">
                  <c:v>42451</c:v>
                </c:pt>
                <c:pt idx="2049">
                  <c:v>42450</c:v>
                </c:pt>
                <c:pt idx="2050">
                  <c:v>42449</c:v>
                </c:pt>
                <c:pt idx="2051">
                  <c:v>42448</c:v>
                </c:pt>
                <c:pt idx="2052">
                  <c:v>42447</c:v>
                </c:pt>
                <c:pt idx="2053">
                  <c:v>42446</c:v>
                </c:pt>
                <c:pt idx="2054">
                  <c:v>42445</c:v>
                </c:pt>
                <c:pt idx="2055">
                  <c:v>42444</c:v>
                </c:pt>
                <c:pt idx="2056">
                  <c:v>42443</c:v>
                </c:pt>
                <c:pt idx="2057">
                  <c:v>42442</c:v>
                </c:pt>
                <c:pt idx="2058">
                  <c:v>42441</c:v>
                </c:pt>
                <c:pt idx="2059">
                  <c:v>42440</c:v>
                </c:pt>
                <c:pt idx="2060">
                  <c:v>42439</c:v>
                </c:pt>
                <c:pt idx="2061">
                  <c:v>42438</c:v>
                </c:pt>
                <c:pt idx="2062">
                  <c:v>42437</c:v>
                </c:pt>
                <c:pt idx="2063">
                  <c:v>42436</c:v>
                </c:pt>
                <c:pt idx="2064">
                  <c:v>42435</c:v>
                </c:pt>
                <c:pt idx="2065">
                  <c:v>42434</c:v>
                </c:pt>
                <c:pt idx="2066">
                  <c:v>42433</c:v>
                </c:pt>
                <c:pt idx="2067">
                  <c:v>42432</c:v>
                </c:pt>
                <c:pt idx="2068">
                  <c:v>42431</c:v>
                </c:pt>
                <c:pt idx="2069">
                  <c:v>42430</c:v>
                </c:pt>
                <c:pt idx="2070">
                  <c:v>42429</c:v>
                </c:pt>
                <c:pt idx="2071">
                  <c:v>42428</c:v>
                </c:pt>
                <c:pt idx="2072">
                  <c:v>42427</c:v>
                </c:pt>
                <c:pt idx="2073">
                  <c:v>42426</c:v>
                </c:pt>
                <c:pt idx="2074">
                  <c:v>42425</c:v>
                </c:pt>
                <c:pt idx="2075">
                  <c:v>42424</c:v>
                </c:pt>
                <c:pt idx="2076">
                  <c:v>42423</c:v>
                </c:pt>
                <c:pt idx="2077">
                  <c:v>42422</c:v>
                </c:pt>
                <c:pt idx="2078">
                  <c:v>42421</c:v>
                </c:pt>
                <c:pt idx="2079">
                  <c:v>42420</c:v>
                </c:pt>
                <c:pt idx="2080">
                  <c:v>42419</c:v>
                </c:pt>
                <c:pt idx="2081">
                  <c:v>42418</c:v>
                </c:pt>
                <c:pt idx="2082">
                  <c:v>42417</c:v>
                </c:pt>
                <c:pt idx="2083">
                  <c:v>42416</c:v>
                </c:pt>
                <c:pt idx="2084">
                  <c:v>42415</c:v>
                </c:pt>
                <c:pt idx="2085">
                  <c:v>42414</c:v>
                </c:pt>
                <c:pt idx="2086">
                  <c:v>42413</c:v>
                </c:pt>
                <c:pt idx="2087">
                  <c:v>42412</c:v>
                </c:pt>
                <c:pt idx="2088">
                  <c:v>42411</c:v>
                </c:pt>
                <c:pt idx="2089">
                  <c:v>42410</c:v>
                </c:pt>
                <c:pt idx="2090">
                  <c:v>42409</c:v>
                </c:pt>
                <c:pt idx="2091">
                  <c:v>42408</c:v>
                </c:pt>
                <c:pt idx="2092">
                  <c:v>42407</c:v>
                </c:pt>
                <c:pt idx="2093">
                  <c:v>42406</c:v>
                </c:pt>
                <c:pt idx="2094">
                  <c:v>42405</c:v>
                </c:pt>
                <c:pt idx="2095">
                  <c:v>42404</c:v>
                </c:pt>
                <c:pt idx="2096">
                  <c:v>42403</c:v>
                </c:pt>
                <c:pt idx="2097">
                  <c:v>42402</c:v>
                </c:pt>
                <c:pt idx="2098">
                  <c:v>42401</c:v>
                </c:pt>
                <c:pt idx="2099">
                  <c:v>42400</c:v>
                </c:pt>
                <c:pt idx="2100">
                  <c:v>42399</c:v>
                </c:pt>
                <c:pt idx="2101">
                  <c:v>42398</c:v>
                </c:pt>
                <c:pt idx="2102">
                  <c:v>42397</c:v>
                </c:pt>
                <c:pt idx="2103">
                  <c:v>42396</c:v>
                </c:pt>
                <c:pt idx="2104">
                  <c:v>42395</c:v>
                </c:pt>
                <c:pt idx="2105">
                  <c:v>42394</c:v>
                </c:pt>
                <c:pt idx="2106">
                  <c:v>42393</c:v>
                </c:pt>
                <c:pt idx="2107">
                  <c:v>42392</c:v>
                </c:pt>
                <c:pt idx="2108">
                  <c:v>42391</c:v>
                </c:pt>
                <c:pt idx="2109">
                  <c:v>42390</c:v>
                </c:pt>
                <c:pt idx="2110">
                  <c:v>42389</c:v>
                </c:pt>
                <c:pt idx="2111">
                  <c:v>42388</c:v>
                </c:pt>
                <c:pt idx="2112">
                  <c:v>42387</c:v>
                </c:pt>
                <c:pt idx="2113">
                  <c:v>42386</c:v>
                </c:pt>
                <c:pt idx="2114">
                  <c:v>42385</c:v>
                </c:pt>
                <c:pt idx="2115">
                  <c:v>42384</c:v>
                </c:pt>
                <c:pt idx="2116">
                  <c:v>42383</c:v>
                </c:pt>
                <c:pt idx="2117">
                  <c:v>42382</c:v>
                </c:pt>
                <c:pt idx="2118">
                  <c:v>42381</c:v>
                </c:pt>
                <c:pt idx="2119">
                  <c:v>42380</c:v>
                </c:pt>
                <c:pt idx="2120">
                  <c:v>42379</c:v>
                </c:pt>
                <c:pt idx="2121">
                  <c:v>42378</c:v>
                </c:pt>
                <c:pt idx="2122">
                  <c:v>42377</c:v>
                </c:pt>
                <c:pt idx="2123">
                  <c:v>42376</c:v>
                </c:pt>
                <c:pt idx="2124">
                  <c:v>42375</c:v>
                </c:pt>
                <c:pt idx="2125">
                  <c:v>42374</c:v>
                </c:pt>
                <c:pt idx="2126">
                  <c:v>42373</c:v>
                </c:pt>
                <c:pt idx="2127">
                  <c:v>42372</c:v>
                </c:pt>
                <c:pt idx="2128">
                  <c:v>42371</c:v>
                </c:pt>
                <c:pt idx="2129">
                  <c:v>42370</c:v>
                </c:pt>
              </c:numCache>
            </c:numRef>
          </c:cat>
          <c:val>
            <c:numRef>
              <c:f>Sheet1!$V$2:$V$2161</c:f>
              <c:numCache>
                <c:formatCode>_(* #,##0.00_);_(* \(#,##0.00\);_(* "-"??_);_(@_)</c:formatCode>
                <c:ptCount val="2160"/>
                <c:pt idx="0">
                  <c:v>63172.069263929443</c:v>
                </c:pt>
                <c:pt idx="1">
                  <c:v>63344.867665086196</c:v>
                </c:pt>
                <c:pt idx="2">
                  <c:v>61482.548359574605</c:v>
                </c:pt>
                <c:pt idx="3">
                  <c:v>59374.853988507486</c:v>
                </c:pt>
                <c:pt idx="4">
                  <c:v>61524.268955361331</c:v>
                </c:pt>
                <c:pt idx="5">
                  <c:v>64359.448202808577</c:v>
                </c:pt>
                <c:pt idx="6">
                  <c:v>62380.823061796713</c:v>
                </c:pt>
                <c:pt idx="7">
                  <c:v>62865.348781979381</c:v>
                </c:pt>
                <c:pt idx="8">
                  <c:v>61727.246678825846</c:v>
                </c:pt>
                <c:pt idx="9">
                  <c:v>63034.344779852101</c:v>
                </c:pt>
                <c:pt idx="10">
                  <c:v>66970.336844965364</c:v>
                </c:pt>
                <c:pt idx="11">
                  <c:v>65240.420062315199</c:v>
                </c:pt>
                <c:pt idx="12">
                  <c:v>63067.410573329398</c:v>
                </c:pt>
                <c:pt idx="13">
                  <c:v>62915.559768177736</c:v>
                </c:pt>
                <c:pt idx="14">
                  <c:v>62046.741100800071</c:v>
                </c:pt>
                <c:pt idx="15">
                  <c:v>62254.901146603348</c:v>
                </c:pt>
                <c:pt idx="16">
                  <c:v>58368.770366740951</c:v>
                </c:pt>
                <c:pt idx="17">
                  <c:v>58301.014630651538</c:v>
                </c:pt>
                <c:pt idx="18">
                  <c:v>56948.113136348591</c:v>
                </c:pt>
                <c:pt idx="19">
                  <c:v>58353.865542100924</c:v>
                </c:pt>
                <c:pt idx="20">
                  <c:v>55708.852979415336</c:v>
                </c:pt>
                <c:pt idx="21">
                  <c:v>56114.400437338489</c:v>
                </c:pt>
                <c:pt idx="22">
                  <c:v>55029.628203816443</c:v>
                </c:pt>
                <c:pt idx="23">
                  <c:v>54805.19795824388</c:v>
                </c:pt>
                <c:pt idx="24">
                  <c:v>56059.011132245942</c:v>
                </c:pt>
                <c:pt idx="25">
                  <c:v>52518.953084526031</c:v>
                </c:pt>
                <c:pt idx="26">
                  <c:v>50164.302574338624</c:v>
                </c:pt>
                <c:pt idx="27">
                  <c:v>49453.794100706509</c:v>
                </c:pt>
                <c:pt idx="28">
                  <c:v>48825.367355670984</c:v>
                </c:pt>
                <c:pt idx="29">
                  <c:v>48915.685904927392</c:v>
                </c:pt>
                <c:pt idx="30">
                  <c:v>44837.807633961631</c:v>
                </c:pt>
                <c:pt idx="31">
                  <c:v>42595.698239845937</c:v>
                </c:pt>
                <c:pt idx="32">
                  <c:v>42067.336880232127</c:v>
                </c:pt>
                <c:pt idx="33">
                  <c:v>43261.428374635849</c:v>
                </c:pt>
                <c:pt idx="34">
                  <c:v>44252.825148277618</c:v>
                </c:pt>
                <c:pt idx="35">
                  <c:v>43727.345602380563</c:v>
                </c:pt>
                <c:pt idx="36">
                  <c:v>43594.456078199364</c:v>
                </c:pt>
                <c:pt idx="37">
                  <c:v>45855.982311589018</c:v>
                </c:pt>
                <c:pt idx="38">
                  <c:v>44428.016739650913</c:v>
                </c:pt>
                <c:pt idx="39">
                  <c:v>41327.214156670423</c:v>
                </c:pt>
                <c:pt idx="40">
                  <c:v>43569.822591829376</c:v>
                </c:pt>
                <c:pt idx="41">
                  <c:v>48455.741666032787</c:v>
                </c:pt>
                <c:pt idx="42">
                  <c:v>49429.807215895162</c:v>
                </c:pt>
                <c:pt idx="43">
                  <c:v>48399.236374072119</c:v>
                </c:pt>
                <c:pt idx="44">
                  <c:v>48824.720353387085</c:v>
                </c:pt>
                <c:pt idx="45">
                  <c:v>49258.268607733087</c:v>
                </c:pt>
                <c:pt idx="46">
                  <c:v>47941.394812302366</c:v>
                </c:pt>
                <c:pt idx="47">
                  <c:v>45744.234475153717</c:v>
                </c:pt>
                <c:pt idx="48">
                  <c:v>47195.622924791751</c:v>
                </c:pt>
                <c:pt idx="49">
                  <c:v>46131.473167986915</c:v>
                </c:pt>
                <c:pt idx="50">
                  <c:v>45697.738751402081</c:v>
                </c:pt>
                <c:pt idx="51">
                  <c:v>47223.721423607873</c:v>
                </c:pt>
                <c:pt idx="52">
                  <c:v>46706.812746702148</c:v>
                </c:pt>
                <c:pt idx="53">
                  <c:v>47166.044946768707</c:v>
                </c:pt>
                <c:pt idx="54">
                  <c:v>53486.800634492654</c:v>
                </c:pt>
                <c:pt idx="55">
                  <c:v>52851.358648671005</c:v>
                </c:pt>
                <c:pt idx="56">
                  <c:v>50815.442045839161</c:v>
                </c:pt>
                <c:pt idx="57">
                  <c:v>50755.144829554454</c:v>
                </c:pt>
                <c:pt idx="58">
                  <c:v>50138.980191904768</c:v>
                </c:pt>
                <c:pt idx="59">
                  <c:v>49662.23542528617</c:v>
                </c:pt>
                <c:pt idx="60">
                  <c:v>48081.489049412943</c:v>
                </c:pt>
                <c:pt idx="61">
                  <c:v>48046.577474532445</c:v>
                </c:pt>
                <c:pt idx="62">
                  <c:v>50033.946872225548</c:v>
                </c:pt>
                <c:pt idx="63">
                  <c:v>50010.197451574932</c:v>
                </c:pt>
                <c:pt idx="64">
                  <c:v>49984.038621261891</c:v>
                </c:pt>
                <c:pt idx="65">
                  <c:v>47900.20058613037</c:v>
                </c:pt>
                <c:pt idx="66">
                  <c:v>49933.994793033758</c:v>
                </c:pt>
                <c:pt idx="67">
                  <c:v>48591.722899051958</c:v>
                </c:pt>
                <c:pt idx="68">
                  <c:v>50470.837049692498</c:v>
                </c:pt>
                <c:pt idx="69">
                  <c:v>50533.254650055729</c:v>
                </c:pt>
                <c:pt idx="70">
                  <c:v>49659.207185865453</c:v>
                </c:pt>
                <c:pt idx="71">
                  <c:v>50242.382417874047</c:v>
                </c:pt>
                <c:pt idx="72">
                  <c:v>47536.595628050047</c:v>
                </c:pt>
                <c:pt idx="73">
                  <c:v>45733.199792593441</c:v>
                </c:pt>
                <c:pt idx="74">
                  <c:v>45590.822221066061</c:v>
                </c:pt>
                <c:pt idx="75">
                  <c:v>46926.340283671896</c:v>
                </c:pt>
                <c:pt idx="76">
                  <c:v>48026.400587084092</c:v>
                </c:pt>
                <c:pt idx="77">
                  <c:v>48067.442508281165</c:v>
                </c:pt>
                <c:pt idx="78">
                  <c:v>48751.424387045459</c:v>
                </c:pt>
                <c:pt idx="79">
                  <c:v>45302.030883659238</c:v>
                </c:pt>
                <c:pt idx="80">
                  <c:v>46458.774480300788</c:v>
                </c:pt>
                <c:pt idx="81">
                  <c:v>46468.201688165602</c:v>
                </c:pt>
                <c:pt idx="82">
                  <c:v>47121.663945848821</c:v>
                </c:pt>
                <c:pt idx="83">
                  <c:v>44594.833838492777</c:v>
                </c:pt>
                <c:pt idx="84">
                  <c:v>45269.942836926508</c:v>
                </c:pt>
                <c:pt idx="85">
                  <c:v>43558.853286226673</c:v>
                </c:pt>
                <c:pt idx="86">
                  <c:v>41664.574046860151</c:v>
                </c:pt>
                <c:pt idx="87">
                  <c:v>40786.734142357745</c:v>
                </c:pt>
                <c:pt idx="88">
                  <c:v>39143.360679231635</c:v>
                </c:pt>
                <c:pt idx="89">
                  <c:v>40222.5431400874</c:v>
                </c:pt>
                <c:pt idx="90">
                  <c:v>40971.605938383007</c:v>
                </c:pt>
                <c:pt idx="91">
                  <c:v>42669.601260975971</c:v>
                </c:pt>
                <c:pt idx="92">
                  <c:v>43078.997876433561</c:v>
                </c:pt>
                <c:pt idx="93">
                  <c:v>40985.047986267848</c:v>
                </c:pt>
                <c:pt idx="94">
                  <c:v>40692.819694901576</c:v>
                </c:pt>
                <c:pt idx="95">
                  <c:v>40173.642027939735</c:v>
                </c:pt>
                <c:pt idx="96">
                  <c:v>37812.958068999702</c:v>
                </c:pt>
                <c:pt idx="97">
                  <c:v>36441.545897526063</c:v>
                </c:pt>
                <c:pt idx="98">
                  <c:v>35335.899389950508</c:v>
                </c:pt>
                <c:pt idx="99">
                  <c:v>34583.394082169412</c:v>
                </c:pt>
                <c:pt idx="100">
                  <c:v>33381.538551870624</c:v>
                </c:pt>
                <c:pt idx="101">
                  <c:v>32940.808204189067</c:v>
                </c:pt>
                <c:pt idx="102">
                  <c:v>30718.882449081033</c:v>
                </c:pt>
                <c:pt idx="103">
                  <c:v>31822.834239588301</c:v>
                </c:pt>
                <c:pt idx="104">
                  <c:v>32873.201798152571</c:v>
                </c:pt>
                <c:pt idx="105">
                  <c:v>32598.519286541723</c:v>
                </c:pt>
                <c:pt idx="106">
                  <c:v>32342.005321144272</c:v>
                </c:pt>
                <c:pt idx="107">
                  <c:v>32772.9454839225</c:v>
                </c:pt>
                <c:pt idx="108">
                  <c:v>33830.726115078643</c:v>
                </c:pt>
                <c:pt idx="109">
                  <c:v>33778.499075775755</c:v>
                </c:pt>
                <c:pt idx="110">
                  <c:v>34082.546865700919</c:v>
                </c:pt>
                <c:pt idx="111">
                  <c:v>35311.464506772667</c:v>
                </c:pt>
                <c:pt idx="112">
                  <c:v>34488.044926718219</c:v>
                </c:pt>
                <c:pt idx="113">
                  <c:v>34649.999301246105</c:v>
                </c:pt>
                <c:pt idx="114">
                  <c:v>33659.533113980666</c:v>
                </c:pt>
                <c:pt idx="115">
                  <c:v>34772.535744013017</c:v>
                </c:pt>
                <c:pt idx="116">
                  <c:v>35111.891267600484</c:v>
                </c:pt>
                <c:pt idx="117">
                  <c:v>34608.736230158051</c:v>
                </c:pt>
                <c:pt idx="118">
                  <c:v>36218.224475544841</c:v>
                </c:pt>
                <c:pt idx="119">
                  <c:v>35603.494424316195</c:v>
                </c:pt>
                <c:pt idx="120">
                  <c:v>34510.892158356444</c:v>
                </c:pt>
                <c:pt idx="121">
                  <c:v>34198.043654342488</c:v>
                </c:pt>
                <c:pt idx="122">
                  <c:v>35747.701620998276</c:v>
                </c:pt>
                <c:pt idx="123">
                  <c:v>36505.414462899091</c:v>
                </c:pt>
                <c:pt idx="124">
                  <c:v>35137.137189781926</c:v>
                </c:pt>
                <c:pt idx="125">
                  <c:v>35321.736454367943</c:v>
                </c:pt>
                <c:pt idx="126">
                  <c:v>32785.42480169973</c:v>
                </c:pt>
                <c:pt idx="127">
                  <c:v>32206.330262903812</c:v>
                </c:pt>
                <c:pt idx="128">
                  <c:v>35378.798549479863</c:v>
                </c:pt>
                <c:pt idx="129">
                  <c:v>34208.517793712585</c:v>
                </c:pt>
                <c:pt idx="130">
                  <c:v>32834.181399341564</c:v>
                </c:pt>
                <c:pt idx="131">
                  <c:v>32073.226903543647</c:v>
                </c:pt>
                <c:pt idx="132">
                  <c:v>36347.983911738913</c:v>
                </c:pt>
                <c:pt idx="133">
                  <c:v>36376.138953288944</c:v>
                </c:pt>
                <c:pt idx="134">
                  <c:v>36443.917276805689</c:v>
                </c:pt>
                <c:pt idx="135">
                  <c:v>38704.655151640538</c:v>
                </c:pt>
                <c:pt idx="136">
                  <c:v>38956.611538889912</c:v>
                </c:pt>
                <c:pt idx="137">
                  <c:v>40888.620004031189</c:v>
                </c:pt>
                <c:pt idx="138">
                  <c:v>40755.75007664047</c:v>
                </c:pt>
                <c:pt idx="139">
                  <c:v>39677.502960264072</c:v>
                </c:pt>
                <c:pt idx="140">
                  <c:v>36166.025850173333</c:v>
                </c:pt>
                <c:pt idx="141">
                  <c:v>37940.940740977392</c:v>
                </c:pt>
                <c:pt idx="142">
                  <c:v>37220.002134297101</c:v>
                </c:pt>
                <c:pt idx="143">
                  <c:v>37707.243653585385</c:v>
                </c:pt>
                <c:pt idx="144">
                  <c:v>33889.428191280975</c:v>
                </c:pt>
                <c:pt idx="145">
                  <c:v>34233.246455380984</c:v>
                </c:pt>
                <c:pt idx="146">
                  <c:v>36658.896993663322</c:v>
                </c:pt>
                <c:pt idx="147">
                  <c:v>36191.510815573005</c:v>
                </c:pt>
                <c:pt idx="148">
                  <c:v>37431.609267910768</c:v>
                </c:pt>
                <c:pt idx="149">
                  <c:v>39876.458599416503</c:v>
                </c:pt>
                <c:pt idx="150">
                  <c:v>38283.182000417357</c:v>
                </c:pt>
                <c:pt idx="151">
                  <c:v>37351.140969177017</c:v>
                </c:pt>
                <c:pt idx="152">
                  <c:v>37914.846273544521</c:v>
                </c:pt>
                <c:pt idx="153">
                  <c:v>36397.401254637291</c:v>
                </c:pt>
                <c:pt idx="154">
                  <c:v>35083.097899891407</c:v>
                </c:pt>
                <c:pt idx="155">
                  <c:v>36027.050388650656</c:v>
                </c:pt>
                <c:pt idx="156">
                  <c:v>38939.851317352288</c:v>
                </c:pt>
                <c:pt idx="157">
                  <c:v>39665.054461648375</c:v>
                </c:pt>
                <c:pt idx="158">
                  <c:v>38705.966445567225</c:v>
                </c:pt>
                <c:pt idx="159">
                  <c:v>38863.612160017175</c:v>
                </c:pt>
                <c:pt idx="160">
                  <c:v>34852.957479070021</c:v>
                </c:pt>
                <c:pt idx="161">
                  <c:v>37819.090222689672</c:v>
                </c:pt>
                <c:pt idx="162">
                  <c:v>37330.818941191777</c:v>
                </c:pt>
                <c:pt idx="163">
                  <c:v>40712.239284200608</c:v>
                </c:pt>
                <c:pt idx="164">
                  <c:v>36726.096160804605</c:v>
                </c:pt>
                <c:pt idx="165">
                  <c:v>43182.177596473317</c:v>
                </c:pt>
                <c:pt idx="166">
                  <c:v>43564.39169821603</c:v>
                </c:pt>
                <c:pt idx="167">
                  <c:v>46587.993363145739</c:v>
                </c:pt>
                <c:pt idx="168">
                  <c:v>46958.912094005434</c:v>
                </c:pt>
                <c:pt idx="169">
                  <c:v>50110.572541188594</c:v>
                </c:pt>
                <c:pt idx="170">
                  <c:v>49419.42641015198</c:v>
                </c:pt>
                <c:pt idx="171">
                  <c:v>49097.434543217285</c:v>
                </c:pt>
                <c:pt idx="172">
                  <c:v>56769.44527985296</c:v>
                </c:pt>
                <c:pt idx="173">
                  <c:v>55761.151852896262</c:v>
                </c:pt>
                <c:pt idx="174">
                  <c:v>58193.571270723136</c:v>
                </c:pt>
                <c:pt idx="175">
                  <c:v>58763.363140456619</c:v>
                </c:pt>
                <c:pt idx="176">
                  <c:v>57279.805703664053</c:v>
                </c:pt>
                <c:pt idx="177">
                  <c:v>56311.893915538109</c:v>
                </c:pt>
                <c:pt idx="178">
                  <c:v>57327.361744955866</c:v>
                </c:pt>
                <c:pt idx="179">
                  <c:v>53296.241405155357</c:v>
                </c:pt>
                <c:pt idx="180">
                  <c:v>57420.865677073736</c:v>
                </c:pt>
                <c:pt idx="181">
                  <c:v>57185.118991524498</c:v>
                </c:pt>
                <c:pt idx="182">
                  <c:v>58247.217579484903</c:v>
                </c:pt>
                <c:pt idx="183">
                  <c:v>57942.553160415788</c:v>
                </c:pt>
                <c:pt idx="184">
                  <c:v>53910.21532503784</c:v>
                </c:pt>
                <c:pt idx="185">
                  <c:v>55128.196590798128</c:v>
                </c:pt>
                <c:pt idx="186">
                  <c:v>55301.084419830848</c:v>
                </c:pt>
                <c:pt idx="187">
                  <c:v>54122.720918295214</c:v>
                </c:pt>
                <c:pt idx="188">
                  <c:v>49370.425982256333</c:v>
                </c:pt>
                <c:pt idx="189">
                  <c:v>50351.16766013149</c:v>
                </c:pt>
                <c:pt idx="190">
                  <c:v>50826.484285065962</c:v>
                </c:pt>
                <c:pt idx="191">
                  <c:v>51627.445752839638</c:v>
                </c:pt>
                <c:pt idx="192">
                  <c:v>54057.609183957858</c:v>
                </c:pt>
                <c:pt idx="193">
                  <c:v>56370.386344552637</c:v>
                </c:pt>
                <c:pt idx="194">
                  <c:v>55669.408042321455</c:v>
                </c:pt>
                <c:pt idx="195">
                  <c:v>55723.894725223734</c:v>
                </c:pt>
                <c:pt idx="196">
                  <c:v>60546.320583286171</c:v>
                </c:pt>
                <c:pt idx="197">
                  <c:v>61135.74968539775</c:v>
                </c:pt>
                <c:pt idx="198">
                  <c:v>63234.420771865516</c:v>
                </c:pt>
                <c:pt idx="199">
                  <c:v>62739.960151952087</c:v>
                </c:pt>
                <c:pt idx="200">
                  <c:v>63247.091376940065</c:v>
                </c:pt>
                <c:pt idx="201">
                  <c:v>60034.282808244439</c:v>
                </c:pt>
                <c:pt idx="202">
                  <c:v>60471.353313693704</c:v>
                </c:pt>
                <c:pt idx="203">
                  <c:v>59795.17976724344</c:v>
                </c:pt>
                <c:pt idx="204">
                  <c:v>58509.944275725436</c:v>
                </c:pt>
                <c:pt idx="205">
                  <c:v>58441.219603424564</c:v>
                </c:pt>
                <c:pt idx="206">
                  <c:v>55803.291887723106</c:v>
                </c:pt>
                <c:pt idx="207">
                  <c:v>58060.285120980043</c:v>
                </c:pt>
                <c:pt idx="208">
                  <c:v>59006.711172207462</c:v>
                </c:pt>
                <c:pt idx="209">
                  <c:v>58910.264722425105</c:v>
                </c:pt>
                <c:pt idx="210">
                  <c:v>57584.180177987109</c:v>
                </c:pt>
                <c:pt idx="211">
                  <c:v>59358.23302857246</c:v>
                </c:pt>
                <c:pt idx="212">
                  <c:v>59015.163971399765</c:v>
                </c:pt>
                <c:pt idx="213">
                  <c:v>58769.058987901808</c:v>
                </c:pt>
                <c:pt idx="214">
                  <c:v>58974.945373692724</c:v>
                </c:pt>
                <c:pt idx="215">
                  <c:v>57753.058903208985</c:v>
                </c:pt>
                <c:pt idx="216">
                  <c:v>56175.096238887571</c:v>
                </c:pt>
                <c:pt idx="217">
                  <c:v>56204.185951900654</c:v>
                </c:pt>
                <c:pt idx="218">
                  <c:v>55178.984379965819</c:v>
                </c:pt>
                <c:pt idx="219">
                  <c:v>51598.122178100399</c:v>
                </c:pt>
                <c:pt idx="220">
                  <c:v>52613.347414779724</c:v>
                </c:pt>
                <c:pt idx="221">
                  <c:v>54780.888494990962</c:v>
                </c:pt>
                <c:pt idx="222">
                  <c:v>54568.933984834512</c:v>
                </c:pt>
                <c:pt idx="223">
                  <c:v>57620.436018583852</c:v>
                </c:pt>
                <c:pt idx="224">
                  <c:v>58434.434669304923</c:v>
                </c:pt>
                <c:pt idx="225">
                  <c:v>58493.542185049577</c:v>
                </c:pt>
                <c:pt idx="226">
                  <c:v>57865.230298472547</c:v>
                </c:pt>
                <c:pt idx="227">
                  <c:v>58774.789827044748</c:v>
                </c:pt>
                <c:pt idx="228">
                  <c:v>56742.208095804883</c:v>
                </c:pt>
                <c:pt idx="229">
                  <c:v>55739.589097620701</c:v>
                </c:pt>
                <c:pt idx="230">
                  <c:v>59553.070344019121</c:v>
                </c:pt>
                <c:pt idx="231">
                  <c:v>61095.414826067798</c:v>
                </c:pt>
                <c:pt idx="232">
                  <c:v>57328.771242832045</c:v>
                </c:pt>
                <c:pt idx="233">
                  <c:v>57772.108387547371</c:v>
                </c:pt>
                <c:pt idx="234">
                  <c:v>55984.522090216757</c:v>
                </c:pt>
                <c:pt idx="235">
                  <c:v>54935.869272775912</c:v>
                </c:pt>
                <c:pt idx="236">
                  <c:v>52426.323586361934</c:v>
                </c:pt>
                <c:pt idx="237">
                  <c:v>51509.888228570293</c:v>
                </c:pt>
                <c:pt idx="238">
                  <c:v>49441.007092425178</c:v>
                </c:pt>
                <c:pt idx="239">
                  <c:v>49124.845787814942</c:v>
                </c:pt>
                <c:pt idx="240">
                  <c:v>48690.170678103415</c:v>
                </c:pt>
                <c:pt idx="241">
                  <c:v>50630.982494142118</c:v>
                </c:pt>
                <c:pt idx="242">
                  <c:v>48595.064033190385</c:v>
                </c:pt>
                <c:pt idx="243">
                  <c:v>49715.892586337774</c:v>
                </c:pt>
                <c:pt idx="244">
                  <c:v>45269.335659702912</c:v>
                </c:pt>
                <c:pt idx="245">
                  <c:v>46444.139554289628</c:v>
                </c:pt>
                <c:pt idx="246">
                  <c:v>44807.59078808895</c:v>
                </c:pt>
                <c:pt idx="247">
                  <c:v>47183.498932022703</c:v>
                </c:pt>
                <c:pt idx="248">
                  <c:v>49617.887544871766</c:v>
                </c:pt>
                <c:pt idx="249">
                  <c:v>48270.689776468971</c:v>
                </c:pt>
                <c:pt idx="250">
                  <c:v>53672.202664302342</c:v>
                </c:pt>
                <c:pt idx="251">
                  <c:v>57560.180587458337</c:v>
                </c:pt>
                <c:pt idx="252">
                  <c:v>55840.189679698327</c:v>
                </c:pt>
                <c:pt idx="253">
                  <c:v>55705.02192551965</c:v>
                </c:pt>
                <c:pt idx="254">
                  <c:v>51751.231699172713</c:v>
                </c:pt>
                <c:pt idx="255">
                  <c:v>51774.047617123586</c:v>
                </c:pt>
                <c:pt idx="256">
                  <c:v>48921.499823276805</c:v>
                </c:pt>
                <c:pt idx="257">
                  <c:v>47685.842554344024</c:v>
                </c:pt>
                <c:pt idx="258">
                  <c:v>48515.706985529883</c:v>
                </c:pt>
                <c:pt idx="259">
                  <c:v>46938.995773745002</c:v>
                </c:pt>
                <c:pt idx="260">
                  <c:v>47251.981552670441</c:v>
                </c:pt>
                <c:pt idx="261">
                  <c:v>47591.387575676679</c:v>
                </c:pt>
                <c:pt idx="262">
                  <c:v>44591.286595323407</c:v>
                </c:pt>
                <c:pt idx="263">
                  <c:v>46077.803300104453</c:v>
                </c:pt>
                <c:pt idx="264">
                  <c:v>45708.956242726068</c:v>
                </c:pt>
                <c:pt idx="265">
                  <c:v>38892.287836877294</c:v>
                </c:pt>
                <c:pt idx="266">
                  <c:v>39184.381344881374</c:v>
                </c:pt>
                <c:pt idx="267">
                  <c:v>38219.656519448406</c:v>
                </c:pt>
                <c:pt idx="268">
                  <c:v>36896.438794430855</c:v>
                </c:pt>
                <c:pt idx="269">
                  <c:v>37518.784398933014</c:v>
                </c:pt>
                <c:pt idx="270">
                  <c:v>35553.675028544785</c:v>
                </c:pt>
                <c:pt idx="271">
                  <c:v>33616.086185965418</c:v>
                </c:pt>
                <c:pt idx="272">
                  <c:v>33292.664440762135</c:v>
                </c:pt>
                <c:pt idx="273">
                  <c:v>34299.546148220892</c:v>
                </c:pt>
                <c:pt idx="274">
                  <c:v>33955.448810148904</c:v>
                </c:pt>
                <c:pt idx="275">
                  <c:v>33398.064055183801</c:v>
                </c:pt>
                <c:pt idx="276">
                  <c:v>30519.99052175718</c:v>
                </c:pt>
                <c:pt idx="277">
                  <c:v>32660.148370446746</c:v>
                </c:pt>
                <c:pt idx="278">
                  <c:v>32460.450013720929</c:v>
                </c:pt>
                <c:pt idx="279">
                  <c:v>32512.238947885467</c:v>
                </c:pt>
                <c:pt idx="280">
                  <c:v>32293.673820338205</c:v>
                </c:pt>
                <c:pt idx="281">
                  <c:v>32928.626565801533</c:v>
                </c:pt>
                <c:pt idx="282">
                  <c:v>30788.396577928932</c:v>
                </c:pt>
                <c:pt idx="283">
                  <c:v>35529.483660691454</c:v>
                </c:pt>
                <c:pt idx="284">
                  <c:v>36150.866853364518</c:v>
                </c:pt>
                <c:pt idx="285">
                  <c:v>36806.433146878233</c:v>
                </c:pt>
                <c:pt idx="286">
                  <c:v>35932.791382245654</c:v>
                </c:pt>
                <c:pt idx="287">
                  <c:v>36247.481157603703</c:v>
                </c:pt>
                <c:pt idx="288">
                  <c:v>36772.996699154784</c:v>
                </c:pt>
                <c:pt idx="289">
                  <c:v>39149.062638042524</c:v>
                </c:pt>
                <c:pt idx="290">
                  <c:v>37237.203984080676</c:v>
                </c:pt>
                <c:pt idx="291">
                  <c:v>33837.552815607902</c:v>
                </c:pt>
                <c:pt idx="292">
                  <c:v>35117.062048851622</c:v>
                </c:pt>
                <c:pt idx="293">
                  <c:v>38152.680160836411</c:v>
                </c:pt>
                <c:pt idx="294">
                  <c:v>40212.69849951216</c:v>
                </c:pt>
                <c:pt idx="295">
                  <c:v>40472.78796929973</c:v>
                </c:pt>
                <c:pt idx="296">
                  <c:v>39100.695836796309</c:v>
                </c:pt>
                <c:pt idx="297">
                  <c:v>36680.964959153171</c:v>
                </c:pt>
                <c:pt idx="298">
                  <c:v>33959.929010715532</c:v>
                </c:pt>
                <c:pt idx="299">
                  <c:v>31849.721026709682</c:v>
                </c:pt>
                <c:pt idx="300">
                  <c:v>32665.065348253844</c:v>
                </c:pt>
                <c:pt idx="301">
                  <c:v>32109.315141446787</c:v>
                </c:pt>
                <c:pt idx="302">
                  <c:v>29676.027366597489</c:v>
                </c:pt>
                <c:pt idx="303">
                  <c:v>29225.067989206003</c:v>
                </c:pt>
                <c:pt idx="304">
                  <c:v>29011.772215981691</c:v>
                </c:pt>
                <c:pt idx="305">
                  <c:v>27605.638319004458</c:v>
                </c:pt>
                <c:pt idx="306">
                  <c:v>27285.257166915297</c:v>
                </c:pt>
                <c:pt idx="307">
                  <c:v>26320.547190161411</c:v>
                </c:pt>
                <c:pt idx="308">
                  <c:v>26645.011929225715</c:v>
                </c:pt>
                <c:pt idx="309">
                  <c:v>24943.884529198313</c:v>
                </c:pt>
                <c:pt idx="310">
                  <c:v>24024.946448805807</c:v>
                </c:pt>
                <c:pt idx="311">
                  <c:v>23430.222067724051</c:v>
                </c:pt>
                <c:pt idx="312">
                  <c:v>24036.339008748633</c:v>
                </c:pt>
                <c:pt idx="313">
                  <c:v>23039.506614385347</c:v>
                </c:pt>
                <c:pt idx="314">
                  <c:v>23799.187274380602</c:v>
                </c:pt>
                <c:pt idx="315">
                  <c:v>24183.47357500382</c:v>
                </c:pt>
                <c:pt idx="316">
                  <c:v>23427.445588089613</c:v>
                </c:pt>
                <c:pt idx="317">
                  <c:v>22841.997260794393</c:v>
                </c:pt>
                <c:pt idx="318">
                  <c:v>21556.25067263193</c:v>
                </c:pt>
                <c:pt idx="319">
                  <c:v>19853.422926803272</c:v>
                </c:pt>
                <c:pt idx="320">
                  <c:v>19746.044208480715</c:v>
                </c:pt>
                <c:pt idx="321">
                  <c:v>19592.526381053613</c:v>
                </c:pt>
                <c:pt idx="322">
                  <c:v>19306.899943719636</c:v>
                </c:pt>
                <c:pt idx="323">
                  <c:v>18461.334987984967</c:v>
                </c:pt>
                <c:pt idx="324">
                  <c:v>18700.568687428022</c:v>
                </c:pt>
                <c:pt idx="325">
                  <c:v>18883.732822169241</c:v>
                </c:pt>
                <c:pt idx="326">
                  <c:v>18678.259120280978</c:v>
                </c:pt>
                <c:pt idx="327">
                  <c:v>19616.054900275209</c:v>
                </c:pt>
                <c:pt idx="328">
                  <c:v>19793.413978639208</c:v>
                </c:pt>
                <c:pt idx="329">
                  <c:v>19571.559223268123</c:v>
                </c:pt>
                <c:pt idx="330">
                  <c:v>19031.82278109742</c:v>
                </c:pt>
                <c:pt idx="331">
                  <c:v>19803.255770990105</c:v>
                </c:pt>
                <c:pt idx="332">
                  <c:v>19497.150437599477</c:v>
                </c:pt>
                <c:pt idx="333">
                  <c:v>18993.073176635768</c:v>
                </c:pt>
                <c:pt idx="334">
                  <c:v>19828.371362743881</c:v>
                </c:pt>
                <c:pt idx="335">
                  <c:v>18531.928859952066</c:v>
                </c:pt>
                <c:pt idx="336">
                  <c:v>18051.389329948033</c:v>
                </c:pt>
                <c:pt idx="337">
                  <c:v>17378.067641234858</c:v>
                </c:pt>
                <c:pt idx="338">
                  <c:v>17267.515036301684</c:v>
                </c:pt>
                <c:pt idx="339">
                  <c:v>18963.00888063055</c:v>
                </c:pt>
                <c:pt idx="340">
                  <c:v>19276.987439557619</c:v>
                </c:pt>
                <c:pt idx="341">
                  <c:v>18600.952458630283</c:v>
                </c:pt>
                <c:pt idx="342">
                  <c:v>18618.349778462492</c:v>
                </c:pt>
                <c:pt idx="343">
                  <c:v>18904.537898618761</c:v>
                </c:pt>
                <c:pt idx="344">
                  <c:v>18907.692308158537</c:v>
                </c:pt>
                <c:pt idx="345">
                  <c:v>18099.335477001925</c:v>
                </c:pt>
                <c:pt idx="346">
                  <c:v>17987.539795866196</c:v>
                </c:pt>
                <c:pt idx="347">
                  <c:v>17906.79829553888</c:v>
                </c:pt>
                <c:pt idx="348">
                  <c:v>17036.611931277257</c:v>
                </c:pt>
                <c:pt idx="349">
                  <c:v>16360.216869917142</c:v>
                </c:pt>
                <c:pt idx="350">
                  <c:v>16426.914800711435</c:v>
                </c:pt>
                <c:pt idx="351">
                  <c:v>16634.549036653461</c:v>
                </c:pt>
                <c:pt idx="352">
                  <c:v>16567.815244950274</c:v>
                </c:pt>
                <c:pt idx="353">
                  <c:v>16031.52720499864</c:v>
                </c:pt>
                <c:pt idx="354">
                  <c:v>15662.849678930781</c:v>
                </c:pt>
                <c:pt idx="355">
                  <c:v>15617.842976596301</c:v>
                </c:pt>
                <c:pt idx="356">
                  <c:v>15840.957737322537</c:v>
                </c:pt>
                <c:pt idx="357">
                  <c:v>15107.131284076011</c:v>
                </c:pt>
                <c:pt idx="358">
                  <c:v>15804.054504435462</c:v>
                </c:pt>
                <c:pt idx="359">
                  <c:v>15809.633076152006</c:v>
                </c:pt>
                <c:pt idx="360">
                  <c:v>14399.320968705862</c:v>
                </c:pt>
                <c:pt idx="361">
                  <c:v>14258.097055683937</c:v>
                </c:pt>
                <c:pt idx="362">
                  <c:v>13845.543028210443</c:v>
                </c:pt>
                <c:pt idx="363">
                  <c:v>14095.606375361869</c:v>
                </c:pt>
                <c:pt idx="364">
                  <c:v>14081.386768856572</c:v>
                </c:pt>
                <c:pt idx="365">
                  <c:v>13841.645407696496</c:v>
                </c:pt>
                <c:pt idx="366">
                  <c:v>13570.496384317954</c:v>
                </c:pt>
                <c:pt idx="367">
                  <c:v>13521.170214727101</c:v>
                </c:pt>
                <c:pt idx="368">
                  <c:v>13922.523557202918</c:v>
                </c:pt>
                <c:pt idx="369">
                  <c:v>13373.24617711401</c:v>
                </c:pt>
                <c:pt idx="370">
                  <c:v>13376.434940624287</c:v>
                </c:pt>
                <c:pt idx="371">
                  <c:v>13452.482744299188</c:v>
                </c:pt>
                <c:pt idx="372">
                  <c:v>13230.48693398998</c:v>
                </c:pt>
                <c:pt idx="373">
                  <c:v>13217.668664331159</c:v>
                </c:pt>
                <c:pt idx="374">
                  <c:v>13018.453354794598</c:v>
                </c:pt>
                <c:pt idx="375">
                  <c:v>12186.48706942936</c:v>
                </c:pt>
                <c:pt idx="376">
                  <c:v>12069.581523718765</c:v>
                </c:pt>
                <c:pt idx="377">
                  <c:v>11866.743410640496</c:v>
                </c:pt>
                <c:pt idx="378">
                  <c:v>11728.083321909064</c:v>
                </c:pt>
                <c:pt idx="379">
                  <c:v>11625.224201880153</c:v>
                </c:pt>
                <c:pt idx="380">
                  <c:v>11810.81209319618</c:v>
                </c:pt>
                <c:pt idx="381">
                  <c:v>11746.928998316962</c:v>
                </c:pt>
                <c:pt idx="382">
                  <c:v>11741.373250091636</c:v>
                </c:pt>
                <c:pt idx="383">
                  <c:v>11854.795791058612</c:v>
                </c:pt>
                <c:pt idx="384">
                  <c:v>11741.181927494556</c:v>
                </c:pt>
                <c:pt idx="385">
                  <c:v>11620.671443179506</c:v>
                </c:pt>
                <c:pt idx="386">
                  <c:v>11385.056022149713</c:v>
                </c:pt>
                <c:pt idx="387">
                  <c:v>11015.069210448597</c:v>
                </c:pt>
                <c:pt idx="388">
                  <c:v>10875.507265878217</c:v>
                </c:pt>
                <c:pt idx="389">
                  <c:v>10785.067171913526</c:v>
                </c:pt>
                <c:pt idx="390">
                  <c:v>10951.515069990333</c:v>
                </c:pt>
                <c:pt idx="391">
                  <c:v>10743.030110541593</c:v>
                </c:pt>
                <c:pt idx="392">
                  <c:v>10718.494667948919</c:v>
                </c:pt>
                <c:pt idx="393">
                  <c:v>10727.014381129735</c:v>
                </c:pt>
                <c:pt idx="394">
                  <c:v>10810.627864939172</c:v>
                </c:pt>
                <c:pt idx="395">
                  <c:v>10955.431137463085</c:v>
                </c:pt>
                <c:pt idx="396">
                  <c:v>11004.056937900474</c:v>
                </c:pt>
                <c:pt idx="397">
                  <c:v>10862.980471146606</c:v>
                </c:pt>
                <c:pt idx="398">
                  <c:v>10903.480949851182</c:v>
                </c:pt>
                <c:pt idx="399">
                  <c:v>10907.050984381007</c:v>
                </c:pt>
                <c:pt idx="400">
                  <c:v>10884.756497654866</c:v>
                </c:pt>
                <c:pt idx="401">
                  <c:v>10914.021959601394</c:v>
                </c:pt>
                <c:pt idx="402">
                  <c:v>10535.573524736503</c:v>
                </c:pt>
                <c:pt idx="403">
                  <c:v>10833.837406748406</c:v>
                </c:pt>
                <c:pt idx="404">
                  <c:v>10714.47791372344</c:v>
                </c:pt>
                <c:pt idx="405">
                  <c:v>11229.3923152198</c:v>
                </c:pt>
                <c:pt idx="406">
                  <c:v>11405.074949161932</c:v>
                </c:pt>
                <c:pt idx="407">
                  <c:v>11220.830051716346</c:v>
                </c:pt>
                <c:pt idx="408">
                  <c:v>11145.117732403109</c:v>
                </c:pt>
                <c:pt idx="409">
                  <c:v>11216.75083659427</c:v>
                </c:pt>
                <c:pt idx="410">
                  <c:v>11024.736232083205</c:v>
                </c:pt>
                <c:pt idx="411">
                  <c:v>10888.80993465647</c:v>
                </c:pt>
                <c:pt idx="412">
                  <c:v>10522.363706335842</c:v>
                </c:pt>
                <c:pt idx="413">
                  <c:v>10639.727810399776</c:v>
                </c:pt>
                <c:pt idx="414">
                  <c:v>10555.54375411175</c:v>
                </c:pt>
                <c:pt idx="415">
                  <c:v>10479.791253083498</c:v>
                </c:pt>
                <c:pt idx="416">
                  <c:v>10521.477076941415</c:v>
                </c:pt>
                <c:pt idx="417">
                  <c:v>10343.441700374457</c:v>
                </c:pt>
                <c:pt idx="418">
                  <c:v>10581.441809432323</c:v>
                </c:pt>
                <c:pt idx="419">
                  <c:v>10471.673154273256</c:v>
                </c:pt>
                <c:pt idx="420">
                  <c:v>10321.483404563023</c:v>
                </c:pt>
                <c:pt idx="421">
                  <c:v>10747.481458157858</c:v>
                </c:pt>
                <c:pt idx="422">
                  <c:v>10464.862436431606</c:v>
                </c:pt>
                <c:pt idx="423">
                  <c:v>11672.746881052481</c:v>
                </c:pt>
                <c:pt idx="424">
                  <c:v>12240.675049244293</c:v>
                </c:pt>
                <c:pt idx="425">
                  <c:v>11993.966309961243</c:v>
                </c:pt>
                <c:pt idx="426">
                  <c:v>12052.312329209662</c:v>
                </c:pt>
                <c:pt idx="427">
                  <c:v>11871.463104152483</c:v>
                </c:pt>
                <c:pt idx="428">
                  <c:v>11878.754967377901</c:v>
                </c:pt>
                <c:pt idx="429">
                  <c:v>11619.482123790815</c:v>
                </c:pt>
                <c:pt idx="430">
                  <c:v>11793.958071263809</c:v>
                </c:pt>
                <c:pt idx="431">
                  <c:v>11634.107734210911</c:v>
                </c:pt>
                <c:pt idx="432">
                  <c:v>12102.51976586717</c:v>
                </c:pt>
                <c:pt idx="433">
                  <c:v>12016.3180268041</c:v>
                </c:pt>
                <c:pt idx="434">
                  <c:v>12012.180850690582</c:v>
                </c:pt>
                <c:pt idx="435">
                  <c:v>11883.987451222776</c:v>
                </c:pt>
                <c:pt idx="436">
                  <c:v>12211.320861614253</c:v>
                </c:pt>
                <c:pt idx="437">
                  <c:v>12043.671815359161</c:v>
                </c:pt>
                <c:pt idx="438">
                  <c:v>12264.564438907279</c:v>
                </c:pt>
                <c:pt idx="439">
                  <c:v>12510.657750766888</c:v>
                </c:pt>
                <c:pt idx="440">
                  <c:v>12219.04614341561</c:v>
                </c:pt>
                <c:pt idx="441">
                  <c:v>12161.364649781461</c:v>
                </c:pt>
                <c:pt idx="442">
                  <c:v>12054.030935156916</c:v>
                </c:pt>
                <c:pt idx="443">
                  <c:v>12039.407234566601</c:v>
                </c:pt>
                <c:pt idx="444">
                  <c:v>11858.89861886283</c:v>
                </c:pt>
                <c:pt idx="445">
                  <c:v>11664.791942890432</c:v>
                </c:pt>
                <c:pt idx="446">
                  <c:v>12144.683846803886</c:v>
                </c:pt>
                <c:pt idx="447">
                  <c:v>12031.840251111675</c:v>
                </c:pt>
                <c:pt idx="448">
                  <c:v>12109.877914786339</c:v>
                </c:pt>
                <c:pt idx="449">
                  <c:v>11890.973605443227</c:v>
                </c:pt>
                <c:pt idx="450">
                  <c:v>12068.32192043682</c:v>
                </c:pt>
                <c:pt idx="451">
                  <c:v>12024.765286816582</c:v>
                </c:pt>
                <c:pt idx="452">
                  <c:v>11507.158766791426</c:v>
                </c:pt>
                <c:pt idx="453">
                  <c:v>11558.119460645361</c:v>
                </c:pt>
                <c:pt idx="454">
                  <c:v>11296.063650256576</c:v>
                </c:pt>
                <c:pt idx="455">
                  <c:v>12019.907380127843</c:v>
                </c:pt>
                <c:pt idx="456">
                  <c:v>11605.032397754319</c:v>
                </c:pt>
                <c:pt idx="457">
                  <c:v>11392.278901680131</c:v>
                </c:pt>
                <c:pt idx="458">
                  <c:v>11364.675870407335</c:v>
                </c:pt>
                <c:pt idx="459">
                  <c:v>11140.832536943817</c:v>
                </c:pt>
                <c:pt idx="460">
                  <c:v>11174.678177951304</c:v>
                </c:pt>
                <c:pt idx="461">
                  <c:v>10188.38036450063</c:v>
                </c:pt>
                <c:pt idx="462">
                  <c:v>9996.3202874412418</c:v>
                </c:pt>
                <c:pt idx="463">
                  <c:v>9853.3063875449334</c:v>
                </c:pt>
                <c:pt idx="464">
                  <c:v>9880.4457028230172</c:v>
                </c:pt>
                <c:pt idx="465">
                  <c:v>9840.7936078834973</c:v>
                </c:pt>
                <c:pt idx="466">
                  <c:v>9670.1212732705844</c:v>
                </c:pt>
                <c:pt idx="467">
                  <c:v>9504.5520161933964</c:v>
                </c:pt>
                <c:pt idx="468">
                  <c:v>9537.4348087935014</c:v>
                </c:pt>
                <c:pt idx="469">
                  <c:v>9519.4888724330431</c:v>
                </c:pt>
                <c:pt idx="470">
                  <c:v>9487.6185392201478</c:v>
                </c:pt>
                <c:pt idx="471">
                  <c:v>9445.9199662998672</c:v>
                </c:pt>
                <c:pt idx="472">
                  <c:v>9505.9456819511543</c:v>
                </c:pt>
                <c:pt idx="473">
                  <c:v>9532.7555438922609</c:v>
                </c:pt>
                <c:pt idx="474">
                  <c:v>9538.5138932527188</c:v>
                </c:pt>
                <c:pt idx="475">
                  <c:v>9607.0299701169515</c:v>
                </c:pt>
                <c:pt idx="476">
                  <c:v>9585.5011692620301</c:v>
                </c:pt>
                <c:pt idx="477">
                  <c:v>9580.0070143061403</c:v>
                </c:pt>
                <c:pt idx="478">
                  <c:v>9566.6069968762768</c:v>
                </c:pt>
                <c:pt idx="479">
                  <c:v>9702.4769360466344</c:v>
                </c:pt>
                <c:pt idx="480">
                  <c:v>9587.6764241663022</c:v>
                </c:pt>
                <c:pt idx="481">
                  <c:v>9665.5882587959259</c:v>
                </c:pt>
                <c:pt idx="482">
                  <c:v>9416.6539275003852</c:v>
                </c:pt>
                <c:pt idx="483">
                  <c:v>9485.0490704094991</c:v>
                </c:pt>
                <c:pt idx="484">
                  <c:v>9426.9017474390093</c:v>
                </c:pt>
                <c:pt idx="485">
                  <c:v>9423.0588263757036</c:v>
                </c:pt>
                <c:pt idx="486">
                  <c:v>9533.8014047133493</c:v>
                </c:pt>
                <c:pt idx="487">
                  <c:v>9443.7328099979914</c:v>
                </c:pt>
                <c:pt idx="488">
                  <c:v>9489.0476471016955</c:v>
                </c:pt>
                <c:pt idx="489">
                  <c:v>9462.6017063125673</c:v>
                </c:pt>
                <c:pt idx="490">
                  <c:v>9331.0204227745617</c:v>
                </c:pt>
                <c:pt idx="491">
                  <c:v>9439.5346087743401</c:v>
                </c:pt>
                <c:pt idx="492">
                  <c:v>9540.042012205502</c:v>
                </c:pt>
                <c:pt idx="493">
                  <c:v>9585.8755312506419</c:v>
                </c:pt>
                <c:pt idx="494">
                  <c:v>9927.6200974088879</c:v>
                </c:pt>
                <c:pt idx="495">
                  <c:v>9905.3717964858242</c:v>
                </c:pt>
                <c:pt idx="496">
                  <c:v>9613.539526240882</c:v>
                </c:pt>
                <c:pt idx="497">
                  <c:v>9621.7833354269096</c:v>
                </c:pt>
                <c:pt idx="498">
                  <c:v>9551.147512896463</c:v>
                </c:pt>
                <c:pt idx="499">
                  <c:v>9695.0719643097964</c:v>
                </c:pt>
                <c:pt idx="500">
                  <c:v>9740.5371376893145</c:v>
                </c:pt>
                <c:pt idx="501">
                  <c:v>9786.2469861535428</c:v>
                </c:pt>
                <c:pt idx="502">
                  <c:v>9657.5001629476046</c:v>
                </c:pt>
                <c:pt idx="503">
                  <c:v>9655.4431057552847</c:v>
                </c:pt>
                <c:pt idx="504">
                  <c:v>9759.4876455859485</c:v>
                </c:pt>
                <c:pt idx="505">
                  <c:v>9717.4036343072494</c:v>
                </c:pt>
                <c:pt idx="506">
                  <c:v>9502.4674675110709</c:v>
                </c:pt>
                <c:pt idx="507">
                  <c:v>10085.624547337349</c:v>
                </c:pt>
                <c:pt idx="508">
                  <c:v>10025.412439829895</c:v>
                </c:pt>
                <c:pt idx="509">
                  <c:v>10019.371538238234</c:v>
                </c:pt>
                <c:pt idx="510">
                  <c:v>9976.8499390193319</c:v>
                </c:pt>
                <c:pt idx="511">
                  <c:v>9908.3943533914753</c:v>
                </c:pt>
                <c:pt idx="512">
                  <c:v>9893.1371424633708</c:v>
                </c:pt>
                <c:pt idx="513">
                  <c:v>10010.427400708491</c:v>
                </c:pt>
                <c:pt idx="514">
                  <c:v>9871.402991603898</c:v>
                </c:pt>
                <c:pt idx="515">
                  <c:v>9659.2830994780215</c:v>
                </c:pt>
                <c:pt idx="516">
                  <c:v>10318.271008463787</c:v>
                </c:pt>
                <c:pt idx="517">
                  <c:v>9652.9100704891698</c:v>
                </c:pt>
                <c:pt idx="518">
                  <c:v>9862.6786622759137</c:v>
                </c:pt>
                <c:pt idx="519">
                  <c:v>9598.5500105050014</c:v>
                </c:pt>
                <c:pt idx="520">
                  <c:v>9677.0843240363902</c:v>
                </c:pt>
                <c:pt idx="521">
                  <c:v>9339.1079918968189</c:v>
                </c:pt>
                <c:pt idx="522">
                  <c:v>9008.2471897980304</c:v>
                </c:pt>
                <c:pt idx="523">
                  <c:v>9070.5648306834155</c:v>
                </c:pt>
                <c:pt idx="524">
                  <c:v>8946.2074290186647</c:v>
                </c:pt>
                <c:pt idx="525">
                  <c:v>9395.8772458666117</c:v>
                </c:pt>
                <c:pt idx="526">
                  <c:v>9355.5445644717092</c:v>
                </c:pt>
                <c:pt idx="527">
                  <c:v>9204.5724344552291</c:v>
                </c:pt>
                <c:pt idx="528">
                  <c:v>9659.6531807633237</c:v>
                </c:pt>
                <c:pt idx="529">
                  <c:v>9852.3221667170801</c:v>
                </c:pt>
                <c:pt idx="530">
                  <c:v>9837.4837509524423</c:v>
                </c:pt>
                <c:pt idx="531">
                  <c:v>9789.2315966162041</c:v>
                </c:pt>
                <c:pt idx="532">
                  <c:v>9513.7327318874341</c:v>
                </c:pt>
                <c:pt idx="533">
                  <c:v>9412.4641404309459</c:v>
                </c:pt>
                <c:pt idx="534">
                  <c:v>9786.6200813939467</c:v>
                </c:pt>
                <c:pt idx="535">
                  <c:v>9363.6261382853063</c:v>
                </c:pt>
                <c:pt idx="536">
                  <c:v>8911.6524990828202</c:v>
                </c:pt>
                <c:pt idx="537">
                  <c:v>8657.7120033161264</c:v>
                </c:pt>
                <c:pt idx="538">
                  <c:v>8793.2554964862775</c:v>
                </c:pt>
                <c:pt idx="539">
                  <c:v>9679.9941503194204</c:v>
                </c:pt>
                <c:pt idx="540">
                  <c:v>9906.9541209463132</c:v>
                </c:pt>
                <c:pt idx="541">
                  <c:v>9982.517823060105</c:v>
                </c:pt>
                <c:pt idx="542">
                  <c:v>9342.5066857359488</c:v>
                </c:pt>
                <c:pt idx="543">
                  <c:v>9100.3008432019033</c:v>
                </c:pt>
                <c:pt idx="544">
                  <c:v>8998.9936117562265</c:v>
                </c:pt>
                <c:pt idx="545">
                  <c:v>8977.7492770577446</c:v>
                </c:pt>
                <c:pt idx="546">
                  <c:v>9095.516794041665</c:v>
                </c:pt>
                <c:pt idx="547">
                  <c:v>8954.6604079955359</c:v>
                </c:pt>
                <c:pt idx="548">
                  <c:v>8677.8978649300916</c:v>
                </c:pt>
                <c:pt idx="549">
                  <c:v>8836.2882297682299</c:v>
                </c:pt>
                <c:pt idx="550">
                  <c:v>7938.6273979511525</c:v>
                </c:pt>
                <c:pt idx="551">
                  <c:v>7913.2379834182257</c:v>
                </c:pt>
                <c:pt idx="552">
                  <c:v>7809.749876514471</c:v>
                </c:pt>
                <c:pt idx="553">
                  <c:v>7699.1067986632652</c:v>
                </c:pt>
                <c:pt idx="554">
                  <c:v>7671.8716295108952</c:v>
                </c:pt>
                <c:pt idx="555">
                  <c:v>7516.4586175899622</c:v>
                </c:pt>
                <c:pt idx="556">
                  <c:v>7240.4322566743695</c:v>
                </c:pt>
                <c:pt idx="557">
                  <c:v>7004.2522538751373</c:v>
                </c:pt>
                <c:pt idx="558">
                  <c:v>6985.4534937177677</c:v>
                </c:pt>
                <c:pt idx="559">
                  <c:v>7319.3174239237223</c:v>
                </c:pt>
                <c:pt idx="560">
                  <c:v>7382.1731832453488</c:v>
                </c:pt>
                <c:pt idx="561">
                  <c:v>7218.7243886101505</c:v>
                </c:pt>
                <c:pt idx="562">
                  <c:v>7188.4564760704925</c:v>
                </c:pt>
                <c:pt idx="563">
                  <c:v>6761.5882858947934</c:v>
                </c:pt>
                <c:pt idx="564">
                  <c:v>6954.9970779011919</c:v>
                </c:pt>
                <c:pt idx="565">
                  <c:v>6940.2726955010894</c:v>
                </c:pt>
                <c:pt idx="566">
                  <c:v>7076.2179388813011</c:v>
                </c:pt>
                <c:pt idx="567">
                  <c:v>6981.2630302203243</c:v>
                </c:pt>
                <c:pt idx="568">
                  <c:v>6942.2445291347894</c:v>
                </c:pt>
                <c:pt idx="569">
                  <c:v>7409.6976399452042</c:v>
                </c:pt>
                <c:pt idx="570">
                  <c:v>7430.1796595976002</c:v>
                </c:pt>
                <c:pt idx="571">
                  <c:v>7248.7244867820527</c:v>
                </c:pt>
                <c:pt idx="572">
                  <c:v>7334.9022221513133</c:v>
                </c:pt>
                <c:pt idx="573">
                  <c:v>6916.093039638632</c:v>
                </c:pt>
                <c:pt idx="574">
                  <c:v>6976.4489690588052</c:v>
                </c:pt>
                <c:pt idx="575">
                  <c:v>6819.9115354947244</c:v>
                </c:pt>
                <c:pt idx="576">
                  <c:v>6853.0729540656121</c:v>
                </c:pt>
                <c:pt idx="577">
                  <c:v>6687.4053092870108</c:v>
                </c:pt>
                <c:pt idx="578">
                  <c:v>6544.509181682799</c:v>
                </c:pt>
                <c:pt idx="579">
                  <c:v>6519.4627350360042</c:v>
                </c:pt>
                <c:pt idx="580">
                  <c:v>6040.6950465999089</c:v>
                </c:pt>
                <c:pt idx="581">
                  <c:v>6337.5720239560815</c:v>
                </c:pt>
                <c:pt idx="582">
                  <c:v>6566.4334851703679</c:v>
                </c:pt>
                <c:pt idx="583">
                  <c:v>6810.371336355819</c:v>
                </c:pt>
                <c:pt idx="584">
                  <c:v>6743.9321051212</c:v>
                </c:pt>
                <c:pt idx="585">
                  <c:v>6786.9141397733183</c:v>
                </c:pt>
                <c:pt idx="586">
                  <c:v>6473.5351909831816</c:v>
                </c:pt>
                <c:pt idx="587">
                  <c:v>5905.0317613793541</c:v>
                </c:pt>
                <c:pt idx="588">
                  <c:v>6252.6348759159546</c:v>
                </c:pt>
                <c:pt idx="589">
                  <c:v>6236.0733367690009</c:v>
                </c:pt>
                <c:pt idx="590">
                  <c:v>6235.8820740606552</c:v>
                </c:pt>
                <c:pt idx="591">
                  <c:v>5316.2922809422398</c:v>
                </c:pt>
                <c:pt idx="592">
                  <c:v>5301.0964038203156</c:v>
                </c:pt>
                <c:pt idx="593">
                  <c:v>5073.1879700798645</c:v>
                </c:pt>
                <c:pt idx="594">
                  <c:v>5480.7353107485378</c:v>
                </c:pt>
                <c:pt idx="595">
                  <c:v>5281.1774767361358</c:v>
                </c:pt>
                <c:pt idx="596">
                  <c:v>5567.9586444547249</c:v>
                </c:pt>
                <c:pt idx="597">
                  <c:v>5011.0732046455214</c:v>
                </c:pt>
                <c:pt idx="598">
                  <c:v>7983.1445717042825</c:v>
                </c:pt>
                <c:pt idx="599">
                  <c:v>7967.4308958623242</c:v>
                </c:pt>
                <c:pt idx="600">
                  <c:v>7964.3236355118534</c:v>
                </c:pt>
                <c:pt idx="601">
                  <c:v>8171.9291614067351</c:v>
                </c:pt>
                <c:pt idx="602">
                  <c:v>8986.4004797097314</c:v>
                </c:pt>
                <c:pt idx="603">
                  <c:v>9176.1863714621995</c:v>
                </c:pt>
                <c:pt idx="604">
                  <c:v>9136.6291979877515</c:v>
                </c:pt>
                <c:pt idx="605">
                  <c:v>8836.3153826545986</c:v>
                </c:pt>
                <c:pt idx="606">
                  <c:v>8834.0072500429014</c:v>
                </c:pt>
                <c:pt idx="607">
                  <c:v>8912.5623162697702</c:v>
                </c:pt>
                <c:pt idx="608">
                  <c:v>8638.373116107321</c:v>
                </c:pt>
                <c:pt idx="609">
                  <c:v>8672.2046992016949</c:v>
                </c:pt>
                <c:pt idx="610">
                  <c:v>8707.2121083045149</c:v>
                </c:pt>
                <c:pt idx="611">
                  <c:v>8814.2159907584846</c:v>
                </c:pt>
                <c:pt idx="612">
                  <c:v>8831.5297747758377</c:v>
                </c:pt>
                <c:pt idx="613">
                  <c:v>9376.9799489190264</c:v>
                </c:pt>
                <c:pt idx="614">
                  <c:v>9671.1597316036004</c:v>
                </c:pt>
                <c:pt idx="615">
                  <c:v>9959.213235070938</c:v>
                </c:pt>
                <c:pt idx="616">
                  <c:v>9724.9280264826139</c:v>
                </c:pt>
                <c:pt idx="617">
                  <c:v>9722.2683127259697</c:v>
                </c:pt>
                <c:pt idx="618">
                  <c:v>9626.6703584151346</c:v>
                </c:pt>
                <c:pt idx="619">
                  <c:v>9642.179712743</c:v>
                </c:pt>
                <c:pt idx="620">
                  <c:v>10143.133176221925</c:v>
                </c:pt>
                <c:pt idx="621">
                  <c:v>9700.4053413189959</c:v>
                </c:pt>
                <c:pt idx="622">
                  <c:v>9952.27143180844</c:v>
                </c:pt>
                <c:pt idx="623">
                  <c:v>9904.6074840322035</c:v>
                </c:pt>
                <c:pt idx="624">
                  <c:v>10324.364662566646</c:v>
                </c:pt>
                <c:pt idx="625">
                  <c:v>10201.203525342389</c:v>
                </c:pt>
                <c:pt idx="626">
                  <c:v>10335.752817783179</c:v>
                </c:pt>
                <c:pt idx="627">
                  <c:v>10246.320609197322</c:v>
                </c:pt>
                <c:pt idx="628">
                  <c:v>9887.7987180381733</c:v>
                </c:pt>
                <c:pt idx="629">
                  <c:v>10163.348457208163</c:v>
                </c:pt>
                <c:pt idx="630">
                  <c:v>9915.9116472507776</c:v>
                </c:pt>
                <c:pt idx="631">
                  <c:v>9849.7777478798707</c:v>
                </c:pt>
                <c:pt idx="632">
                  <c:v>9766.9361198791521</c:v>
                </c:pt>
                <c:pt idx="633">
                  <c:v>9662.8136086759714</c:v>
                </c:pt>
                <c:pt idx="634">
                  <c:v>9261.1492932890178</c:v>
                </c:pt>
                <c:pt idx="635">
                  <c:v>9366.3793866905398</c:v>
                </c:pt>
                <c:pt idx="636">
                  <c:v>9416.6674356010717</c:v>
                </c:pt>
                <c:pt idx="637">
                  <c:v>9495.6466613896755</c:v>
                </c:pt>
                <c:pt idx="638">
                  <c:v>9429.3549456314959</c:v>
                </c:pt>
                <c:pt idx="639">
                  <c:v>9568.8204641557204</c:v>
                </c:pt>
                <c:pt idx="640">
                  <c:v>9386.1414470838445</c:v>
                </c:pt>
                <c:pt idx="641">
                  <c:v>9406.2403820644304</c:v>
                </c:pt>
                <c:pt idx="642">
                  <c:v>8990.9100871728824</c:v>
                </c:pt>
                <c:pt idx="643">
                  <c:v>8720.6280269832223</c:v>
                </c:pt>
                <c:pt idx="644">
                  <c:v>8509.9182939747734</c:v>
                </c:pt>
                <c:pt idx="645">
                  <c:v>8551.3356445892423</c:v>
                </c:pt>
                <c:pt idx="646">
                  <c:v>8502.5612130929712</c:v>
                </c:pt>
                <c:pt idx="647">
                  <c:v>8798.0069860672247</c:v>
                </c:pt>
                <c:pt idx="648">
                  <c:v>8851.2945210576545</c:v>
                </c:pt>
                <c:pt idx="649">
                  <c:v>8746.6082164988802</c:v>
                </c:pt>
                <c:pt idx="650">
                  <c:v>8750.6974160637128</c:v>
                </c:pt>
                <c:pt idx="651">
                  <c:v>8994.5329785628765</c:v>
                </c:pt>
                <c:pt idx="652">
                  <c:v>8959.7936994598858</c:v>
                </c:pt>
                <c:pt idx="653">
                  <c:v>8780.4363247160873</c:v>
                </c:pt>
                <c:pt idx="654">
                  <c:v>8820.2751332798452</c:v>
                </c:pt>
                <c:pt idx="655">
                  <c:v>8820.9762925569303</c:v>
                </c:pt>
                <c:pt idx="656">
                  <c:v>8253.3539554156596</c:v>
                </c:pt>
                <c:pt idx="657">
                  <c:v>8297.9757229834431</c:v>
                </c:pt>
                <c:pt idx="658">
                  <c:v>8125.0747876770183</c:v>
                </c:pt>
                <c:pt idx="659">
                  <c:v>8234.4088389739318</c:v>
                </c:pt>
                <c:pt idx="660">
                  <c:v>7974.1316992758721</c:v>
                </c:pt>
                <c:pt idx="661">
                  <c:v>8130.973493439611</c:v>
                </c:pt>
                <c:pt idx="662">
                  <c:v>8228.7564896922777</c:v>
                </c:pt>
                <c:pt idx="663">
                  <c:v>7866.5928466790083</c:v>
                </c:pt>
                <c:pt idx="664">
                  <c:v>7531.4814806943186</c:v>
                </c:pt>
                <c:pt idx="665">
                  <c:v>7539.6945740799183</c:v>
                </c:pt>
                <c:pt idx="666">
                  <c:v>7412.4476078255566</c:v>
                </c:pt>
                <c:pt idx="667">
                  <c:v>7093.8987153194457</c:v>
                </c:pt>
                <c:pt idx="668">
                  <c:v>7324.661629261399</c:v>
                </c:pt>
                <c:pt idx="669">
                  <c:v>7298.7863592231497</c:v>
                </c:pt>
                <c:pt idx="670">
                  <c:v>7386.7250704664066</c:v>
                </c:pt>
                <c:pt idx="671">
                  <c:v>7518.4172050105326</c:v>
                </c:pt>
                <c:pt idx="672">
                  <c:v>7419.8458367315625</c:v>
                </c:pt>
                <c:pt idx="673">
                  <c:v>7382.0456716677681</c:v>
                </c:pt>
                <c:pt idx="674">
                  <c:v>7330.103340853444</c:v>
                </c:pt>
                <c:pt idx="675">
                  <c:v>7373.3164770426292</c:v>
                </c:pt>
                <c:pt idx="676">
                  <c:v>7410.979284486617</c:v>
                </c:pt>
                <c:pt idx="677">
                  <c:v>7416.1956075983308</c:v>
                </c:pt>
                <c:pt idx="678">
                  <c:v>7597.787891393984</c:v>
                </c:pt>
                <c:pt idx="679">
                  <c:v>7301.7650710078606</c:v>
                </c:pt>
                <c:pt idx="680">
                  <c:v>7306.3496588124908</c:v>
                </c:pt>
                <c:pt idx="681">
                  <c:v>7270.5234713028694</c:v>
                </c:pt>
                <c:pt idx="682">
                  <c:v>7313.6388881827352</c:v>
                </c:pt>
                <c:pt idx="683">
                  <c:v>6726.6151140146249</c:v>
                </c:pt>
                <c:pt idx="684">
                  <c:v>7032.2518765073619</c:v>
                </c:pt>
                <c:pt idx="685">
                  <c:v>7276.9765314098968</c:v>
                </c:pt>
                <c:pt idx="686">
                  <c:v>7246.4825984698236</c:v>
                </c:pt>
                <c:pt idx="687">
                  <c:v>7391.5858870323464</c:v>
                </c:pt>
                <c:pt idx="688">
                  <c:v>7350.0141988886917</c:v>
                </c:pt>
                <c:pt idx="689">
                  <c:v>7344.167374769464</c:v>
                </c:pt>
                <c:pt idx="690">
                  <c:v>7388.9391906373075</c:v>
                </c:pt>
                <c:pt idx="691">
                  <c:v>7514.3896079729038</c:v>
                </c:pt>
                <c:pt idx="692">
                  <c:v>7699.5285147693903</c:v>
                </c:pt>
                <c:pt idx="693">
                  <c:v>7690.1763343646498</c:v>
                </c:pt>
                <c:pt idx="694">
                  <c:v>7656.7505763933686</c:v>
                </c:pt>
                <c:pt idx="695">
                  <c:v>7551.4348285586684</c:v>
                </c:pt>
                <c:pt idx="696">
                  <c:v>7334.0693582353042</c:v>
                </c:pt>
                <c:pt idx="697">
                  <c:v>7455.7057622117445</c:v>
                </c:pt>
                <c:pt idx="698">
                  <c:v>7436.2392836397476</c:v>
                </c:pt>
                <c:pt idx="699">
                  <c:v>7524.9431095834098</c:v>
                </c:pt>
                <c:pt idx="700">
                  <c:v>7682.6575736101668</c:v>
                </c:pt>
                <c:pt idx="701">
                  <c:v>7853.2203584164081</c:v>
                </c:pt>
                <c:pt idx="702">
                  <c:v>7559.2246294795123</c:v>
                </c:pt>
                <c:pt idx="703">
                  <c:v>7593.2944682559782</c:v>
                </c:pt>
                <c:pt idx="704">
                  <c:v>7298.0956006523902</c:v>
                </c:pt>
                <c:pt idx="705">
                  <c:v>7128.4044135669674</c:v>
                </c:pt>
                <c:pt idx="706">
                  <c:v>7076.7671061778819</c:v>
                </c:pt>
                <c:pt idx="707">
                  <c:v>7476.2851326063246</c:v>
                </c:pt>
                <c:pt idx="708">
                  <c:v>7305.4337699243215</c:v>
                </c:pt>
                <c:pt idx="709">
                  <c:v>7709.0786323889615</c:v>
                </c:pt>
                <c:pt idx="710">
                  <c:v>8104.1862080860592</c:v>
                </c:pt>
                <c:pt idx="711">
                  <c:v>8279.4418943300516</c:v>
                </c:pt>
                <c:pt idx="712">
                  <c:v>8377.7270870555312</c:v>
                </c:pt>
                <c:pt idx="713">
                  <c:v>8668.7144623980785</c:v>
                </c:pt>
                <c:pt idx="714">
                  <c:v>8661.1731698248113</c:v>
                </c:pt>
                <c:pt idx="715">
                  <c:v>8555.5552174680142</c:v>
                </c:pt>
                <c:pt idx="716">
                  <c:v>8792.2002973930048</c:v>
                </c:pt>
                <c:pt idx="717">
                  <c:v>8905.4891322708372</c:v>
                </c:pt>
                <c:pt idx="718">
                  <c:v>8887.0701125731448</c:v>
                </c:pt>
                <c:pt idx="719">
                  <c:v>8828.9556890662061</c:v>
                </c:pt>
                <c:pt idx="720">
                  <c:v>9121.8887216842704</c:v>
                </c:pt>
                <c:pt idx="721">
                  <c:v>8906.9161512158535</c:v>
                </c:pt>
                <c:pt idx="722">
                  <c:v>8841.9675618042002</c:v>
                </c:pt>
                <c:pt idx="723">
                  <c:v>9312.7052058998961</c:v>
                </c:pt>
                <c:pt idx="724">
                  <c:v>9401.1228401006574</c:v>
                </c:pt>
                <c:pt idx="725">
                  <c:v>9359.670876839009</c:v>
                </c:pt>
                <c:pt idx="726">
                  <c:v>9428.326393900481</c:v>
                </c:pt>
                <c:pt idx="727">
                  <c:v>9290.0266334508487</c:v>
                </c:pt>
                <c:pt idx="728">
                  <c:v>9377.0607985626302</c:v>
                </c:pt>
                <c:pt idx="729">
                  <c:v>9288.76785552201</c:v>
                </c:pt>
                <c:pt idx="730">
                  <c:v>9211.2304811470003</c:v>
                </c:pt>
                <c:pt idx="731">
                  <c:v>9209.1444022619016</c:v>
                </c:pt>
                <c:pt idx="732">
                  <c:v>9423.1003355991797</c:v>
                </c:pt>
                <c:pt idx="733">
                  <c:v>9237.6688160743524</c:v>
                </c:pt>
                <c:pt idx="734">
                  <c:v>9518.8622029614598</c:v>
                </c:pt>
                <c:pt idx="735">
                  <c:v>9160.9868603831565</c:v>
                </c:pt>
                <c:pt idx="736">
                  <c:v>8660.2221724072751</c:v>
                </c:pt>
                <c:pt idx="737">
                  <c:v>7587.1118021770681</c:v>
                </c:pt>
                <c:pt idx="738">
                  <c:v>7564.0357587940125</c:v>
                </c:pt>
                <c:pt idx="739">
                  <c:v>8165.3146765769425</c:v>
                </c:pt>
                <c:pt idx="740">
                  <c:v>8338.859823784609</c:v>
                </c:pt>
                <c:pt idx="741">
                  <c:v>8320.016620645385</c:v>
                </c:pt>
                <c:pt idx="742">
                  <c:v>8103.7244593871937</c:v>
                </c:pt>
                <c:pt idx="743">
                  <c:v>8067.9894343405931</c:v>
                </c:pt>
                <c:pt idx="744">
                  <c:v>8211.8915821804767</c:v>
                </c:pt>
                <c:pt idx="745">
                  <c:v>8136.4412654302769</c:v>
                </c:pt>
                <c:pt idx="746">
                  <c:v>8302.041849447116</c:v>
                </c:pt>
                <c:pt idx="747">
                  <c:v>8471.1955560028018</c:v>
                </c:pt>
                <c:pt idx="748">
                  <c:v>8431.763401607479</c:v>
                </c:pt>
                <c:pt idx="749">
                  <c:v>8438.2271043394485</c:v>
                </c:pt>
                <c:pt idx="750">
                  <c:v>8374.3734570529887</c:v>
                </c:pt>
                <c:pt idx="751">
                  <c:v>8654.4606934707899</c:v>
                </c:pt>
                <c:pt idx="752">
                  <c:v>8646.8468360447005</c:v>
                </c:pt>
                <c:pt idx="753">
                  <c:v>8315.7498784220479</c:v>
                </c:pt>
                <c:pt idx="754">
                  <c:v>8308.6414579039629</c:v>
                </c:pt>
                <c:pt idx="755">
                  <c:v>8099.9038296583803</c:v>
                </c:pt>
                <c:pt idx="756">
                  <c:v>8274.8034875153353</c:v>
                </c:pt>
                <c:pt idx="757">
                  <c:v>8316.6872694676294</c:v>
                </c:pt>
                <c:pt idx="758">
                  <c:v>8363.6467010900542</c:v>
                </c:pt>
                <c:pt idx="759">
                  <c:v>8502.5561561075938</c:v>
                </c:pt>
                <c:pt idx="760">
                  <c:v>8426.9601818819938</c:v>
                </c:pt>
                <c:pt idx="761">
                  <c:v>8358.8568083962273</c:v>
                </c:pt>
                <c:pt idx="762">
                  <c:v>8211.9584527597799</c:v>
                </c:pt>
                <c:pt idx="763">
                  <c:v>8340.0680380184476</c:v>
                </c:pt>
                <c:pt idx="764">
                  <c:v>8321.2870577347367</c:v>
                </c:pt>
                <c:pt idx="765">
                  <c:v>8162.9374892032802</c:v>
                </c:pt>
                <c:pt idx="766">
                  <c:v>8507.7501090269616</c:v>
                </c:pt>
                <c:pt idx="767">
                  <c:v>8616.043006313701</c:v>
                </c:pt>
                <c:pt idx="768">
                  <c:v>9803.5390473309853</c:v>
                </c:pt>
                <c:pt idx="769">
                  <c:v>10169.227768997287</c:v>
                </c:pt>
                <c:pt idx="770">
                  <c:v>10114.180469316047</c:v>
                </c:pt>
                <c:pt idx="771">
                  <c:v>10256.240537593038</c:v>
                </c:pt>
                <c:pt idx="772">
                  <c:v>10279.700579728722</c:v>
                </c:pt>
                <c:pt idx="773">
                  <c:v>10252.350954446214</c:v>
                </c:pt>
                <c:pt idx="774">
                  <c:v>10304.731536286585</c:v>
                </c:pt>
                <c:pt idx="775">
                  <c:v>10340.889890306564</c:v>
                </c:pt>
                <c:pt idx="776">
                  <c:v>10456.370304136402</c:v>
                </c:pt>
                <c:pt idx="777">
                  <c:v>10443.16996803347</c:v>
                </c:pt>
                <c:pt idx="778">
                  <c:v>10435.229777924877</c:v>
                </c:pt>
                <c:pt idx="779">
                  <c:v>10466.918176036685</c:v>
                </c:pt>
                <c:pt idx="780">
                  <c:v>10234.092204169085</c:v>
                </c:pt>
                <c:pt idx="781">
                  <c:v>10177.497976511506</c:v>
                </c:pt>
                <c:pt idx="782">
                  <c:v>10360.925311291578</c:v>
                </c:pt>
                <c:pt idx="783">
                  <c:v>10516.052018069775</c:v>
                </c:pt>
                <c:pt idx="784">
                  <c:v>10567.42203335309</c:v>
                </c:pt>
                <c:pt idx="785">
                  <c:v>10354.855198811152</c:v>
                </c:pt>
                <c:pt idx="786">
                  <c:v>10633.391966898056</c:v>
                </c:pt>
                <c:pt idx="787">
                  <c:v>10622.359896532742</c:v>
                </c:pt>
                <c:pt idx="788">
                  <c:v>10620.234464722966</c:v>
                </c:pt>
                <c:pt idx="789">
                  <c:v>10368.743477659078</c:v>
                </c:pt>
                <c:pt idx="790">
                  <c:v>9861.6285695212719</c:v>
                </c:pt>
                <c:pt idx="791">
                  <c:v>9733.3119632457419</c:v>
                </c:pt>
                <c:pt idx="792">
                  <c:v>9667.9028201743113</c:v>
                </c:pt>
                <c:pt idx="793">
                  <c:v>9537.7368278386894</c:v>
                </c:pt>
                <c:pt idx="794">
                  <c:v>9772.655851059164</c:v>
                </c:pt>
                <c:pt idx="795">
                  <c:v>10232.925970667895</c:v>
                </c:pt>
                <c:pt idx="796">
                  <c:v>10371.598395919103</c:v>
                </c:pt>
                <c:pt idx="797">
                  <c:v>10192.59837551049</c:v>
                </c:pt>
                <c:pt idx="798">
                  <c:v>10195.599205719156</c:v>
                </c:pt>
                <c:pt idx="799">
                  <c:v>10438.182784303724</c:v>
                </c:pt>
                <c:pt idx="800">
                  <c:v>10145.007794646381</c:v>
                </c:pt>
                <c:pt idx="801">
                  <c:v>10125.623836586348</c:v>
                </c:pt>
                <c:pt idx="802">
                  <c:v>10794.857236137401</c:v>
                </c:pt>
                <c:pt idx="803">
                  <c:v>10931.896355007048</c:v>
                </c:pt>
                <c:pt idx="804">
                  <c:v>10407.941590001015</c:v>
                </c:pt>
                <c:pt idx="805">
                  <c:v>10282.12191691616</c:v>
                </c:pt>
                <c:pt idx="806">
                  <c:v>10346.267555067328</c:v>
                </c:pt>
                <c:pt idx="807">
                  <c:v>10258.824014147138</c:v>
                </c:pt>
                <c:pt idx="808">
                  <c:v>10028.307123994304</c:v>
                </c:pt>
                <c:pt idx="809">
                  <c:v>10897.065137793224</c:v>
                </c:pt>
                <c:pt idx="810">
                  <c:v>11420.882111605675</c:v>
                </c:pt>
                <c:pt idx="811">
                  <c:v>11527.507491560911</c:v>
                </c:pt>
                <c:pt idx="812">
                  <c:v>11328.387252307304</c:v>
                </c:pt>
                <c:pt idx="813">
                  <c:v>11826.259381618174</c:v>
                </c:pt>
                <c:pt idx="814">
                  <c:v>11913.185552835961</c:v>
                </c:pt>
                <c:pt idx="815">
                  <c:v>11858.249954211524</c:v>
                </c:pt>
                <c:pt idx="816">
                  <c:v>11387.942797589658</c:v>
                </c:pt>
                <c:pt idx="817">
                  <c:v>11705.464502916786</c:v>
                </c:pt>
                <c:pt idx="818">
                  <c:v>10962.308198813984</c:v>
                </c:pt>
                <c:pt idx="819">
                  <c:v>10829.758107099555</c:v>
                </c:pt>
                <c:pt idx="820">
                  <c:v>10501.868846995743</c:v>
                </c:pt>
                <c:pt idx="821">
                  <c:v>10387.404497392445</c:v>
                </c:pt>
                <c:pt idx="822">
                  <c:v>10082.402728741623</c:v>
                </c:pt>
                <c:pt idx="823">
                  <c:v>9642.6732888414845</c:v>
                </c:pt>
                <c:pt idx="824">
                  <c:v>9554.6762817748295</c:v>
                </c:pt>
                <c:pt idx="825">
                  <c:v>9587.7170421858536</c:v>
                </c:pt>
                <c:pt idx="826">
                  <c:v>9475.1046713948235</c:v>
                </c:pt>
                <c:pt idx="827">
                  <c:v>9890.1553775879165</c:v>
                </c:pt>
                <c:pt idx="828">
                  <c:v>9913.4788776202076</c:v>
                </c:pt>
                <c:pt idx="829">
                  <c:v>9795.7863392253639</c:v>
                </c:pt>
                <c:pt idx="830">
                  <c:v>9877.6140157306472</c:v>
                </c:pt>
                <c:pt idx="831">
                  <c:v>10330.330103120434</c:v>
                </c:pt>
                <c:pt idx="832">
                  <c:v>10572.206104782526</c:v>
                </c:pt>
                <c:pt idx="833">
                  <c:v>10702.779946462519</c:v>
                </c:pt>
                <c:pt idx="834">
                  <c:v>10464.06095055333</c:v>
                </c:pt>
                <c:pt idx="835">
                  <c:v>10556.95778766906</c:v>
                </c:pt>
                <c:pt idx="836">
                  <c:v>9608.5910713183457</c:v>
                </c:pt>
                <c:pt idx="837">
                  <c:v>9398.9956391672531</c:v>
                </c:pt>
                <c:pt idx="838">
                  <c:v>10775.836668909487</c:v>
                </c:pt>
                <c:pt idx="839">
                  <c:v>10173.499356028855</c:v>
                </c:pt>
                <c:pt idx="840">
                  <c:v>11300.275826757477</c:v>
                </c:pt>
                <c:pt idx="841">
                  <c:v>11689.246380253577</c:v>
                </c:pt>
                <c:pt idx="842">
                  <c:v>11198.693605703695</c:v>
                </c:pt>
                <c:pt idx="843">
                  <c:v>11937.662733413903</c:v>
                </c:pt>
                <c:pt idx="844">
                  <c:v>12383.605515324505</c:v>
                </c:pt>
                <c:pt idx="845">
                  <c:v>12144.398064545981</c:v>
                </c:pt>
                <c:pt idx="846">
                  <c:v>11368.634964364055</c:v>
                </c:pt>
                <c:pt idx="847">
                  <c:v>11111.423477957831</c:v>
                </c:pt>
                <c:pt idx="848">
                  <c:v>10858.989021240102</c:v>
                </c:pt>
                <c:pt idx="849">
                  <c:v>11071.443194296888</c:v>
                </c:pt>
                <c:pt idx="850">
                  <c:v>11758.611149095377</c:v>
                </c:pt>
                <c:pt idx="851">
                  <c:v>10628.363539842381</c:v>
                </c:pt>
                <c:pt idx="852">
                  <c:v>10425.525653297367</c:v>
                </c:pt>
                <c:pt idx="853">
                  <c:v>10667.669265299233</c:v>
                </c:pt>
                <c:pt idx="854">
                  <c:v>11758.143179720413</c:v>
                </c:pt>
                <c:pt idx="855">
                  <c:v>12154.736625722391</c:v>
                </c:pt>
                <c:pt idx="856">
                  <c:v>10939.568008453398</c:v>
                </c:pt>
                <c:pt idx="857">
                  <c:v>12680.230632427654</c:v>
                </c:pt>
                <c:pt idx="858">
                  <c:v>11630.362276904267</c:v>
                </c:pt>
                <c:pt idx="859">
                  <c:v>10922.059529989998</c:v>
                </c:pt>
                <c:pt idx="860">
                  <c:v>10750.30830055829</c:v>
                </c:pt>
                <c:pt idx="861">
                  <c:v>10526.211125265971</c:v>
                </c:pt>
                <c:pt idx="862">
                  <c:v>10055.408541380615</c:v>
                </c:pt>
                <c:pt idx="863">
                  <c:v>9475.6621096276976</c:v>
                </c:pt>
                <c:pt idx="864">
                  <c:v>9249.810038538395</c:v>
                </c:pt>
                <c:pt idx="865">
                  <c:v>9056.2767037807789</c:v>
                </c:pt>
                <c:pt idx="866">
                  <c:v>9293.5991709471982</c:v>
                </c:pt>
                <c:pt idx="867">
                  <c:v>8901.9038700305773</c:v>
                </c:pt>
                <c:pt idx="868">
                  <c:v>8788.7396470126878</c:v>
                </c:pt>
                <c:pt idx="869">
                  <c:v>8633.0777773504196</c:v>
                </c:pt>
                <c:pt idx="870">
                  <c:v>8187.0648715140715</c:v>
                </c:pt>
                <c:pt idx="871">
                  <c:v>8099.5735432366455</c:v>
                </c:pt>
                <c:pt idx="872">
                  <c:v>7900.5934017824511</c:v>
                </c:pt>
                <c:pt idx="873">
                  <c:v>7957.8004278731387</c:v>
                </c:pt>
                <c:pt idx="874">
                  <c:v>7667.2104352572569</c:v>
                </c:pt>
                <c:pt idx="875">
                  <c:v>7929.4278399829291</c:v>
                </c:pt>
                <c:pt idx="876">
                  <c:v>7994.6361218438124</c:v>
                </c:pt>
                <c:pt idx="877">
                  <c:v>7773.1389358538308</c:v>
                </c:pt>
                <c:pt idx="878">
                  <c:v>7757.9115188848145</c:v>
                </c:pt>
                <c:pt idx="879">
                  <c:v>7624.8672175211404</c:v>
                </c:pt>
                <c:pt idx="880">
                  <c:v>8131.3929926917108</c:v>
                </c:pt>
                <c:pt idx="881">
                  <c:v>8666.958182501372</c:v>
                </c:pt>
                <c:pt idx="882">
                  <c:v>8473.9253476385384</c:v>
                </c:pt>
                <c:pt idx="883">
                  <c:v>8463.6972664292371</c:v>
                </c:pt>
                <c:pt idx="884">
                  <c:v>8191.7266581053609</c:v>
                </c:pt>
                <c:pt idx="885">
                  <c:v>8557.691889604579</c:v>
                </c:pt>
                <c:pt idx="886">
                  <c:v>8610.4896210009265</c:v>
                </c:pt>
                <c:pt idx="887">
                  <c:v>8669.4413123092618</c:v>
                </c:pt>
                <c:pt idx="888">
                  <c:v>8547.0484134001181</c:v>
                </c:pt>
                <c:pt idx="889">
                  <c:v>7968.9562567910816</c:v>
                </c:pt>
                <c:pt idx="890">
                  <c:v>7881.3367993186685</c:v>
                </c:pt>
                <c:pt idx="891">
                  <c:v>7786.2477189587198</c:v>
                </c:pt>
                <c:pt idx="892">
                  <c:v>7586.7979003425162</c:v>
                </c:pt>
                <c:pt idx="893">
                  <c:v>7859.9523936678561</c:v>
                </c:pt>
                <c:pt idx="894">
                  <c:v>7881.6608061758961</c:v>
                </c:pt>
                <c:pt idx="895">
                  <c:v>8082.0910809595889</c:v>
                </c:pt>
                <c:pt idx="896">
                  <c:v>7204.4052138643156</c:v>
                </c:pt>
                <c:pt idx="897">
                  <c:v>7227.1755416471142</c:v>
                </c:pt>
                <c:pt idx="898">
                  <c:v>7737.8493862889709</c:v>
                </c:pt>
                <c:pt idx="899">
                  <c:v>8071.9288126674965</c:v>
                </c:pt>
                <c:pt idx="900">
                  <c:v>7847.6916879145429</c:v>
                </c:pt>
                <c:pt idx="901">
                  <c:v>7688.9905346274672</c:v>
                </c:pt>
                <c:pt idx="902">
                  <c:v>6872.4498379573342</c:v>
                </c:pt>
                <c:pt idx="903">
                  <c:v>7092.8047090280506</c:v>
                </c:pt>
                <c:pt idx="904">
                  <c:v>6335.9828859216504</c:v>
                </c:pt>
                <c:pt idx="905">
                  <c:v>6152.0023036228176</c:v>
                </c:pt>
                <c:pt idx="906">
                  <c:v>5972.6219108119067</c:v>
                </c:pt>
                <c:pt idx="907">
                  <c:v>5802.8885842590853</c:v>
                </c:pt>
                <c:pt idx="908">
                  <c:v>5735.9374940148555</c:v>
                </c:pt>
                <c:pt idx="909">
                  <c:v>5790.3280796679192</c:v>
                </c:pt>
                <c:pt idx="910">
                  <c:v>5805.7412823276527</c:v>
                </c:pt>
                <c:pt idx="911">
                  <c:v>5736.0738808824171</c:v>
                </c:pt>
                <c:pt idx="912">
                  <c:v>5503.024567215939</c:v>
                </c:pt>
                <c:pt idx="913">
                  <c:v>5407.8639534824188</c:v>
                </c:pt>
                <c:pt idx="914">
                  <c:v>5354.4681658919408</c:v>
                </c:pt>
                <c:pt idx="915">
                  <c:v>5252.7337663939452</c:v>
                </c:pt>
                <c:pt idx="916">
                  <c:v>5296.3441397018441</c:v>
                </c:pt>
                <c:pt idx="917">
                  <c:v>5276.9640806526149</c:v>
                </c:pt>
                <c:pt idx="918">
                  <c:v>5262.2142841473396</c:v>
                </c:pt>
                <c:pt idx="919">
                  <c:v>5203.0571826517362</c:v>
                </c:pt>
                <c:pt idx="920">
                  <c:v>5442.4031959863823</c:v>
                </c:pt>
                <c:pt idx="921">
                  <c:v>5555.2274063350351</c:v>
                </c:pt>
                <c:pt idx="922">
                  <c:v>5392.8823661296938</c:v>
                </c:pt>
                <c:pt idx="923">
                  <c:v>5314.8792773187552</c:v>
                </c:pt>
                <c:pt idx="924">
                  <c:v>5341.650358677789</c:v>
                </c:pt>
                <c:pt idx="925">
                  <c:v>5302.8370497407432</c:v>
                </c:pt>
                <c:pt idx="926">
                  <c:v>5300.8485826129836</c:v>
                </c:pt>
                <c:pt idx="927">
                  <c:v>5260.7892709850021</c:v>
                </c:pt>
                <c:pt idx="928">
                  <c:v>5250.9415097979045</c:v>
                </c:pt>
                <c:pt idx="929">
                  <c:v>5077.9030868214277</c:v>
                </c:pt>
                <c:pt idx="930">
                  <c:v>5193.7450181490085</c:v>
                </c:pt>
                <c:pt idx="931">
                  <c:v>5118.6315311225353</c:v>
                </c:pt>
                <c:pt idx="932">
                  <c:v>5088.2507826523733</c:v>
                </c:pt>
                <c:pt idx="933">
                  <c:v>5044.4147137334048</c:v>
                </c:pt>
                <c:pt idx="934">
                  <c:v>5306.4905350905201</c:v>
                </c:pt>
                <c:pt idx="935">
                  <c:v>5193.2811791449767</c:v>
                </c:pt>
                <c:pt idx="936">
                  <c:v>5260.964789388051</c:v>
                </c:pt>
                <c:pt idx="937">
                  <c:v>5174.0135621780591</c:v>
                </c:pt>
                <c:pt idx="938">
                  <c:v>5035.085211614326</c:v>
                </c:pt>
                <c:pt idx="939">
                  <c:v>5012.3686892525484</c:v>
                </c:pt>
                <c:pt idx="940">
                  <c:v>4892.2028040447522</c:v>
                </c:pt>
                <c:pt idx="941">
                  <c:v>4919.5725720532191</c:v>
                </c:pt>
                <c:pt idx="942">
                  <c:v>4833.6043238678058</c:v>
                </c:pt>
                <c:pt idx="943">
                  <c:v>4185.4802124580301</c:v>
                </c:pt>
                <c:pt idx="944">
                  <c:v>4142.1784898815467</c:v>
                </c:pt>
                <c:pt idx="945">
                  <c:v>4137.2495830167773</c:v>
                </c:pt>
                <c:pt idx="946">
                  <c:v>4119.4912470009376</c:v>
                </c:pt>
                <c:pt idx="947">
                  <c:v>4102.152954256102</c:v>
                </c:pt>
                <c:pt idx="948">
                  <c:v>4107.563757992003</c:v>
                </c:pt>
                <c:pt idx="949">
                  <c:v>4007.1641009198756</c:v>
                </c:pt>
                <c:pt idx="950">
                  <c:v>3987.4387950902665</c:v>
                </c:pt>
                <c:pt idx="951">
                  <c:v>4055.4867203475155</c:v>
                </c:pt>
                <c:pt idx="952">
                  <c:v>4065.0532418088892</c:v>
                </c:pt>
                <c:pt idx="953">
                  <c:v>4055.5342471963963</c:v>
                </c:pt>
                <c:pt idx="954">
                  <c:v>4048.1516932045365</c:v>
                </c:pt>
                <c:pt idx="955">
                  <c:v>4110.4034033198859</c:v>
                </c:pt>
                <c:pt idx="956">
                  <c:v>4100.4582958833198</c:v>
                </c:pt>
                <c:pt idx="957">
                  <c:v>4058.9673599847615</c:v>
                </c:pt>
                <c:pt idx="958">
                  <c:v>4063.7192765640998</c:v>
                </c:pt>
                <c:pt idx="959">
                  <c:v>4072.5448553058495</c:v>
                </c:pt>
                <c:pt idx="960">
                  <c:v>3988.4365656795899</c:v>
                </c:pt>
                <c:pt idx="961">
                  <c:v>3943.3414868785535</c:v>
                </c:pt>
                <c:pt idx="962">
                  <c:v>3933.0403395474013</c:v>
                </c:pt>
                <c:pt idx="963">
                  <c:v>3932.4246368125346</c:v>
                </c:pt>
                <c:pt idx="964">
                  <c:v>3925.7324124575343</c:v>
                </c:pt>
                <c:pt idx="965">
                  <c:v>3974.5864696126837</c:v>
                </c:pt>
                <c:pt idx="966">
                  <c:v>3977.7715527947689</c:v>
                </c:pt>
                <c:pt idx="967">
                  <c:v>3916.7969978809379</c:v>
                </c:pt>
                <c:pt idx="968">
                  <c:v>3934.5458464563776</c:v>
                </c:pt>
                <c:pt idx="969">
                  <c:v>3929.9402522215833</c:v>
                </c:pt>
                <c:pt idx="970">
                  <c:v>3914.2831516946526</c:v>
                </c:pt>
                <c:pt idx="971">
                  <c:v>3788.6571990879411</c:v>
                </c:pt>
                <c:pt idx="972">
                  <c:v>3889.8361723019693</c:v>
                </c:pt>
                <c:pt idx="973">
                  <c:v>3903.3787759337552</c:v>
                </c:pt>
                <c:pt idx="974">
                  <c:v>3897.3803276924309</c:v>
                </c:pt>
                <c:pt idx="975">
                  <c:v>3885.2703135697293</c:v>
                </c:pt>
                <c:pt idx="976">
                  <c:v>3882.0179953656302</c:v>
                </c:pt>
                <c:pt idx="977">
                  <c:v>3888.3346622836848</c:v>
                </c:pt>
                <c:pt idx="978">
                  <c:v>3904.0506514615718</c:v>
                </c:pt>
                <c:pt idx="979">
                  <c:v>3821.0286141574356</c:v>
                </c:pt>
                <c:pt idx="980">
                  <c:v>4164.8642850346259</c:v>
                </c:pt>
                <c:pt idx="981">
                  <c:v>4038.4160468059972</c:v>
                </c:pt>
                <c:pt idx="982">
                  <c:v>3987.2360287680935</c:v>
                </c:pt>
                <c:pt idx="983">
                  <c:v>4023.8081481423369</c:v>
                </c:pt>
                <c:pt idx="984">
                  <c:v>3960.8558546876939</c:v>
                </c:pt>
                <c:pt idx="985">
                  <c:v>3929.4887786218833</c:v>
                </c:pt>
                <c:pt idx="986">
                  <c:v>3713.3550778075323</c:v>
                </c:pt>
                <c:pt idx="987">
                  <c:v>3680.9760968273317</c:v>
                </c:pt>
                <c:pt idx="988">
                  <c:v>3669.746757310631</c:v>
                </c:pt>
                <c:pt idx="989">
                  <c:v>3663.4456895286162</c:v>
                </c:pt>
                <c:pt idx="990">
                  <c:v>3676.4178019917549</c:v>
                </c:pt>
                <c:pt idx="991">
                  <c:v>3697.0354492962756</c:v>
                </c:pt>
                <c:pt idx="992">
                  <c:v>3693.8555125933062</c:v>
                </c:pt>
                <c:pt idx="993">
                  <c:v>3735.2134010090026</c:v>
                </c:pt>
                <c:pt idx="994">
                  <c:v>3717.2643181962453</c:v>
                </c:pt>
                <c:pt idx="995">
                  <c:v>3696.2292361010823</c:v>
                </c:pt>
                <c:pt idx="996">
                  <c:v>3458.1552249068177</c:v>
                </c:pt>
                <c:pt idx="997">
                  <c:v>3466.0359437141637</c:v>
                </c:pt>
                <c:pt idx="998">
                  <c:v>3521.617190976297</c:v>
                </c:pt>
                <c:pt idx="999">
                  <c:v>3512.680237013079</c:v>
                </c:pt>
                <c:pt idx="1000">
                  <c:v>3520.9547281383757</c:v>
                </c:pt>
                <c:pt idx="1001">
                  <c:v>3577.5433825701193</c:v>
                </c:pt>
                <c:pt idx="1002">
                  <c:v>3539.3652213312444</c:v>
                </c:pt>
                <c:pt idx="1003">
                  <c:v>3503.8456201320346</c:v>
                </c:pt>
                <c:pt idx="1004">
                  <c:v>3530.4661242367943</c:v>
                </c:pt>
                <c:pt idx="1005">
                  <c:v>3492.6793455944671</c:v>
                </c:pt>
                <c:pt idx="1006">
                  <c:v>3504.0092175743985</c:v>
                </c:pt>
                <c:pt idx="1007">
                  <c:v>3631.8888844935032</c:v>
                </c:pt>
                <c:pt idx="1008">
                  <c:v>3656.2820561005074</c:v>
                </c:pt>
                <c:pt idx="1009">
                  <c:v>3650.9228891620824</c:v>
                </c:pt>
                <c:pt idx="1010">
                  <c:v>3651.7118351878353</c:v>
                </c:pt>
                <c:pt idx="1011">
                  <c:v>3633.2870895884648</c:v>
                </c:pt>
                <c:pt idx="1012">
                  <c:v>3653.9641286061456</c:v>
                </c:pt>
                <c:pt idx="1013">
                  <c:v>3629.2005022339454</c:v>
                </c:pt>
                <c:pt idx="1014">
                  <c:v>3646.2115743078157</c:v>
                </c:pt>
                <c:pt idx="1015">
                  <c:v>3768.7549848829653</c:v>
                </c:pt>
                <c:pt idx="1016">
                  <c:v>3710.1299139900811</c:v>
                </c:pt>
                <c:pt idx="1017">
                  <c:v>3724.2279073478944</c:v>
                </c:pt>
                <c:pt idx="1018">
                  <c:v>3701.2379368253382</c:v>
                </c:pt>
                <c:pt idx="1019">
                  <c:v>3674.6897351116309</c:v>
                </c:pt>
                <c:pt idx="1020">
                  <c:v>3748.2775954269669</c:v>
                </c:pt>
                <c:pt idx="1021">
                  <c:v>3607.8184368365578</c:v>
                </c:pt>
                <c:pt idx="1022">
                  <c:v>3714.7344756226394</c:v>
                </c:pt>
                <c:pt idx="1023">
                  <c:v>3729.9137100406056</c:v>
                </c:pt>
                <c:pt idx="1024">
                  <c:v>3705.6811916625188</c:v>
                </c:pt>
                <c:pt idx="1025">
                  <c:v>4082.9758225138175</c:v>
                </c:pt>
                <c:pt idx="1026">
                  <c:v>4075.1892315469663</c:v>
                </c:pt>
                <c:pt idx="1027">
                  <c:v>4070.2572579140369</c:v>
                </c:pt>
                <c:pt idx="1028">
                  <c:v>4115.8227610695012</c:v>
                </c:pt>
                <c:pt idx="1029">
                  <c:v>3890.7808865085194</c:v>
                </c:pt>
                <c:pt idx="1030">
                  <c:v>3907.2015971724882</c:v>
                </c:pt>
                <c:pt idx="1031">
                  <c:v>3890.8538278883975</c:v>
                </c:pt>
                <c:pt idx="1032">
                  <c:v>3986.1007373340412</c:v>
                </c:pt>
                <c:pt idx="1033">
                  <c:v>3900.2916205423253</c:v>
                </c:pt>
                <c:pt idx="1034">
                  <c:v>3793.2582498301231</c:v>
                </c:pt>
                <c:pt idx="1035">
                  <c:v>3914.5554432062977</c:v>
                </c:pt>
                <c:pt idx="1036">
                  <c:v>3865.1237923190911</c:v>
                </c:pt>
                <c:pt idx="1037">
                  <c:v>3959.0549977536612</c:v>
                </c:pt>
                <c:pt idx="1038">
                  <c:v>3696.7522515857568</c:v>
                </c:pt>
                <c:pt idx="1039">
                  <c:v>3895.8239623873565</c:v>
                </c:pt>
                <c:pt idx="1040">
                  <c:v>3842.9368816999449</c:v>
                </c:pt>
                <c:pt idx="1041">
                  <c:v>4091.5857944807581</c:v>
                </c:pt>
                <c:pt idx="1042">
                  <c:v>4024.7718176278672</c:v>
                </c:pt>
                <c:pt idx="1043">
                  <c:v>4046.5997889814739</c:v>
                </c:pt>
                <c:pt idx="1044">
                  <c:v>3909.9707005878859</c:v>
                </c:pt>
                <c:pt idx="1045">
                  <c:v>4128.4381344117119</c:v>
                </c:pt>
                <c:pt idx="1046">
                  <c:v>3763.9054908734274</c:v>
                </c:pt>
                <c:pt idx="1047">
                  <c:v>3724.0703598361947</c:v>
                </c:pt>
                <c:pt idx="1048">
                  <c:v>3580.2093585285252</c:v>
                </c:pt>
                <c:pt idx="1049">
                  <c:v>3310.5333818568861</c:v>
                </c:pt>
                <c:pt idx="1050">
                  <c:v>3297.4341504290373</c:v>
                </c:pt>
                <c:pt idx="1051">
                  <c:v>3289.6876699563454</c:v>
                </c:pt>
                <c:pt idx="1052">
                  <c:v>3361.1616894021172</c:v>
                </c:pt>
                <c:pt idx="1053">
                  <c:v>3537.7829818040245</c:v>
                </c:pt>
                <c:pt idx="1054">
                  <c:v>3466.5210144810094</c:v>
                </c:pt>
                <c:pt idx="1055">
                  <c:v>3539.767275346373</c:v>
                </c:pt>
                <c:pt idx="1056">
                  <c:v>3651.924807798137</c:v>
                </c:pt>
                <c:pt idx="1057">
                  <c:v>3508.9168738705912</c:v>
                </c:pt>
                <c:pt idx="1058">
                  <c:v>3435.7845437276737</c:v>
                </c:pt>
                <c:pt idx="1059">
                  <c:v>3546.1962740734712</c:v>
                </c:pt>
                <c:pt idx="1060">
                  <c:v>3785.093973499173</c:v>
                </c:pt>
                <c:pt idx="1061">
                  <c:v>3990.9613485676232</c:v>
                </c:pt>
                <c:pt idx="1062">
                  <c:v>3927.0786741621409</c:v>
                </c:pt>
                <c:pt idx="1063">
                  <c:v>4168.9520208721624</c:v>
                </c:pt>
                <c:pt idx="1064">
                  <c:v>4241.3292974074875</c:v>
                </c:pt>
                <c:pt idx="1065">
                  <c:v>4035.4056445315823</c:v>
                </c:pt>
                <c:pt idx="1066">
                  <c:v>4288.761463308464</c:v>
                </c:pt>
                <c:pt idx="1067">
                  <c:v>4257.9744603833815</c:v>
                </c:pt>
                <c:pt idx="1068">
                  <c:v>3839.9017132564891</c:v>
                </c:pt>
                <c:pt idx="1069">
                  <c:v>3792.6412596247178</c:v>
                </c:pt>
                <c:pt idx="1070">
                  <c:v>4017.1993313453045</c:v>
                </c:pt>
                <c:pt idx="1071">
                  <c:v>3917.1587840178468</c:v>
                </c:pt>
                <c:pt idx="1072">
                  <c:v>4378.3367792688641</c:v>
                </c:pt>
                <c:pt idx="1073">
                  <c:v>4402.0978716747977</c:v>
                </c:pt>
                <c:pt idx="1074">
                  <c:v>4611.1249491778344</c:v>
                </c:pt>
                <c:pt idx="1075">
                  <c:v>4434.5753040164582</c:v>
                </c:pt>
                <c:pt idx="1076">
                  <c:v>4863.8680764176279</c:v>
                </c:pt>
                <c:pt idx="1077">
                  <c:v>5661.8816419906152</c:v>
                </c:pt>
                <c:pt idx="1078">
                  <c:v>5588.8671969866</c:v>
                </c:pt>
                <c:pt idx="1079">
                  <c:v>5587.418842320677</c:v>
                </c:pt>
                <c:pt idx="1080">
                  <c:v>5627.6426468135323</c:v>
                </c:pt>
                <c:pt idx="1081">
                  <c:v>5710.4996602443607</c:v>
                </c:pt>
                <c:pt idx="1082">
                  <c:v>6381.0683046882332</c:v>
                </c:pt>
                <c:pt idx="1083">
                  <c:v>6398.0180364056896</c:v>
                </c:pt>
                <c:pt idx="1084">
                  <c:v>6447.8089431103963</c:v>
                </c:pt>
                <c:pt idx="1085">
                  <c:v>6452.675874016214</c:v>
                </c:pt>
                <c:pt idx="1086">
                  <c:v>6408.9113313222251</c:v>
                </c:pt>
                <c:pt idx="1087">
                  <c:v>6467.1044863234465</c:v>
                </c:pt>
                <c:pt idx="1088">
                  <c:v>6535.0179943894818</c:v>
                </c:pt>
                <c:pt idx="1089">
                  <c:v>6467.1653062711721</c:v>
                </c:pt>
                <c:pt idx="1090">
                  <c:v>6445.3479997101094</c:v>
                </c:pt>
                <c:pt idx="1091">
                  <c:v>6395.3267751696285</c:v>
                </c:pt>
                <c:pt idx="1092">
                  <c:v>6402.3833060342567</c:v>
                </c:pt>
                <c:pt idx="1093">
                  <c:v>6410.6636781869356</c:v>
                </c:pt>
                <c:pt idx="1094">
                  <c:v>6413.1090114026601</c:v>
                </c:pt>
                <c:pt idx="1095">
                  <c:v>6340.3022315497428</c:v>
                </c:pt>
                <c:pt idx="1096">
                  <c:v>6368.6853329108471</c:v>
                </c:pt>
                <c:pt idx="1097">
                  <c:v>6353.5295820684805</c:v>
                </c:pt>
                <c:pt idx="1098">
                  <c:v>6530.1042590816814</c:v>
                </c:pt>
                <c:pt idx="1099">
                  <c:v>6525.384944575705</c:v>
                </c:pt>
                <c:pt idx="1100">
                  <c:v>6522.4087895570956</c:v>
                </c:pt>
                <c:pt idx="1101">
                  <c:v>6526.1763361451995</c:v>
                </c:pt>
                <c:pt idx="1102">
                  <c:v>6537.672833829266</c:v>
                </c:pt>
                <c:pt idx="1103">
                  <c:v>6506.9473779192112</c:v>
                </c:pt>
                <c:pt idx="1104">
                  <c:v>6519.0366021250848</c:v>
                </c:pt>
                <c:pt idx="1105">
                  <c:v>6528.7053685937499</c:v>
                </c:pt>
                <c:pt idx="1106">
                  <c:v>6530.1289148645337</c:v>
                </c:pt>
                <c:pt idx="1107">
                  <c:v>6498.6501886300284</c:v>
                </c:pt>
                <c:pt idx="1108">
                  <c:v>6497.7153652227262</c:v>
                </c:pt>
                <c:pt idx="1109">
                  <c:v>6559.0456654315813</c:v>
                </c:pt>
                <c:pt idx="1110">
                  <c:v>6610.0304337807074</c:v>
                </c:pt>
                <c:pt idx="1111">
                  <c:v>6535.0273734923903</c:v>
                </c:pt>
                <c:pt idx="1112">
                  <c:v>6340.0628306172766</c:v>
                </c:pt>
                <c:pt idx="1113">
                  <c:v>6335.4728819983138</c:v>
                </c:pt>
                <c:pt idx="1114">
                  <c:v>6297.917609528582</c:v>
                </c:pt>
                <c:pt idx="1115">
                  <c:v>6241.3310825666022</c:v>
                </c:pt>
                <c:pt idx="1116">
                  <c:v>6604.833141625264</c:v>
                </c:pt>
                <c:pt idx="1117">
                  <c:v>6667.9500858545634</c:v>
                </c:pt>
                <c:pt idx="1118">
                  <c:v>6663.3235194524832</c:v>
                </c:pt>
                <c:pt idx="1119">
                  <c:v>6637.4656985728379</c:v>
                </c:pt>
                <c:pt idx="1120">
                  <c:v>6624.0536392313497</c:v>
                </c:pt>
                <c:pt idx="1121">
                  <c:v>6642.2360397103748</c:v>
                </c:pt>
                <c:pt idx="1122">
                  <c:v>6590.5811251208133</c:v>
                </c:pt>
                <c:pt idx="1123">
                  <c:v>6514.9014092136404</c:v>
                </c:pt>
                <c:pt idx="1124">
                  <c:v>6564.2666721111691</c:v>
                </c:pt>
                <c:pt idx="1125">
                  <c:v>6596.1161182747182</c:v>
                </c:pt>
                <c:pt idx="1126">
                  <c:v>6630.8866571924646</c:v>
                </c:pt>
                <c:pt idx="1127">
                  <c:v>6595.8120993658376</c:v>
                </c:pt>
                <c:pt idx="1128">
                  <c:v>6619.0473161116452</c:v>
                </c:pt>
                <c:pt idx="1129">
                  <c:v>6661.2724853334166</c:v>
                </c:pt>
                <c:pt idx="1130">
                  <c:v>6486.0007297163957</c:v>
                </c:pt>
                <c:pt idx="1131">
                  <c:v>6429.6626976563266</c:v>
                </c:pt>
                <c:pt idx="1132">
                  <c:v>6591.2969460398108</c:v>
                </c:pt>
                <c:pt idx="1133">
                  <c:v>6703.7795591033264</c:v>
                </c:pt>
                <c:pt idx="1134">
                  <c:v>6705.0214596369078</c:v>
                </c:pt>
                <c:pt idx="1135">
                  <c:v>6669.4594476884295</c:v>
                </c:pt>
                <c:pt idx="1136">
                  <c:v>6508.6788917997892</c:v>
                </c:pt>
                <c:pt idx="1137">
                  <c:v>6386.0976379459353</c:v>
                </c:pt>
                <c:pt idx="1138">
                  <c:v>6365.6430225381037</c:v>
                </c:pt>
                <c:pt idx="1139">
                  <c:v>6284.047697936383</c:v>
                </c:pt>
                <c:pt idx="1140">
                  <c:v>6539.0306498007003</c:v>
                </c:pt>
                <c:pt idx="1141">
                  <c:v>6566.4104947284177</c:v>
                </c:pt>
                <c:pt idx="1142">
                  <c:v>6505.8496066101534</c:v>
                </c:pt>
                <c:pt idx="1143">
                  <c:v>6505.7057431267076</c:v>
                </c:pt>
                <c:pt idx="1144">
                  <c:v>6346.0174127684513</c:v>
                </c:pt>
                <c:pt idx="1145">
                  <c:v>6321.6086271541535</c:v>
                </c:pt>
                <c:pt idx="1146">
                  <c:v>6333.7428704634303</c:v>
                </c:pt>
                <c:pt idx="1147">
                  <c:v>6305.9854381202867</c:v>
                </c:pt>
                <c:pt idx="1148">
                  <c:v>6225.9789420813531</c:v>
                </c:pt>
                <c:pt idx="1149">
                  <c:v>6450.3814892743194</c:v>
                </c:pt>
                <c:pt idx="1150">
                  <c:v>6478.6446708352696</c:v>
                </c:pt>
                <c:pt idx="1151">
                  <c:v>6730.1373351414732</c:v>
                </c:pt>
                <c:pt idx="1152">
                  <c:v>7329.1619061362962</c:v>
                </c:pt>
                <c:pt idx="1153">
                  <c:v>7234.682585868647</c:v>
                </c:pt>
                <c:pt idx="1154">
                  <c:v>7238.3991179054174</c:v>
                </c:pt>
                <c:pt idx="1155">
                  <c:v>7166.4450846178643</c:v>
                </c:pt>
                <c:pt idx="1156">
                  <c:v>7000.4784948337274</c:v>
                </c:pt>
                <c:pt idx="1157">
                  <c:v>6942.3153999907981</c:v>
                </c:pt>
                <c:pt idx="1158">
                  <c:v>7019.2583504534314</c:v>
                </c:pt>
                <c:pt idx="1159">
                  <c:v>7051.0781235892719</c:v>
                </c:pt>
                <c:pt idx="1160">
                  <c:v>6861.8801594926999</c:v>
                </c:pt>
                <c:pt idx="1161">
                  <c:v>6711.7347439546038</c:v>
                </c:pt>
                <c:pt idx="1162">
                  <c:v>6765.5489068400184</c:v>
                </c:pt>
                <c:pt idx="1163">
                  <c:v>6694.7545472923284</c:v>
                </c:pt>
                <c:pt idx="1164">
                  <c:v>6534.1832320076228</c:v>
                </c:pt>
                <c:pt idx="1165">
                  <c:v>6339.394745204936</c:v>
                </c:pt>
                <c:pt idx="1166">
                  <c:v>6488.9669329079725</c:v>
                </c:pt>
                <c:pt idx="1167">
                  <c:v>6300.1963876733143</c:v>
                </c:pt>
                <c:pt idx="1168">
                  <c:v>6507.1436079172472</c:v>
                </c:pt>
                <c:pt idx="1169">
                  <c:v>6402.3059781569991</c:v>
                </c:pt>
                <c:pt idx="1170">
                  <c:v>6527.736170345268</c:v>
                </c:pt>
                <c:pt idx="1171">
                  <c:v>6303.1370761446451</c:v>
                </c:pt>
                <c:pt idx="1172">
                  <c:v>6261.8362478601211</c:v>
                </c:pt>
                <c:pt idx="1173">
                  <c:v>6144.9340950101769</c:v>
                </c:pt>
                <c:pt idx="1174">
                  <c:v>6271.5309867937358</c:v>
                </c:pt>
                <c:pt idx="1175">
                  <c:v>6256.1538361688445</c:v>
                </c:pt>
                <c:pt idx="1176">
                  <c:v>6269.4296346896499</c:v>
                </c:pt>
                <c:pt idx="1177">
                  <c:v>6146.1129495694904</c:v>
                </c:pt>
                <c:pt idx="1178">
                  <c:v>6529.3609927267635</c:v>
                </c:pt>
                <c:pt idx="1179">
                  <c:v>6250.1599784253121</c:v>
                </c:pt>
                <c:pt idx="1180">
                  <c:v>6697.5770745593145</c:v>
                </c:pt>
                <c:pt idx="1181">
                  <c:v>6914.9289098296795</c:v>
                </c:pt>
                <c:pt idx="1182">
                  <c:v>7037.7449981017498</c:v>
                </c:pt>
                <c:pt idx="1183">
                  <c:v>6981.942351226945</c:v>
                </c:pt>
                <c:pt idx="1184">
                  <c:v>7363.4970164116321</c:v>
                </c:pt>
                <c:pt idx="1185">
                  <c:v>7506.0345162846024</c:v>
                </c:pt>
                <c:pt idx="1186">
                  <c:v>7543.0298725629336</c:v>
                </c:pt>
                <c:pt idx="1187">
                  <c:v>7679.9331181021089</c:v>
                </c:pt>
                <c:pt idx="1188">
                  <c:v>8061.756679823121</c:v>
                </c:pt>
                <c:pt idx="1189">
                  <c:v>8144.9514224618979</c:v>
                </c:pt>
                <c:pt idx="1190">
                  <c:v>8122.7516376881322</c:v>
                </c:pt>
                <c:pt idx="1191">
                  <c:v>8054.3161221615201</c:v>
                </c:pt>
                <c:pt idx="1192">
                  <c:v>7854.0799203580273</c:v>
                </c:pt>
                <c:pt idx="1193">
                  <c:v>8050.1340936375682</c:v>
                </c:pt>
                <c:pt idx="1194">
                  <c:v>8250.4899156223491</c:v>
                </c:pt>
                <c:pt idx="1195">
                  <c:v>7609.7101644927106</c:v>
                </c:pt>
                <c:pt idx="1196">
                  <c:v>7369.6540784883837</c:v>
                </c:pt>
                <c:pt idx="1197">
                  <c:v>7368.2864468540201</c:v>
                </c:pt>
                <c:pt idx="1198">
                  <c:v>7264.2644053335798</c:v>
                </c:pt>
                <c:pt idx="1199">
                  <c:v>7368.5857993146647</c:v>
                </c:pt>
                <c:pt idx="1200">
                  <c:v>7249.2235860774263</c:v>
                </c:pt>
                <c:pt idx="1201">
                  <c:v>7203.2100405310885</c:v>
                </c:pt>
                <c:pt idx="1202">
                  <c:v>6668.463003129862</c:v>
                </c:pt>
                <c:pt idx="1203">
                  <c:v>6338.2750522281603</c:v>
                </c:pt>
                <c:pt idx="1204">
                  <c:v>6269.4014685625489</c:v>
                </c:pt>
                <c:pt idx="1205">
                  <c:v>6199.7694409463638</c:v>
                </c:pt>
                <c:pt idx="1206">
                  <c:v>6191.159462453681</c:v>
                </c:pt>
                <c:pt idx="1207">
                  <c:v>6357.6009716620356</c:v>
                </c:pt>
                <c:pt idx="1208">
                  <c:v>6280.5505782507462</c:v>
                </c:pt>
                <c:pt idx="1209">
                  <c:v>6694.6391738001621</c:v>
                </c:pt>
                <c:pt idx="1210">
                  <c:v>6737.5985088818161</c:v>
                </c:pt>
                <c:pt idx="1211">
                  <c:v>6797.9590597305878</c:v>
                </c:pt>
                <c:pt idx="1212">
                  <c:v>6606.6107328165544</c:v>
                </c:pt>
                <c:pt idx="1213">
                  <c:v>6553.6450272766315</c:v>
                </c:pt>
                <c:pt idx="1214">
                  <c:v>6534.9341598755063</c:v>
                </c:pt>
                <c:pt idx="1215">
                  <c:v>6453.8589896822687</c:v>
                </c:pt>
                <c:pt idx="1216">
                  <c:v>6543.5809308850767</c:v>
                </c:pt>
                <c:pt idx="1217">
                  <c:v>6309.2228309310103</c:v>
                </c:pt>
                <c:pt idx="1218">
                  <c:v>6332.6738492444474</c:v>
                </c:pt>
                <c:pt idx="1219">
                  <c:v>6166.5785052904421</c:v>
                </c:pt>
                <c:pt idx="1220">
                  <c:v>5872.3247969441791</c:v>
                </c:pt>
                <c:pt idx="1221">
                  <c:v>6126.9833267384547</c:v>
                </c:pt>
                <c:pt idx="1222">
                  <c:v>6064.6053982059948</c:v>
                </c:pt>
                <c:pt idx="1223">
                  <c:v>6155.4951876793357</c:v>
                </c:pt>
                <c:pt idx="1224">
                  <c:v>6102.6198895043262</c:v>
                </c:pt>
                <c:pt idx="1225">
                  <c:v>6124.8809306031098</c:v>
                </c:pt>
                <c:pt idx="1226">
                  <c:v>6001.3871767748133</c:v>
                </c:pt>
                <c:pt idx="1227">
                  <c:v>6676.802028804459</c:v>
                </c:pt>
                <c:pt idx="1228">
                  <c:v>6709.3885639265563</c:v>
                </c:pt>
                <c:pt idx="1229">
                  <c:v>6696.7014831080351</c:v>
                </c:pt>
                <c:pt idx="1230">
                  <c:v>6662.1774297460761</c:v>
                </c:pt>
                <c:pt idx="1231">
                  <c:v>6463.6476120718935</c:v>
                </c:pt>
                <c:pt idx="1232">
                  <c:v>6509.3516759365784</c:v>
                </c:pt>
                <c:pt idx="1233">
                  <c:v>6390.3709412834669</c:v>
                </c:pt>
                <c:pt idx="1234">
                  <c:v>6570.540122168677</c:v>
                </c:pt>
                <c:pt idx="1235">
                  <c:v>6255.128326133552</c:v>
                </c:pt>
                <c:pt idx="1236">
                  <c:v>6490.9806097227793</c:v>
                </c:pt>
                <c:pt idx="1237">
                  <c:v>6804.0154208708736</c:v>
                </c:pt>
                <c:pt idx="1238">
                  <c:v>6659.7913006566605</c:v>
                </c:pt>
                <c:pt idx="1239">
                  <c:v>7440.9458868703359</c:v>
                </c:pt>
                <c:pt idx="1240">
                  <c:v>7517.2210443607228</c:v>
                </c:pt>
                <c:pt idx="1241">
                  <c:v>7559.77738949581</c:v>
                </c:pt>
                <c:pt idx="1242">
                  <c:v>7528.8787510992961</c:v>
                </c:pt>
                <c:pt idx="1243">
                  <c:v>7500.3841641323261</c:v>
                </c:pt>
                <c:pt idx="1244">
                  <c:v>7382.6802949354878</c:v>
                </c:pt>
                <c:pt idx="1245">
                  <c:v>7585.6577131479517</c:v>
                </c:pt>
                <c:pt idx="1246">
                  <c:v>7507.6123144862759</c:v>
                </c:pt>
                <c:pt idx="1247">
                  <c:v>7408.263534763817</c:v>
                </c:pt>
                <c:pt idx="1248">
                  <c:v>7355.666210132259</c:v>
                </c:pt>
                <c:pt idx="1249">
                  <c:v>7275.4425433455335</c:v>
                </c:pt>
                <c:pt idx="1250">
                  <c:v>7318.9326438611333</c:v>
                </c:pt>
                <c:pt idx="1251">
                  <c:v>7007.9212437677297</c:v>
                </c:pt>
                <c:pt idx="1252">
                  <c:v>7262.7209175050875</c:v>
                </c:pt>
                <c:pt idx="1253">
                  <c:v>7249.9860475855894</c:v>
                </c:pt>
                <c:pt idx="1254">
                  <c:v>7344.259721609641</c:v>
                </c:pt>
                <c:pt idx="1255">
                  <c:v>7416.3451950256822</c:v>
                </c:pt>
                <c:pt idx="1256">
                  <c:v>7377.0627921611313</c:v>
                </c:pt>
                <c:pt idx="1257">
                  <c:v>7878.2315547682092</c:v>
                </c:pt>
                <c:pt idx="1258">
                  <c:v>8241.9504281196787</c:v>
                </c:pt>
                <c:pt idx="1259">
                  <c:v>8331.1214295661393</c:v>
                </c:pt>
                <c:pt idx="1260">
                  <c:v>8087.8396565357325</c:v>
                </c:pt>
                <c:pt idx="1261">
                  <c:v>8059.3631504220866</c:v>
                </c:pt>
                <c:pt idx="1262">
                  <c:v>7904.7118751252729</c:v>
                </c:pt>
                <c:pt idx="1263">
                  <c:v>8146.5600533493962</c:v>
                </c:pt>
                <c:pt idx="1264">
                  <c:v>8282.9407711269323</c:v>
                </c:pt>
                <c:pt idx="1265">
                  <c:v>8465.3675585665569</c:v>
                </c:pt>
                <c:pt idx="1266">
                  <c:v>8508.4915878652882</c:v>
                </c:pt>
                <c:pt idx="1267">
                  <c:v>8272.390665016801</c:v>
                </c:pt>
                <c:pt idx="1268">
                  <c:v>8176.0451084539927</c:v>
                </c:pt>
                <c:pt idx="1269">
                  <c:v>8786.543180069455</c:v>
                </c:pt>
                <c:pt idx="1270">
                  <c:v>9047.6879204576417</c:v>
                </c:pt>
                <c:pt idx="1271">
                  <c:v>8955.5461715637157</c:v>
                </c:pt>
                <c:pt idx="1272">
                  <c:v>9087.5959485865351</c:v>
                </c:pt>
                <c:pt idx="1273">
                  <c:v>9360.8345667822905</c:v>
                </c:pt>
                <c:pt idx="1274">
                  <c:v>9544.1216964162959</c:v>
                </c:pt>
                <c:pt idx="1275">
                  <c:v>9379.5692957374449</c:v>
                </c:pt>
                <c:pt idx="1276">
                  <c:v>9380.6348788218274</c:v>
                </c:pt>
                <c:pt idx="1277">
                  <c:v>8947.6466076038269</c:v>
                </c:pt>
                <c:pt idx="1278">
                  <c:v>8831.2904231251414</c:v>
                </c:pt>
                <c:pt idx="1279">
                  <c:v>8926.4928248108208</c:v>
                </c:pt>
                <c:pt idx="1280">
                  <c:v>9092.3739115385979</c:v>
                </c:pt>
                <c:pt idx="1281">
                  <c:v>9045.8057582990041</c:v>
                </c:pt>
                <c:pt idx="1282">
                  <c:v>8704.4124083476581</c:v>
                </c:pt>
                <c:pt idx="1283">
                  <c:v>8956.0493827397258</c:v>
                </c:pt>
                <c:pt idx="1284">
                  <c:v>8504.8038530467693</c:v>
                </c:pt>
                <c:pt idx="1285">
                  <c:v>9319.6840855719256</c:v>
                </c:pt>
                <c:pt idx="1286">
                  <c:v>8661.8053184726414</c:v>
                </c:pt>
                <c:pt idx="1287">
                  <c:v>8544.8726100208041</c:v>
                </c:pt>
                <c:pt idx="1288">
                  <c:v>8611.729248155023</c:v>
                </c:pt>
                <c:pt idx="1289">
                  <c:v>8544.8262275703564</c:v>
                </c:pt>
                <c:pt idx="1290">
                  <c:v>8044.6325193980028</c:v>
                </c:pt>
                <c:pt idx="1291">
                  <c:v>7930.0499502786079</c:v>
                </c:pt>
                <c:pt idx="1292">
                  <c:v>7670.0391896331539</c:v>
                </c:pt>
                <c:pt idx="1293">
                  <c:v>7849.9055350974586</c:v>
                </c:pt>
                <c:pt idx="1294">
                  <c:v>8120.5106565406777</c:v>
                </c:pt>
                <c:pt idx="1295">
                  <c:v>7790.6121345431175</c:v>
                </c:pt>
                <c:pt idx="1296">
                  <c:v>7643.4723651604654</c:v>
                </c:pt>
                <c:pt idx="1297">
                  <c:v>7616.0346882099184</c:v>
                </c:pt>
                <c:pt idx="1298">
                  <c:v>6820.6509941463264</c:v>
                </c:pt>
                <c:pt idx="1299">
                  <c:v>6700.8059384157996</c:v>
                </c:pt>
                <c:pt idx="1300">
                  <c:v>6621.1532666198382</c:v>
                </c:pt>
                <c:pt idx="1301">
                  <c:v>6903.409550936587</c:v>
                </c:pt>
                <c:pt idx="1302">
                  <c:v>6782.2813230999773</c:v>
                </c:pt>
                <c:pt idx="1303">
                  <c:v>6521.6006796200218</c:v>
                </c:pt>
                <c:pt idx="1304">
                  <c:v>6639.4092090130471</c:v>
                </c:pt>
                <c:pt idx="1305">
                  <c:v>6696.5734915736239</c:v>
                </c:pt>
                <c:pt idx="1306">
                  <c:v>7262.0927537200132</c:v>
                </c:pt>
                <c:pt idx="1307">
                  <c:v>6934.385515132778</c:v>
                </c:pt>
                <c:pt idx="1308">
                  <c:v>6695.9927896475829</c:v>
                </c:pt>
                <c:pt idx="1309">
                  <c:v>6819.6084502959184</c:v>
                </c:pt>
                <c:pt idx="1310">
                  <c:v>6697.0634507945524</c:v>
                </c:pt>
                <c:pt idx="1311">
                  <c:v>6959.0446196122321</c:v>
                </c:pt>
                <c:pt idx="1312">
                  <c:v>7752.6376104784458</c:v>
                </c:pt>
                <c:pt idx="1313">
                  <c:v>7622.2776669000905</c:v>
                </c:pt>
                <c:pt idx="1314">
                  <c:v>7968.5917539574702</c:v>
                </c:pt>
                <c:pt idx="1315">
                  <c:v>8283.5305544545627</c:v>
                </c:pt>
                <c:pt idx="1316">
                  <c:v>8414.0109671332048</c:v>
                </c:pt>
                <c:pt idx="1317">
                  <c:v>8607.6797817382503</c:v>
                </c:pt>
                <c:pt idx="1318">
                  <c:v>8474.0114756514631</c:v>
                </c:pt>
                <c:pt idx="1319">
                  <c:v>8651.0624300952168</c:v>
                </c:pt>
                <c:pt idx="1320">
                  <c:v>8626.4602877385296</c:v>
                </c:pt>
                <c:pt idx="1321">
                  <c:v>8346.0701668301463</c:v>
                </c:pt>
                <c:pt idx="1322">
                  <c:v>7958.0755527221381</c:v>
                </c:pt>
                <c:pt idx="1323">
                  <c:v>7723.5777912782305</c:v>
                </c:pt>
                <c:pt idx="1324">
                  <c:v>8101.2848082671817</c:v>
                </c:pt>
                <c:pt idx="1325">
                  <c:v>8024.7595564796393</c:v>
                </c:pt>
                <c:pt idx="1326">
                  <c:v>8003.4355201861199</c:v>
                </c:pt>
                <c:pt idx="1327">
                  <c:v>8899.1959201117897</c:v>
                </c:pt>
                <c:pt idx="1328">
                  <c:v>8895.1713416692091</c:v>
                </c:pt>
                <c:pt idx="1329">
                  <c:v>9255.2635562764372</c:v>
                </c:pt>
                <c:pt idx="1330">
                  <c:v>8599.1013038125493</c:v>
                </c:pt>
                <c:pt idx="1331">
                  <c:v>8967.1217696858457</c:v>
                </c:pt>
                <c:pt idx="1332">
                  <c:v>9053.9325841792943</c:v>
                </c:pt>
                <c:pt idx="1333">
                  <c:v>9558.948487040032</c:v>
                </c:pt>
                <c:pt idx="1334">
                  <c:v>10379.7808837968</c:v>
                </c:pt>
                <c:pt idx="1335">
                  <c:v>11145.078501643404</c:v>
                </c:pt>
                <c:pt idx="1336">
                  <c:v>11099.134683220298</c:v>
                </c:pt>
                <c:pt idx="1337">
                  <c:v>11055.925139059653</c:v>
                </c:pt>
                <c:pt idx="1338">
                  <c:v>10644.198126694553</c:v>
                </c:pt>
                <c:pt idx="1339">
                  <c:v>10522.680203737902</c:v>
                </c:pt>
                <c:pt idx="1340">
                  <c:v>10006.248244162332</c:v>
                </c:pt>
                <c:pt idx="1341">
                  <c:v>10315.883272136314</c:v>
                </c:pt>
                <c:pt idx="1342">
                  <c:v>9964.7851727347297</c:v>
                </c:pt>
                <c:pt idx="1343">
                  <c:v>9340.3169850296672</c:v>
                </c:pt>
                <c:pt idx="1344">
                  <c:v>9445.852196419135</c:v>
                </c:pt>
                <c:pt idx="1345">
                  <c:v>9887.7148295338575</c:v>
                </c:pt>
                <c:pt idx="1346">
                  <c:v>9598.6746531121462</c:v>
                </c:pt>
                <c:pt idx="1347">
                  <c:v>10216.497974980964</c:v>
                </c:pt>
                <c:pt idx="1348">
                  <c:v>10877.451967484034</c:v>
                </c:pt>
                <c:pt idx="1349">
                  <c:v>10761.733921303698</c:v>
                </c:pt>
                <c:pt idx="1350">
                  <c:v>10096.186206677365</c:v>
                </c:pt>
                <c:pt idx="1351">
                  <c:v>10627.216875157197</c:v>
                </c:pt>
                <c:pt idx="1352">
                  <c:v>9827.3309465978673</c:v>
                </c:pt>
                <c:pt idx="1353">
                  <c:v>9721.5459155535136</c:v>
                </c:pt>
                <c:pt idx="1354">
                  <c:v>9109.2086119657997</c:v>
                </c:pt>
                <c:pt idx="1355">
                  <c:v>8309.8346670343708</c:v>
                </c:pt>
                <c:pt idx="1356">
                  <c:v>8606.8214519881876</c:v>
                </c:pt>
                <c:pt idx="1357">
                  <c:v>7849.5003079460803</c:v>
                </c:pt>
                <c:pt idx="1358">
                  <c:v>8279.7139383718586</c:v>
                </c:pt>
                <c:pt idx="1359">
                  <c:v>8410.1536426628154</c:v>
                </c:pt>
                <c:pt idx="1360">
                  <c:v>7911.8790904820025</c:v>
                </c:pt>
                <c:pt idx="1361">
                  <c:v>7303.9316179359093</c:v>
                </c:pt>
                <c:pt idx="1362">
                  <c:v>7368.7736050866024</c:v>
                </c:pt>
                <c:pt idx="1363">
                  <c:v>6669.542901170048</c:v>
                </c:pt>
                <c:pt idx="1364">
                  <c:v>7961.4914177728333</c:v>
                </c:pt>
                <c:pt idx="1365">
                  <c:v>8809.1215709545941</c:v>
                </c:pt>
                <c:pt idx="1366">
                  <c:v>8390.574671829163</c:v>
                </c:pt>
                <c:pt idx="1367">
                  <c:v>8749.6602539356845</c:v>
                </c:pt>
                <c:pt idx="1368">
                  <c:v>9778.8137224950915</c:v>
                </c:pt>
                <c:pt idx="1369">
                  <c:v>9656.1124663908449</c:v>
                </c:pt>
                <c:pt idx="1370">
                  <c:v>10818.487145025867</c:v>
                </c:pt>
                <c:pt idx="1371">
                  <c:v>11246.087234389062</c:v>
                </c:pt>
                <c:pt idx="1372">
                  <c:v>10939.041117653953</c:v>
                </c:pt>
                <c:pt idx="1373">
                  <c:v>10631.873877703236</c:v>
                </c:pt>
                <c:pt idx="1374">
                  <c:v>10732.782436625463</c:v>
                </c:pt>
                <c:pt idx="1375">
                  <c:v>10802.138537104498</c:v>
                </c:pt>
                <c:pt idx="1376">
                  <c:v>10344.807901655613</c:v>
                </c:pt>
                <c:pt idx="1377">
                  <c:v>10385.422340038802</c:v>
                </c:pt>
                <c:pt idx="1378">
                  <c:v>11024.2828146676</c:v>
                </c:pt>
                <c:pt idx="1379">
                  <c:v>12201.867718881878</c:v>
                </c:pt>
                <c:pt idx="1380">
                  <c:v>11011.669433325236</c:v>
                </c:pt>
                <c:pt idx="1381">
                  <c:v>10816.217840065236</c:v>
                </c:pt>
                <c:pt idx="1382">
                  <c:v>10502.397238442305</c:v>
                </c:pt>
                <c:pt idx="1383">
                  <c:v>10780.901347945697</c:v>
                </c:pt>
                <c:pt idx="1384">
                  <c:v>13034.895653626609</c:v>
                </c:pt>
                <c:pt idx="1385">
                  <c:v>13023.867128815666</c:v>
                </c:pt>
                <c:pt idx="1386">
                  <c:v>13535.283170039686</c:v>
                </c:pt>
                <c:pt idx="1387">
                  <c:v>13194.361435240551</c:v>
                </c:pt>
                <c:pt idx="1388">
                  <c:v>12579.992512395931</c:v>
                </c:pt>
                <c:pt idx="1389">
                  <c:v>14000.870284050274</c:v>
                </c:pt>
                <c:pt idx="1390">
                  <c:v>13677.36264594177</c:v>
                </c:pt>
                <c:pt idx="1391">
                  <c:v>14180.597772639763</c:v>
                </c:pt>
                <c:pt idx="1392">
                  <c:v>15430.354530542007</c:v>
                </c:pt>
                <c:pt idx="1393">
                  <c:v>16354.338812224118</c:v>
                </c:pt>
                <c:pt idx="1394">
                  <c:v>16180.26391009233</c:v>
                </c:pt>
                <c:pt idx="1395">
                  <c:v>14523.235600230861</c:v>
                </c:pt>
                <c:pt idx="1396">
                  <c:v>14224.566117150982</c:v>
                </c:pt>
                <c:pt idx="1397">
                  <c:v>14020.849271116946</c:v>
                </c:pt>
                <c:pt idx="1398">
                  <c:v>12914.611496061854</c:v>
                </c:pt>
                <c:pt idx="1399">
                  <c:v>13337.279282602683</c:v>
                </c:pt>
                <c:pt idx="1400">
                  <c:v>12172.888235459073</c:v>
                </c:pt>
                <c:pt idx="1401">
                  <c:v>13780.818595183333</c:v>
                </c:pt>
                <c:pt idx="1402">
                  <c:v>13747.280954573622</c:v>
                </c:pt>
                <c:pt idx="1403">
                  <c:v>14887.818117907682</c:v>
                </c:pt>
                <c:pt idx="1404">
                  <c:v>15107.159481902634</c:v>
                </c:pt>
                <c:pt idx="1405">
                  <c:v>13240.23290944271</c:v>
                </c:pt>
                <c:pt idx="1406">
                  <c:v>13124.298049480325</c:v>
                </c:pt>
                <c:pt idx="1407">
                  <c:v>13810.380660230168</c:v>
                </c:pt>
                <c:pt idx="1408">
                  <c:v>12871.930954623787</c:v>
                </c:pt>
                <c:pt idx="1409">
                  <c:v>14765.628884503878</c:v>
                </c:pt>
                <c:pt idx="1410">
                  <c:v>15435.592053148834</c:v>
                </c:pt>
                <c:pt idx="1411">
                  <c:v>16576.902037423952</c:v>
                </c:pt>
                <c:pt idx="1412">
                  <c:v>17851.852889137277</c:v>
                </c:pt>
                <c:pt idx="1413">
                  <c:v>17911.273312670652</c:v>
                </c:pt>
                <c:pt idx="1414">
                  <c:v>18253.962394242746</c:v>
                </c:pt>
                <c:pt idx="1415">
                  <c:v>16557.022698809007</c:v>
                </c:pt>
                <c:pt idx="1416">
                  <c:v>15509.576990693455</c:v>
                </c:pt>
                <c:pt idx="1417">
                  <c:v>15380.910464911989</c:v>
                </c:pt>
                <c:pt idx="1418">
                  <c:v>16274.730742725415</c:v>
                </c:pt>
                <c:pt idx="1419">
                  <c:v>15886.606068204635</c:v>
                </c:pt>
                <c:pt idx="1420">
                  <c:v>14482.640107564141</c:v>
                </c:pt>
                <c:pt idx="1421">
                  <c:v>14214.589872788858</c:v>
                </c:pt>
                <c:pt idx="1422">
                  <c:v>15375.831794767486</c:v>
                </c:pt>
                <c:pt idx="1423">
                  <c:v>16645.783028387064</c:v>
                </c:pt>
                <c:pt idx="1424">
                  <c:v>13413.00010075938</c:v>
                </c:pt>
                <c:pt idx="1425">
                  <c:v>11337.470122211522</c:v>
                </c:pt>
                <c:pt idx="1426">
                  <c:v>11116.92253851496</c:v>
                </c:pt>
                <c:pt idx="1427">
                  <c:v>10785.072435087608</c:v>
                </c:pt>
                <c:pt idx="1428">
                  <c:v>10600.694003290337</c:v>
                </c:pt>
                <c:pt idx="1429">
                  <c:v>10449.880602750443</c:v>
                </c:pt>
                <c:pt idx="1430">
                  <c:v>9712.0306836263135</c:v>
                </c:pt>
                <c:pt idx="1431">
                  <c:v>9327.7185427276381</c:v>
                </c:pt>
                <c:pt idx="1432">
                  <c:v>9595.1027164597726</c:v>
                </c:pt>
                <c:pt idx="1433">
                  <c:v>9388.1466025016816</c:v>
                </c:pt>
                <c:pt idx="1434">
                  <c:v>8931.3038656780645</c:v>
                </c:pt>
                <c:pt idx="1435">
                  <c:v>8457.169961348578</c:v>
                </c:pt>
                <c:pt idx="1436">
                  <c:v>7921.9128217795987</c:v>
                </c:pt>
                <c:pt idx="1437">
                  <c:v>7743.837824849089</c:v>
                </c:pt>
                <c:pt idx="1438">
                  <c:v>7970.4506809066534</c:v>
                </c:pt>
                <c:pt idx="1439">
                  <c:v>7771.1858152031455</c:v>
                </c:pt>
                <c:pt idx="1440">
                  <c:v>7924.2687473957076</c:v>
                </c:pt>
                <c:pt idx="1441">
                  <c:v>7781.709929757244</c:v>
                </c:pt>
                <c:pt idx="1442">
                  <c:v>7522.9593239719225</c:v>
                </c:pt>
                <c:pt idx="1443">
                  <c:v>7410.34447162173</c:v>
                </c:pt>
                <c:pt idx="1444">
                  <c:v>7550.4598704301006</c:v>
                </c:pt>
                <c:pt idx="1445">
                  <c:v>7048.9529014702584</c:v>
                </c:pt>
                <c:pt idx="1446">
                  <c:v>6434.032090998111</c:v>
                </c:pt>
                <c:pt idx="1447">
                  <c:v>6278.7417257722082</c:v>
                </c:pt>
                <c:pt idx="1448">
                  <c:v>5662.174920683824</c:v>
                </c:pt>
                <c:pt idx="1449">
                  <c:v>6115.2389046893059</c:v>
                </c:pt>
                <c:pt idx="1450">
                  <c:v>6355.2974481901492</c:v>
                </c:pt>
                <c:pt idx="1451">
                  <c:v>6916.5389366830941</c:v>
                </c:pt>
                <c:pt idx="1452">
                  <c:v>7169.1158565584237</c:v>
                </c:pt>
                <c:pt idx="1453">
                  <c:v>6959.3367789795866</c:v>
                </c:pt>
                <c:pt idx="1454">
                  <c:v>6803.3269254837833</c:v>
                </c:pt>
                <c:pt idx="1455">
                  <c:v>7207.8289503848282</c:v>
                </c:pt>
                <c:pt idx="1456">
                  <c:v>7174.8162817183529</c:v>
                </c:pt>
                <c:pt idx="1457">
                  <c:v>6967.6903207379173</c:v>
                </c:pt>
                <c:pt idx="1458">
                  <c:v>6801.2865241240142</c:v>
                </c:pt>
                <c:pt idx="1459">
                  <c:v>6565.5202441353149</c:v>
                </c:pt>
                <c:pt idx="1460">
                  <c:v>6304.2463205125641</c:v>
                </c:pt>
                <c:pt idx="1461">
                  <c:v>6008.5995199975787</c:v>
                </c:pt>
                <c:pt idx="1462">
                  <c:v>5975.4082611143531</c:v>
                </c:pt>
                <c:pt idx="1463">
                  <c:v>5666.8145415441259</c:v>
                </c:pt>
                <c:pt idx="1464">
                  <c:v>5672.0054198495409</c:v>
                </c:pt>
                <c:pt idx="1465">
                  <c:v>5779.7550418777491</c:v>
                </c:pt>
                <c:pt idx="1466">
                  <c:v>5626.4802680870089</c:v>
                </c:pt>
                <c:pt idx="1467">
                  <c:v>5374.7418182650981</c:v>
                </c:pt>
                <c:pt idx="1468">
                  <c:v>5776.3639077873513</c:v>
                </c:pt>
                <c:pt idx="1469">
                  <c:v>5869.4771696449106</c:v>
                </c:pt>
                <c:pt idx="1470">
                  <c:v>5881.854780352357</c:v>
                </c:pt>
                <c:pt idx="1471">
                  <c:v>5854.5052645586284</c:v>
                </c:pt>
                <c:pt idx="1472">
                  <c:v>5591.9711480757296</c:v>
                </c:pt>
                <c:pt idx="1473">
                  <c:v>5445.869957125451</c:v>
                </c:pt>
                <c:pt idx="1474">
                  <c:v>5488.4705879170006</c:v>
                </c:pt>
                <c:pt idx="1475">
                  <c:v>5593.5119356259074</c:v>
                </c:pt>
                <c:pt idx="1476">
                  <c:v>5548.7393668696577</c:v>
                </c:pt>
                <c:pt idx="1477">
                  <c:v>5714.759823339894</c:v>
                </c:pt>
                <c:pt idx="1478">
                  <c:v>5453.8060989128553</c:v>
                </c:pt>
                <c:pt idx="1479">
                  <c:v>5288.2070024198047</c:v>
                </c:pt>
                <c:pt idx="1480">
                  <c:v>4766.841629659827</c:v>
                </c:pt>
                <c:pt idx="1481">
                  <c:v>4698.7216435239534</c:v>
                </c:pt>
                <c:pt idx="1482">
                  <c:v>4669.6736883985632</c:v>
                </c:pt>
                <c:pt idx="1483">
                  <c:v>4548.0363425971782</c:v>
                </c:pt>
                <c:pt idx="1484">
                  <c:v>4399.5760092219043</c:v>
                </c:pt>
                <c:pt idx="1485">
                  <c:v>4330.2069590018973</c:v>
                </c:pt>
                <c:pt idx="1486">
                  <c:v>4281.3875152866394</c:v>
                </c:pt>
                <c:pt idx="1487">
                  <c:v>4187.3223374677473</c:v>
                </c:pt>
                <c:pt idx="1488">
                  <c:v>4261.4442577949203</c:v>
                </c:pt>
                <c:pt idx="1489">
                  <c:v>4341.6132941006927</c:v>
                </c:pt>
                <c:pt idx="1490">
                  <c:v>4349.8578798911394</c:v>
                </c:pt>
                <c:pt idx="1491">
                  <c:v>4285.9938029295927</c:v>
                </c:pt>
                <c:pt idx="1492">
                  <c:v>4104.2226578673981</c:v>
                </c:pt>
                <c:pt idx="1493">
                  <c:v>4097.3134444129237</c:v>
                </c:pt>
                <c:pt idx="1494">
                  <c:v>4123.1202821002107</c:v>
                </c:pt>
                <c:pt idx="1495">
                  <c:v>3858.8174879966527</c:v>
                </c:pt>
                <c:pt idx="1496">
                  <c:v>3870.9775348728367</c:v>
                </c:pt>
                <c:pt idx="1497">
                  <c:v>3674.3112758283642</c:v>
                </c:pt>
                <c:pt idx="1498">
                  <c:v>3768.2012297045644</c:v>
                </c:pt>
                <c:pt idx="1499">
                  <c:v>3591.4393311366875</c:v>
                </c:pt>
                <c:pt idx="1500">
                  <c:v>3579.9279274473547</c:v>
                </c:pt>
                <c:pt idx="1501">
                  <c:v>3858.3950941676298</c:v>
                </c:pt>
                <c:pt idx="1502">
                  <c:v>3857.7984375810861</c:v>
                </c:pt>
                <c:pt idx="1503">
                  <c:v>3976.950946362012</c:v>
                </c:pt>
                <c:pt idx="1504">
                  <c:v>3540.3064779952679</c:v>
                </c:pt>
                <c:pt idx="1505">
                  <c:v>3554.7379087637719</c:v>
                </c:pt>
                <c:pt idx="1506">
                  <c:v>3510.3654200652195</c:v>
                </c:pt>
                <c:pt idx="1507">
                  <c:v>3074.1344165492415</c:v>
                </c:pt>
                <c:pt idx="1508">
                  <c:v>3788.2885157290948</c:v>
                </c:pt>
                <c:pt idx="1509">
                  <c:v>4040.5315043669902</c:v>
                </c:pt>
                <c:pt idx="1510">
                  <c:v>4083.4928457589085</c:v>
                </c:pt>
                <c:pt idx="1511">
                  <c:v>4039.950258359489</c:v>
                </c:pt>
                <c:pt idx="1512">
                  <c:v>4154.6495777691034</c:v>
                </c:pt>
                <c:pt idx="1513">
                  <c:v>4103.8526263135491</c:v>
                </c:pt>
                <c:pt idx="1514">
                  <c:v>4491.8842992578811</c:v>
                </c:pt>
                <c:pt idx="1515">
                  <c:v>4474.5683869934228</c:v>
                </c:pt>
                <c:pt idx="1516">
                  <c:v>4244.0527173751889</c:v>
                </c:pt>
                <c:pt idx="1517">
                  <c:v>4100.9816175528704</c:v>
                </c:pt>
                <c:pt idx="1518">
                  <c:v>4469.156089447908</c:v>
                </c:pt>
                <c:pt idx="1519">
                  <c:v>4435.3655731057843</c:v>
                </c:pt>
                <c:pt idx="1520">
                  <c:v>4738.8102550721042</c:v>
                </c:pt>
                <c:pt idx="1521">
                  <c:v>4583.0064753473225</c:v>
                </c:pt>
                <c:pt idx="1522">
                  <c:v>4449.7516844452621</c:v>
                </c:pt>
                <c:pt idx="1523">
                  <c:v>4441.1063665398642</c:v>
                </c:pt>
                <c:pt idx="1524">
                  <c:v>4271.8239274975786</c:v>
                </c:pt>
                <c:pt idx="1525">
                  <c:v>4291.5469874122718</c:v>
                </c:pt>
                <c:pt idx="1526">
                  <c:v>4262.9441927379621</c:v>
                </c:pt>
                <c:pt idx="1527">
                  <c:v>4270.2180950599186</c:v>
                </c:pt>
                <c:pt idx="1528">
                  <c:v>4220.8596748440996</c:v>
                </c:pt>
                <c:pt idx="1529">
                  <c:v>4032.4966680002835</c:v>
                </c:pt>
                <c:pt idx="1530">
                  <c:v>3947.8238229461294</c:v>
                </c:pt>
                <c:pt idx="1531">
                  <c:v>3875.4886291028479</c:v>
                </c:pt>
                <c:pt idx="1532">
                  <c:v>3978.9794028473389</c:v>
                </c:pt>
                <c:pt idx="1533">
                  <c:v>4053.7368856158805</c:v>
                </c:pt>
                <c:pt idx="1534">
                  <c:v>4022.5601218756528</c:v>
                </c:pt>
                <c:pt idx="1535">
                  <c:v>4196.9399228460834</c:v>
                </c:pt>
                <c:pt idx="1536">
                  <c:v>4248.9197960525626</c:v>
                </c:pt>
                <c:pt idx="1537">
                  <c:v>4033.6221719222922</c:v>
                </c:pt>
                <c:pt idx="1538">
                  <c:v>4192.1075992985152</c:v>
                </c:pt>
                <c:pt idx="1539">
                  <c:v>3931.4967698153805</c:v>
                </c:pt>
                <c:pt idx="1540">
                  <c:v>3776.639119923198</c:v>
                </c:pt>
                <c:pt idx="1541">
                  <c:v>3557.6381745550916</c:v>
                </c:pt>
                <c:pt idx="1542">
                  <c:v>3316.0040586695932</c:v>
                </c:pt>
                <c:pt idx="1543">
                  <c:v>3279.9993566640865</c:v>
                </c:pt>
                <c:pt idx="1544">
                  <c:v>3343.4272084039185</c:v>
                </c:pt>
                <c:pt idx="1545">
                  <c:v>3314.0522483985715</c:v>
                </c:pt>
                <c:pt idx="1546">
                  <c:v>3171.5091097673089</c:v>
                </c:pt>
                <c:pt idx="1547">
                  <c:v>3174.5123628271699</c:v>
                </c:pt>
                <c:pt idx="1548">
                  <c:v>2865.778903741304</c:v>
                </c:pt>
                <c:pt idx="1549">
                  <c:v>2787.9223366034016</c:v>
                </c:pt>
                <c:pt idx="1550">
                  <c:v>2679.3235685384598</c:v>
                </c:pt>
                <c:pt idx="1551">
                  <c:v>2676.6276757812238</c:v>
                </c:pt>
                <c:pt idx="1552">
                  <c:v>2852.6814818098724</c:v>
                </c:pt>
                <c:pt idx="1553">
                  <c:v>2746.8996832525422</c:v>
                </c:pt>
                <c:pt idx="1554">
                  <c:v>2709.5785401067669</c:v>
                </c:pt>
                <c:pt idx="1555">
                  <c:v>2761.5232297658317</c:v>
                </c:pt>
                <c:pt idx="1556">
                  <c:v>2656.1953550363332</c:v>
                </c:pt>
                <c:pt idx="1557">
                  <c:v>2507.6792580172596</c:v>
                </c:pt>
                <c:pt idx="1558">
                  <c:v>2531.8445087695504</c:v>
                </c:pt>
                <c:pt idx="1559">
                  <c:v>2731.991686250356</c:v>
                </c:pt>
                <c:pt idx="1560">
                  <c:v>2696.5674352423716</c:v>
                </c:pt>
                <c:pt idx="1561">
                  <c:v>2769.0845225704788</c:v>
                </c:pt>
                <c:pt idx="1562">
                  <c:v>2618.2049536254267</c:v>
                </c:pt>
                <c:pt idx="1563">
                  <c:v>2741.4208762865683</c:v>
                </c:pt>
                <c:pt idx="1564">
                  <c:v>2242.477831075164</c:v>
                </c:pt>
                <c:pt idx="1565">
                  <c:v>2278.0073311422852</c:v>
                </c:pt>
                <c:pt idx="1566">
                  <c:v>2199.5553836701238</c:v>
                </c:pt>
                <c:pt idx="1567">
                  <c:v>1908.3540205940064</c:v>
                </c:pt>
                <c:pt idx="1568">
                  <c:v>1982.2114531211637</c:v>
                </c:pt>
                <c:pt idx="1569">
                  <c:v>2216.7421147013706</c:v>
                </c:pt>
                <c:pt idx="1570">
                  <c:v>2341.1161945575359</c:v>
                </c:pt>
                <c:pt idx="1571">
                  <c:v>2367.776554797716</c:v>
                </c:pt>
                <c:pt idx="1572">
                  <c:v>2300.1975692470974</c:v>
                </c:pt>
                <c:pt idx="1573">
                  <c:v>2341.7663268423094</c:v>
                </c:pt>
                <c:pt idx="1574">
                  <c:v>2519.4295852274995</c:v>
                </c:pt>
                <c:pt idx="1575">
                  <c:v>2555.2896407001581</c:v>
                </c:pt>
                <c:pt idx="1576">
                  <c:v>2492.4848206551146</c:v>
                </c:pt>
                <c:pt idx="1577">
                  <c:v>2589.3344512344752</c:v>
                </c:pt>
                <c:pt idx="1578">
                  <c:v>2572.1324257285974</c:v>
                </c:pt>
                <c:pt idx="1579">
                  <c:v>2569.2584417038415</c:v>
                </c:pt>
                <c:pt idx="1580">
                  <c:v>2533.3387431912679</c:v>
                </c:pt>
                <c:pt idx="1581">
                  <c:v>2485.4427856842672</c:v>
                </c:pt>
                <c:pt idx="1582">
                  <c:v>2415.9888615284772</c:v>
                </c:pt>
                <c:pt idx="1583">
                  <c:v>2456.4557559519658</c:v>
                </c:pt>
                <c:pt idx="1584">
                  <c:v>2508.6119971169396</c:v>
                </c:pt>
                <c:pt idx="1585">
                  <c:v>2532.2973286622605</c:v>
                </c:pt>
                <c:pt idx="1586">
                  <c:v>2499.2274057551213</c:v>
                </c:pt>
                <c:pt idx="1587">
                  <c:v>2422.1964432224522</c:v>
                </c:pt>
                <c:pt idx="1588">
                  <c:v>2546.6336233507886</c:v>
                </c:pt>
                <c:pt idx="1589">
                  <c:v>2573.3983543278609</c:v>
                </c:pt>
                <c:pt idx="1590">
                  <c:v>2707.0105365869204</c:v>
                </c:pt>
                <c:pt idx="1591">
                  <c:v>2661.3782018170664</c:v>
                </c:pt>
                <c:pt idx="1592">
                  <c:v>2625.3497521012569</c:v>
                </c:pt>
                <c:pt idx="1593">
                  <c:v>2649.9493719025745</c:v>
                </c:pt>
                <c:pt idx="1594">
                  <c:v>2534.4671607305231</c:v>
                </c:pt>
                <c:pt idx="1595">
                  <c:v>2504.0508112747975</c:v>
                </c:pt>
                <c:pt idx="1596">
                  <c:v>2595.0741488316758</c:v>
                </c:pt>
                <c:pt idx="1597">
                  <c:v>2473.9721958149789</c:v>
                </c:pt>
                <c:pt idx="1598">
                  <c:v>2396.8642532943454</c:v>
                </c:pt>
                <c:pt idx="1599">
                  <c:v>2445.0783746091183</c:v>
                </c:pt>
                <c:pt idx="1600">
                  <c:v>2645.3649645343171</c:v>
                </c:pt>
                <c:pt idx="1601">
                  <c:v>2571.6919502778373</c:v>
                </c:pt>
                <c:pt idx="1602">
                  <c:v>2877.5581103730115</c:v>
                </c:pt>
                <c:pt idx="1603">
                  <c:v>2859.4571462797503</c:v>
                </c:pt>
                <c:pt idx="1604">
                  <c:v>2761.6215716336847</c:v>
                </c:pt>
                <c:pt idx="1605">
                  <c:v>2746.4449164468133</c:v>
                </c:pt>
                <c:pt idx="1606">
                  <c:v>2666.3256086020833</c:v>
                </c:pt>
                <c:pt idx="1607">
                  <c:v>2775.2680925855925</c:v>
                </c:pt>
                <c:pt idx="1608">
                  <c:v>2627.1389651588775</c:v>
                </c:pt>
                <c:pt idx="1609">
                  <c:v>2458.1140113922979</c:v>
                </c:pt>
                <c:pt idx="1610">
                  <c:v>2455.9781988172008</c:v>
                </c:pt>
                <c:pt idx="1611">
                  <c:v>2436.29806876369</c:v>
                </c:pt>
                <c:pt idx="1612">
                  <c:v>2347.6829037286502</c:v>
                </c:pt>
                <c:pt idx="1613">
                  <c:v>2233.1971836060466</c:v>
                </c:pt>
                <c:pt idx="1614">
                  <c:v>2128.5474587886497</c:v>
                </c:pt>
                <c:pt idx="1615">
                  <c:v>2221.5870446619829</c:v>
                </c:pt>
                <c:pt idx="1616">
                  <c:v>2118.335321202735</c:v>
                </c:pt>
                <c:pt idx="1617">
                  <c:v>1989.3758366748357</c:v>
                </c:pt>
                <c:pt idx="1618">
                  <c:v>2145.2863128709118</c:v>
                </c:pt>
                <c:pt idx="1619">
                  <c:v>2230.3932251817682</c:v>
                </c:pt>
                <c:pt idx="1620">
                  <c:v>2377.8348740478787</c:v>
                </c:pt>
                <c:pt idx="1621">
                  <c:v>2268.7588662840708</c:v>
                </c:pt>
                <c:pt idx="1622">
                  <c:v>2112.4021950042084</c:v>
                </c:pt>
                <c:pt idx="1623">
                  <c:v>2005.2711997801944</c:v>
                </c:pt>
                <c:pt idx="1624">
                  <c:v>2054.2883064797156</c:v>
                </c:pt>
                <c:pt idx="1625">
                  <c:v>1952.5502193018992</c:v>
                </c:pt>
                <c:pt idx="1626">
                  <c:v>1865.3122558198331</c:v>
                </c:pt>
                <c:pt idx="1627">
                  <c:v>1810.6528797144758</c:v>
                </c:pt>
                <c:pt idx="1628">
                  <c:v>1712.015429809941</c:v>
                </c:pt>
                <c:pt idx="1629">
                  <c:v>1724.6635052748672</c:v>
                </c:pt>
                <c:pt idx="1630">
                  <c:v>1811.3568329728964</c:v>
                </c:pt>
                <c:pt idx="1631">
                  <c:v>1797.4115322817775</c:v>
                </c:pt>
                <c:pt idx="1632">
                  <c:v>1709.695250571013</c:v>
                </c:pt>
                <c:pt idx="1633">
                  <c:v>1828.625828913762</c:v>
                </c:pt>
                <c:pt idx="1634">
                  <c:v>1763.7539488730713</c:v>
                </c:pt>
                <c:pt idx="1635">
                  <c:v>1724.4879929526778</c:v>
                </c:pt>
                <c:pt idx="1636">
                  <c:v>1688.7317651928529</c:v>
                </c:pt>
                <c:pt idx="1637">
                  <c:v>1572.2973881349417</c:v>
                </c:pt>
                <c:pt idx="1638">
                  <c:v>1573.2075416178272</c:v>
                </c:pt>
                <c:pt idx="1639">
                  <c:v>1535.6436706325323</c:v>
                </c:pt>
                <c:pt idx="1640">
                  <c:v>1518.529829969088</c:v>
                </c:pt>
                <c:pt idx="1641">
                  <c:v>1485.2120741863841</c:v>
                </c:pt>
                <c:pt idx="1642">
                  <c:v>1453.952656998357</c:v>
                </c:pt>
                <c:pt idx="1643">
                  <c:v>1411.9496661276855</c:v>
                </c:pt>
                <c:pt idx="1644">
                  <c:v>1353.5371755823658</c:v>
                </c:pt>
                <c:pt idx="1645">
                  <c:v>1326.8916138040192</c:v>
                </c:pt>
                <c:pt idx="1646">
                  <c:v>1315.8393089290737</c:v>
                </c:pt>
                <c:pt idx="1647">
                  <c:v>1321.0092983627942</c:v>
                </c:pt>
                <c:pt idx="1648">
                  <c:v>1292.1962720738754</c:v>
                </c:pt>
                <c:pt idx="1649">
                  <c:v>1284.043665811367</c:v>
                </c:pt>
                <c:pt idx="1650">
                  <c:v>1269.2018703701692</c:v>
                </c:pt>
                <c:pt idx="1651">
                  <c:v>1223.7829397399764</c:v>
                </c:pt>
                <c:pt idx="1652">
                  <c:v>1249.094563417061</c:v>
                </c:pt>
                <c:pt idx="1653">
                  <c:v>1237.1896725756376</c:v>
                </c:pt>
                <c:pt idx="1654">
                  <c:v>1240.573602753017</c:v>
                </c:pt>
                <c:pt idx="1655">
                  <c:v>1223.8023188608959</c:v>
                </c:pt>
                <c:pt idx="1656">
                  <c:v>1226.526062343173</c:v>
                </c:pt>
                <c:pt idx="1657">
                  <c:v>1210.1576429569132</c:v>
                </c:pt>
                <c:pt idx="1658">
                  <c:v>1206.5096663625127</c:v>
                </c:pt>
                <c:pt idx="1659">
                  <c:v>1193.4579652557773</c:v>
                </c:pt>
                <c:pt idx="1660">
                  <c:v>1183.1970004839416</c:v>
                </c:pt>
                <c:pt idx="1661">
                  <c:v>1177.4918124341416</c:v>
                </c:pt>
                <c:pt idx="1662">
                  <c:v>1212.9236956589409</c:v>
                </c:pt>
                <c:pt idx="1663">
                  <c:v>1224.2073864493898</c:v>
                </c:pt>
                <c:pt idx="1664">
                  <c:v>1206.1270737821521</c:v>
                </c:pt>
                <c:pt idx="1665">
                  <c:v>1204.0606122900401</c:v>
                </c:pt>
                <c:pt idx="1666">
                  <c:v>1195.3324017812106</c:v>
                </c:pt>
                <c:pt idx="1667">
                  <c:v>1186.6650660455718</c:v>
                </c:pt>
                <c:pt idx="1668">
                  <c:v>1181.3915091809081</c:v>
                </c:pt>
                <c:pt idx="1669">
                  <c:v>1128.5968372108136</c:v>
                </c:pt>
                <c:pt idx="1670">
                  <c:v>1135.7536482706037</c:v>
                </c:pt>
                <c:pt idx="1671">
                  <c:v>1139.8434986053644</c:v>
                </c:pt>
                <c:pt idx="1672">
                  <c:v>1101.2283400821684</c:v>
                </c:pt>
                <c:pt idx="1673">
                  <c:v>1091.6570776203578</c:v>
                </c:pt>
                <c:pt idx="1674">
                  <c:v>1073.8531817078692</c:v>
                </c:pt>
                <c:pt idx="1675">
                  <c:v>1033.5004198107679</c:v>
                </c:pt>
                <c:pt idx="1676">
                  <c:v>1050.2216013962866</c:v>
                </c:pt>
                <c:pt idx="1677">
                  <c:v>1055.4667846591358</c:v>
                </c:pt>
                <c:pt idx="1678">
                  <c:v>1051.2913639052888</c:v>
                </c:pt>
                <c:pt idx="1679">
                  <c:v>976.43375527014189</c:v>
                </c:pt>
                <c:pt idx="1680">
                  <c:v>975.56527344976303</c:v>
                </c:pt>
                <c:pt idx="1681">
                  <c:v>938.35624115062899</c:v>
                </c:pt>
                <c:pt idx="1682">
                  <c:v>1051.8156645987299</c:v>
                </c:pt>
                <c:pt idx="1683">
                  <c:v>1053.5881266111339</c:v>
                </c:pt>
                <c:pt idx="1684">
                  <c:v>1126.9211087095593</c:v>
                </c:pt>
                <c:pt idx="1685">
                  <c:v>1064.1953974314961</c:v>
                </c:pt>
                <c:pt idx="1686">
                  <c:v>1039.6203869902083</c:v>
                </c:pt>
                <c:pt idx="1687">
                  <c:v>969.18669237147037</c:v>
                </c:pt>
                <c:pt idx="1688">
                  <c:v>1090.6328849926815</c:v>
                </c:pt>
                <c:pt idx="1689">
                  <c:v>1178.5637174265512</c:v>
                </c:pt>
                <c:pt idx="1690">
                  <c:v>1257.2948572137516</c:v>
                </c:pt>
                <c:pt idx="1691">
                  <c:v>1252.2546521323311</c:v>
                </c:pt>
                <c:pt idx="1692">
                  <c:v>1233.6131032243995</c:v>
                </c:pt>
                <c:pt idx="1693">
                  <c:v>1235.2000688212424</c:v>
                </c:pt>
                <c:pt idx="1694">
                  <c:v>1184.4816048318021</c:v>
                </c:pt>
                <c:pt idx="1695">
                  <c:v>1110.7036601975919</c:v>
                </c:pt>
                <c:pt idx="1696">
                  <c:v>1203.4621873800647</c:v>
                </c:pt>
                <c:pt idx="1697">
                  <c:v>1154.797839979683</c:v>
                </c:pt>
                <c:pt idx="1698">
                  <c:v>1230.7682114807033</c:v>
                </c:pt>
                <c:pt idx="1699">
                  <c:v>1295.4277014489401</c:v>
                </c:pt>
                <c:pt idx="1700">
                  <c:v>1292.9133929411114</c:v>
                </c:pt>
                <c:pt idx="1701">
                  <c:v>1273.0398156010046</c:v>
                </c:pt>
                <c:pt idx="1702">
                  <c:v>1279.3694825501052</c:v>
                </c:pt>
                <c:pt idx="1703">
                  <c:v>1251.7330234259098</c:v>
                </c:pt>
                <c:pt idx="1704">
                  <c:v>1234.5892234187806</c:v>
                </c:pt>
                <c:pt idx="1705">
                  <c:v>1196.89646144064</c:v>
                </c:pt>
                <c:pt idx="1706">
                  <c:v>1204.608035491292</c:v>
                </c:pt>
                <c:pt idx="1707">
                  <c:v>1192.3565450313622</c:v>
                </c:pt>
                <c:pt idx="1708">
                  <c:v>1166.4661130250013</c:v>
                </c:pt>
                <c:pt idx="1709">
                  <c:v>1176.7979777859423</c:v>
                </c:pt>
                <c:pt idx="1710">
                  <c:v>1182.3382181962249</c:v>
                </c:pt>
                <c:pt idx="1711">
                  <c:v>1140.0469479027588</c:v>
                </c:pt>
                <c:pt idx="1712">
                  <c:v>1130.8654295297547</c:v>
                </c:pt>
                <c:pt idx="1713">
                  <c:v>1106.6449846043715</c:v>
                </c:pt>
                <c:pt idx="1714">
                  <c:v>1081.1594060313228</c:v>
                </c:pt>
                <c:pt idx="1715">
                  <c:v>1082.589919801107</c:v>
                </c:pt>
                <c:pt idx="1716">
                  <c:v>1067.5491947150044</c:v>
                </c:pt>
                <c:pt idx="1717">
                  <c:v>1050.707307112091</c:v>
                </c:pt>
                <c:pt idx="1718">
                  <c:v>1036.5448768146907</c:v>
                </c:pt>
                <c:pt idx="1719">
                  <c:v>1024.9634255293684</c:v>
                </c:pt>
                <c:pt idx="1720">
                  <c:v>1016.9486101867483</c:v>
                </c:pt>
                <c:pt idx="1721">
                  <c:v>1033.3646088916043</c:v>
                </c:pt>
                <c:pt idx="1722">
                  <c:v>1030.3977057319589</c:v>
                </c:pt>
                <c:pt idx="1723">
                  <c:v>1002.2524086264607</c:v>
                </c:pt>
                <c:pt idx="1724">
                  <c:v>993.25996775127567</c:v>
                </c:pt>
                <c:pt idx="1725">
                  <c:v>1075.3099337705462</c:v>
                </c:pt>
                <c:pt idx="1726">
                  <c:v>1080.166693991463</c:v>
                </c:pt>
                <c:pt idx="1727">
                  <c:v>1062.137807419876</c:v>
                </c:pt>
                <c:pt idx="1728">
                  <c:v>1050.6663841934233</c:v>
                </c:pt>
                <c:pt idx="1729">
                  <c:v>1060.0231734825902</c:v>
                </c:pt>
                <c:pt idx="1730">
                  <c:v>1041.626310553879</c:v>
                </c:pt>
                <c:pt idx="1731">
                  <c:v>1029.7551399272866</c:v>
                </c:pt>
                <c:pt idx="1732">
                  <c:v>1006.1555995154995</c:v>
                </c:pt>
                <c:pt idx="1733">
                  <c:v>985.54125886116799</c:v>
                </c:pt>
                <c:pt idx="1734">
                  <c:v>948.65714967618044</c:v>
                </c:pt>
                <c:pt idx="1735">
                  <c:v>952.22966173726843</c:v>
                </c:pt>
                <c:pt idx="1736">
                  <c:v>951.95842164360499</c:v>
                </c:pt>
                <c:pt idx="1737">
                  <c:v>939.10179517346126</c:v>
                </c:pt>
                <c:pt idx="1738">
                  <c:v>935.90555618702854</c:v>
                </c:pt>
                <c:pt idx="1739">
                  <c:v>921.17665759607667</c:v>
                </c:pt>
                <c:pt idx="1740">
                  <c:v>913.55982946460279</c:v>
                </c:pt>
                <c:pt idx="1741">
                  <c:v>949.62342063608628</c:v>
                </c:pt>
                <c:pt idx="1742">
                  <c:v>944.87125123027511</c:v>
                </c:pt>
                <c:pt idx="1743">
                  <c:v>942.69083873503303</c:v>
                </c:pt>
                <c:pt idx="1744">
                  <c:v>919.87750604333837</c:v>
                </c:pt>
                <c:pt idx="1745">
                  <c:v>920.36379907559115</c:v>
                </c:pt>
                <c:pt idx="1746">
                  <c:v>894.50590705763204</c:v>
                </c:pt>
                <c:pt idx="1747">
                  <c:v>922.2755280436038</c:v>
                </c:pt>
                <c:pt idx="1748">
                  <c:v>855.67540197812309</c:v>
                </c:pt>
                <c:pt idx="1749">
                  <c:v>848.15103091207357</c:v>
                </c:pt>
                <c:pt idx="1750">
                  <c:v>840.21474499340763</c:v>
                </c:pt>
                <c:pt idx="1751">
                  <c:v>836.12763499257892</c:v>
                </c:pt>
                <c:pt idx="1752">
                  <c:v>812.53020105866119</c:v>
                </c:pt>
                <c:pt idx="1753">
                  <c:v>780.35668779739683</c:v>
                </c:pt>
                <c:pt idx="1754">
                  <c:v>926.39098004456264</c:v>
                </c:pt>
                <c:pt idx="1755">
                  <c:v>917.79957740771113</c:v>
                </c:pt>
                <c:pt idx="1756">
                  <c:v>924.12164972228641</c:v>
                </c:pt>
                <c:pt idx="1757">
                  <c:v>911.42433489946177</c:v>
                </c:pt>
                <c:pt idx="1758">
                  <c:v>901.00434764588294</c:v>
                </c:pt>
                <c:pt idx="1759">
                  <c:v>1003.3802700567633</c:v>
                </c:pt>
                <c:pt idx="1760">
                  <c:v>1150.1088658711326</c:v>
                </c:pt>
                <c:pt idx="1761">
                  <c:v>1053.2524900119804</c:v>
                </c:pt>
                <c:pt idx="1762">
                  <c:v>1027.4846118658097</c:v>
                </c:pt>
                <c:pt idx="1763">
                  <c:v>1011.9676589137072</c:v>
                </c:pt>
                <c:pt idx="1764">
                  <c:v>984.71157432530106</c:v>
                </c:pt>
                <c:pt idx="1765">
                  <c:v>970.12886600260128</c:v>
                </c:pt>
                <c:pt idx="1766">
                  <c:v>981.08314034777527</c:v>
                </c:pt>
                <c:pt idx="1767">
                  <c:v>980.1516036845627</c:v>
                </c:pt>
                <c:pt idx="1768">
                  <c:v>943.86774114918057</c:v>
                </c:pt>
                <c:pt idx="1769">
                  <c:v>923.5001168741635</c:v>
                </c:pt>
                <c:pt idx="1770">
                  <c:v>909.29898549208554</c:v>
                </c:pt>
                <c:pt idx="1771">
                  <c:v>912.57069202743935</c:v>
                </c:pt>
                <c:pt idx="1772">
                  <c:v>923.33632873439115</c:v>
                </c:pt>
                <c:pt idx="1773">
                  <c:v>871.69288100723679</c:v>
                </c:pt>
                <c:pt idx="1774">
                  <c:v>845.4965613645486</c:v>
                </c:pt>
                <c:pt idx="1775">
                  <c:v>818.90081671789653</c:v>
                </c:pt>
                <c:pt idx="1776">
                  <c:v>815.02090307848152</c:v>
                </c:pt>
                <c:pt idx="1777">
                  <c:v>816.03416336907844</c:v>
                </c:pt>
                <c:pt idx="1778">
                  <c:v>812.09015363549008</c:v>
                </c:pt>
                <c:pt idx="1779">
                  <c:v>805.11039535064242</c:v>
                </c:pt>
                <c:pt idx="1780">
                  <c:v>798.48999205676637</c:v>
                </c:pt>
                <c:pt idx="1781">
                  <c:v>802.72166613972479</c:v>
                </c:pt>
                <c:pt idx="1782">
                  <c:v>800.8177569832668</c:v>
                </c:pt>
                <c:pt idx="1783">
                  <c:v>801.21768884057178</c:v>
                </c:pt>
                <c:pt idx="1784">
                  <c:v>795.01721900238545</c:v>
                </c:pt>
                <c:pt idx="1785">
                  <c:v>800.88378537839105</c:v>
                </c:pt>
                <c:pt idx="1786">
                  <c:v>795.17126543479662</c:v>
                </c:pt>
                <c:pt idx="1787">
                  <c:v>790.74084386479888</c:v>
                </c:pt>
                <c:pt idx="1788">
                  <c:v>785.12947641006656</c:v>
                </c:pt>
                <c:pt idx="1789">
                  <c:v>778.28251966510197</c:v>
                </c:pt>
                <c:pt idx="1790">
                  <c:v>773.94704283074429</c:v>
                </c:pt>
                <c:pt idx="1791">
                  <c:v>797.73048385836842</c:v>
                </c:pt>
                <c:pt idx="1792">
                  <c:v>792.76228526016189</c:v>
                </c:pt>
                <c:pt idx="1793">
                  <c:v>790.2928304183846</c:v>
                </c:pt>
                <c:pt idx="1794">
                  <c:v>775.78452749364772</c:v>
                </c:pt>
                <c:pt idx="1795">
                  <c:v>763.82299636798791</c:v>
                </c:pt>
                <c:pt idx="1796">
                  <c:v>756.49246654806427</c:v>
                </c:pt>
                <c:pt idx="1797">
                  <c:v>758.09561457822952</c:v>
                </c:pt>
                <c:pt idx="1798">
                  <c:v>756.51144736936214</c:v>
                </c:pt>
                <c:pt idx="1799">
                  <c:v>759.2046144846297</c:v>
                </c:pt>
                <c:pt idx="1800">
                  <c:v>762.42948955621591</c:v>
                </c:pt>
                <c:pt idx="1801">
                  <c:v>757.5083911015372</c:v>
                </c:pt>
                <c:pt idx="1802">
                  <c:v>763.45927476416364</c:v>
                </c:pt>
                <c:pt idx="1803">
                  <c:v>762.43279649437898</c:v>
                </c:pt>
                <c:pt idx="1804">
                  <c:v>761.23375062408957</c:v>
                </c:pt>
                <c:pt idx="1805">
                  <c:v>739.45977231056122</c:v>
                </c:pt>
                <c:pt idx="1806">
                  <c:v>764.82378569913715</c:v>
                </c:pt>
                <c:pt idx="1807">
                  <c:v>768.18043836253446</c:v>
                </c:pt>
                <c:pt idx="1808">
                  <c:v>754.2211469300205</c:v>
                </c:pt>
                <c:pt idx="1809">
                  <c:v>753.54941816950338</c:v>
                </c:pt>
                <c:pt idx="1810">
                  <c:v>730.2189276704853</c:v>
                </c:pt>
                <c:pt idx="1811">
                  <c:v>725.30599415097868</c:v>
                </c:pt>
                <c:pt idx="1812">
                  <c:v>718.39136152738956</c:v>
                </c:pt>
                <c:pt idx="1813">
                  <c:v>724.39090347273907</c:v>
                </c:pt>
                <c:pt idx="1814">
                  <c:v>736.16482309876108</c:v>
                </c:pt>
                <c:pt idx="1815">
                  <c:v>733.96695618571607</c:v>
                </c:pt>
                <c:pt idx="1816">
                  <c:v>732.45639204114434</c:v>
                </c:pt>
                <c:pt idx="1817">
                  <c:v>725.98706692622181</c:v>
                </c:pt>
                <c:pt idx="1818">
                  <c:v>721.90930412984676</c:v>
                </c:pt>
                <c:pt idx="1819">
                  <c:v>731.50240401756344</c:v>
                </c:pt>
                <c:pt idx="1820">
                  <c:v>724.68956691738856</c:v>
                </c:pt>
                <c:pt idx="1821">
                  <c:v>715.85354735219323</c:v>
                </c:pt>
                <c:pt idx="1822">
                  <c:v>693.82784083061904</c:v>
                </c:pt>
                <c:pt idx="1823">
                  <c:v>755.88334616019893</c:v>
                </c:pt>
                <c:pt idx="1824">
                  <c:v>738.54790958864032</c:v>
                </c:pt>
                <c:pt idx="1825">
                  <c:v>713.68124327501744</c:v>
                </c:pt>
                <c:pt idx="1826">
                  <c:v>714.00082538917013</c:v>
                </c:pt>
                <c:pt idx="1827">
                  <c:v>722.53567085016243</c:v>
                </c:pt>
                <c:pt idx="1828">
                  <c:v>704.46286314988038</c:v>
                </c:pt>
                <c:pt idx="1829">
                  <c:v>700.75212894882441</c:v>
                </c:pt>
                <c:pt idx="1830">
                  <c:v>691.63236047621797</c:v>
                </c:pt>
                <c:pt idx="1831">
                  <c:v>670.46441591319422</c:v>
                </c:pt>
                <c:pt idx="1832">
                  <c:v>671.33355449831981</c:v>
                </c:pt>
                <c:pt idx="1833">
                  <c:v>676.34532297080716</c:v>
                </c:pt>
                <c:pt idx="1834">
                  <c:v>671.75789959176382</c:v>
                </c:pt>
                <c:pt idx="1835">
                  <c:v>651.19630873905055</c:v>
                </c:pt>
                <c:pt idx="1836">
                  <c:v>648.89000726849872</c:v>
                </c:pt>
                <c:pt idx="1837">
                  <c:v>646.03048288874163</c:v>
                </c:pt>
                <c:pt idx="1838">
                  <c:v>654.21784156136994</c:v>
                </c:pt>
                <c:pt idx="1839">
                  <c:v>656.91974104910173</c:v>
                </c:pt>
                <c:pt idx="1840">
                  <c:v>663.9744436712266</c:v>
                </c:pt>
                <c:pt idx="1841">
                  <c:v>661.26100740816719</c:v>
                </c:pt>
                <c:pt idx="1842">
                  <c:v>657.91089672032899</c:v>
                </c:pt>
                <c:pt idx="1843">
                  <c:v>653.4681487708873</c:v>
                </c:pt>
                <c:pt idx="1844">
                  <c:v>647.74922354540661</c:v>
                </c:pt>
                <c:pt idx="1845">
                  <c:v>651.15521922889877</c:v>
                </c:pt>
                <c:pt idx="1846">
                  <c:v>634.11544303177675</c:v>
                </c:pt>
                <c:pt idx="1847">
                  <c:v>638.39591077190914</c:v>
                </c:pt>
                <c:pt idx="1848">
                  <c:v>639.79471453404722</c:v>
                </c:pt>
                <c:pt idx="1849">
                  <c:v>632.63475126547962</c:v>
                </c:pt>
                <c:pt idx="1850">
                  <c:v>629.86539382280966</c:v>
                </c:pt>
                <c:pt idx="1851">
                  <c:v>627.09003673538189</c:v>
                </c:pt>
                <c:pt idx="1852">
                  <c:v>628.4379665256414</c:v>
                </c:pt>
                <c:pt idx="1853">
                  <c:v>631.08065497357802</c:v>
                </c:pt>
                <c:pt idx="1854">
                  <c:v>631.87542984961556</c:v>
                </c:pt>
                <c:pt idx="1855">
                  <c:v>630.57386440744233</c:v>
                </c:pt>
                <c:pt idx="1856">
                  <c:v>626.2378746732528</c:v>
                </c:pt>
                <c:pt idx="1857">
                  <c:v>622.16679902610929</c:v>
                </c:pt>
                <c:pt idx="1858">
                  <c:v>622.710359269018</c:v>
                </c:pt>
                <c:pt idx="1859">
                  <c:v>623.93426690393937</c:v>
                </c:pt>
                <c:pt idx="1860">
                  <c:v>623.61025669082733</c:v>
                </c:pt>
                <c:pt idx="1861">
                  <c:v>622.81705519651462</c:v>
                </c:pt>
                <c:pt idx="1862">
                  <c:v>624.09680469538364</c:v>
                </c:pt>
                <c:pt idx="1863">
                  <c:v>619.85157192896077</c:v>
                </c:pt>
                <c:pt idx="1864">
                  <c:v>609.93332074375769</c:v>
                </c:pt>
                <c:pt idx="1865">
                  <c:v>608.2703414695377</c:v>
                </c:pt>
                <c:pt idx="1866">
                  <c:v>620.97585142792809</c:v>
                </c:pt>
                <c:pt idx="1867">
                  <c:v>625.21629969105084</c:v>
                </c:pt>
                <c:pt idx="1868">
                  <c:v>627.23433162978529</c:v>
                </c:pt>
                <c:pt idx="1869">
                  <c:v>626.45771049844541</c:v>
                </c:pt>
                <c:pt idx="1870">
                  <c:v>620.69281596152757</c:v>
                </c:pt>
                <c:pt idx="1871">
                  <c:v>621.86645914711005</c:v>
                </c:pt>
                <c:pt idx="1872">
                  <c:v>627.97595417616844</c:v>
                </c:pt>
                <c:pt idx="1873">
                  <c:v>619.30439933732828</c:v>
                </c:pt>
                <c:pt idx="1874">
                  <c:v>620.33116171398956</c:v>
                </c:pt>
                <c:pt idx="1875">
                  <c:v>618.58975611731648</c:v>
                </c:pt>
                <c:pt idx="1876">
                  <c:v>641.45876015379179</c:v>
                </c:pt>
                <c:pt idx="1877">
                  <c:v>636.30660548259425</c:v>
                </c:pt>
                <c:pt idx="1878">
                  <c:v>636.11287121866144</c:v>
                </c:pt>
                <c:pt idx="1879">
                  <c:v>625.9616901502643</c:v>
                </c:pt>
                <c:pt idx="1880">
                  <c:v>621.21156362146735</c:v>
                </c:pt>
                <c:pt idx="1881">
                  <c:v>616.70253895384451</c:v>
                </c:pt>
                <c:pt idx="1882">
                  <c:v>616.64931634579079</c:v>
                </c:pt>
                <c:pt idx="1883">
                  <c:v>600.51614993968428</c:v>
                </c:pt>
                <c:pt idx="1884">
                  <c:v>585.64222865785291</c:v>
                </c:pt>
                <c:pt idx="1885">
                  <c:v>582.7481939525519</c:v>
                </c:pt>
                <c:pt idx="1886">
                  <c:v>586.03629292298479</c:v>
                </c:pt>
                <c:pt idx="1887">
                  <c:v>588.87120057300126</c:v>
                </c:pt>
                <c:pt idx="1888">
                  <c:v>580.33273983549122</c:v>
                </c:pt>
                <c:pt idx="1889">
                  <c:v>582.82260398141693</c:v>
                </c:pt>
                <c:pt idx="1890">
                  <c:v>582.88539579678525</c:v>
                </c:pt>
                <c:pt idx="1891">
                  <c:v>594.91632167888008</c:v>
                </c:pt>
                <c:pt idx="1892">
                  <c:v>581.387916435482</c:v>
                </c:pt>
                <c:pt idx="1893">
                  <c:v>593.71380218827562</c:v>
                </c:pt>
                <c:pt idx="1894">
                  <c:v>592.17241495918552</c:v>
                </c:pt>
                <c:pt idx="1895">
                  <c:v>597.26990365532265</c:v>
                </c:pt>
                <c:pt idx="1896">
                  <c:v>599.06979106168569</c:v>
                </c:pt>
                <c:pt idx="1897">
                  <c:v>597.46364133872305</c:v>
                </c:pt>
                <c:pt idx="1898">
                  <c:v>589.97338842402917</c:v>
                </c:pt>
                <c:pt idx="1899">
                  <c:v>586.67979142181707</c:v>
                </c:pt>
                <c:pt idx="1900">
                  <c:v>586.5735550460281</c:v>
                </c:pt>
                <c:pt idx="1901">
                  <c:v>589.99425828241658</c:v>
                </c:pt>
                <c:pt idx="1902">
                  <c:v>579.85400724704368</c:v>
                </c:pt>
                <c:pt idx="1903">
                  <c:v>582.37683124505998</c:v>
                </c:pt>
                <c:pt idx="1904">
                  <c:v>601.40127322126568</c:v>
                </c:pt>
                <c:pt idx="1905">
                  <c:v>597.98775734897094</c:v>
                </c:pt>
                <c:pt idx="1906">
                  <c:v>598.64262480671823</c:v>
                </c:pt>
                <c:pt idx="1907">
                  <c:v>597.85504911695182</c:v>
                </c:pt>
                <c:pt idx="1908">
                  <c:v>594.74286530038432</c:v>
                </c:pt>
                <c:pt idx="1909">
                  <c:v>602.66916431722677</c:v>
                </c:pt>
                <c:pt idx="1910">
                  <c:v>600.8091475469663</c:v>
                </c:pt>
                <c:pt idx="1911">
                  <c:v>596.04519573894959</c:v>
                </c:pt>
                <c:pt idx="1912">
                  <c:v>585.45306672034678</c:v>
                </c:pt>
                <c:pt idx="1913">
                  <c:v>581.46653261958397</c:v>
                </c:pt>
                <c:pt idx="1914">
                  <c:v>564.02256418733987</c:v>
                </c:pt>
                <c:pt idx="1915">
                  <c:v>540.51338598554287</c:v>
                </c:pt>
                <c:pt idx="1916">
                  <c:v>609.37749407630361</c:v>
                </c:pt>
                <c:pt idx="1917">
                  <c:v>628.7414155228505</c:v>
                </c:pt>
                <c:pt idx="1918">
                  <c:v>672.39441906474849</c:v>
                </c:pt>
                <c:pt idx="1919">
                  <c:v>668.42348834408836</c:v>
                </c:pt>
                <c:pt idx="1920">
                  <c:v>661.87547844884432</c:v>
                </c:pt>
                <c:pt idx="1921">
                  <c:v>654.37980805166023</c:v>
                </c:pt>
                <c:pt idx="1922">
                  <c:v>646.50471517281505</c:v>
                </c:pt>
                <c:pt idx="1923">
                  <c:v>662.01859861017044</c:v>
                </c:pt>
                <c:pt idx="1924">
                  <c:v>663.85507568933122</c:v>
                </c:pt>
                <c:pt idx="1925">
                  <c:v>664.84467895184343</c:v>
                </c:pt>
                <c:pt idx="1926">
                  <c:v>651.55560974237619</c:v>
                </c:pt>
                <c:pt idx="1927">
                  <c:v>675.99761007543725</c:v>
                </c:pt>
                <c:pt idx="1928">
                  <c:v>670.8172262564907</c:v>
                </c:pt>
                <c:pt idx="1929">
                  <c:v>683.58793858398337</c:v>
                </c:pt>
                <c:pt idx="1930">
                  <c:v>682.10429533345518</c:v>
                </c:pt>
                <c:pt idx="1931">
                  <c:v>687.48376600692416</c:v>
                </c:pt>
                <c:pt idx="1932">
                  <c:v>673.74901063063271</c:v>
                </c:pt>
                <c:pt idx="1933">
                  <c:v>669.92075870620954</c:v>
                </c:pt>
                <c:pt idx="1934">
                  <c:v>662.29569647552012</c:v>
                </c:pt>
                <c:pt idx="1935">
                  <c:v>654.9967668138047</c:v>
                </c:pt>
                <c:pt idx="1936">
                  <c:v>664.27034147213283</c:v>
                </c:pt>
                <c:pt idx="1937">
                  <c:v>650.58811495895168</c:v>
                </c:pt>
                <c:pt idx="1938">
                  <c:v>652.84739163350162</c:v>
                </c:pt>
                <c:pt idx="1939">
                  <c:v>647.29057082106965</c:v>
                </c:pt>
                <c:pt idx="1940">
                  <c:v>665.52046117883447</c:v>
                </c:pt>
                <c:pt idx="1941">
                  <c:v>632.44459150987177</c:v>
                </c:pt>
                <c:pt idx="1942">
                  <c:v>676.54521459449768</c:v>
                </c:pt>
                <c:pt idx="1943">
                  <c:v>670.21312559457169</c:v>
                </c:pt>
                <c:pt idx="1944">
                  <c:v>687.52787141565807</c:v>
                </c:pt>
                <c:pt idx="1945">
                  <c:v>658.18144695445119</c:v>
                </c:pt>
                <c:pt idx="1946">
                  <c:v>704.40125474113256</c:v>
                </c:pt>
                <c:pt idx="1947">
                  <c:v>674.79050070377923</c:v>
                </c:pt>
                <c:pt idx="1948">
                  <c:v>671.27816412880543</c:v>
                </c:pt>
                <c:pt idx="1949">
                  <c:v>637.85518279017424</c:v>
                </c:pt>
                <c:pt idx="1950">
                  <c:v>645.07254333874891</c:v>
                </c:pt>
                <c:pt idx="1951">
                  <c:v>654.64261080006349</c:v>
                </c:pt>
                <c:pt idx="1952">
                  <c:v>630.25621504418552</c:v>
                </c:pt>
                <c:pt idx="1953">
                  <c:v>663.5964397953037</c:v>
                </c:pt>
                <c:pt idx="1954">
                  <c:v>656.35792213976356</c:v>
                </c:pt>
                <c:pt idx="1955">
                  <c:v>614.47738859633819</c:v>
                </c:pt>
                <c:pt idx="1956">
                  <c:v>586.6596921546859</c:v>
                </c:pt>
                <c:pt idx="1957">
                  <c:v>653.19862918572585</c:v>
                </c:pt>
                <c:pt idx="1958">
                  <c:v>729.34187379279467</c:v>
                </c:pt>
                <c:pt idx="1959">
                  <c:v>758.71397513304305</c:v>
                </c:pt>
                <c:pt idx="1960">
                  <c:v>742.22321738285382</c:v>
                </c:pt>
                <c:pt idx="1961">
                  <c:v>729.83634692448288</c:v>
                </c:pt>
                <c:pt idx="1962">
                  <c:v>750.59922004537111</c:v>
                </c:pt>
                <c:pt idx="1963">
                  <c:v>694.13608702007582</c:v>
                </c:pt>
                <c:pt idx="1964">
                  <c:v>676.90161779319385</c:v>
                </c:pt>
                <c:pt idx="1965">
                  <c:v>691.595524257173</c:v>
                </c:pt>
                <c:pt idx="1966">
                  <c:v>659.10859059693519</c:v>
                </c:pt>
                <c:pt idx="1967">
                  <c:v>608.98705508783701</c:v>
                </c:pt>
                <c:pt idx="1968">
                  <c:v>582.11008362761959</c:v>
                </c:pt>
                <c:pt idx="1969">
                  <c:v>578.4564736533996</c:v>
                </c:pt>
                <c:pt idx="1970">
                  <c:v>583.95447853936173</c:v>
                </c:pt>
                <c:pt idx="1971">
                  <c:v>575.54646745596335</c:v>
                </c:pt>
                <c:pt idx="1972">
                  <c:v>588.75661821426183</c:v>
                </c:pt>
                <c:pt idx="1973">
                  <c:v>578.61932402804348</c:v>
                </c:pt>
                <c:pt idx="1974">
                  <c:v>572.6885977798571</c:v>
                </c:pt>
                <c:pt idx="1975">
                  <c:v>566.35218715488622</c:v>
                </c:pt>
                <c:pt idx="1976">
                  <c:v>542.79604774426809</c:v>
                </c:pt>
                <c:pt idx="1977">
                  <c:v>537.95510211871658</c:v>
                </c:pt>
                <c:pt idx="1978">
                  <c:v>527.51584285234367</c:v>
                </c:pt>
                <c:pt idx="1979">
                  <c:v>534.47504957469312</c:v>
                </c:pt>
                <c:pt idx="1980">
                  <c:v>521.51658016175679</c:v>
                </c:pt>
                <c:pt idx="1981">
                  <c:v>523.13611438238217</c:v>
                </c:pt>
                <c:pt idx="1982">
                  <c:v>468.66001022092331</c:v>
                </c:pt>
                <c:pt idx="1983">
                  <c:v>456.9700810092699</c:v>
                </c:pt>
                <c:pt idx="1984">
                  <c:v>453.09893572084815</c:v>
                </c:pt>
                <c:pt idx="1985">
                  <c:v>449.32346525891006</c:v>
                </c:pt>
                <c:pt idx="1986">
                  <c:v>449.66337811158883</c:v>
                </c:pt>
                <c:pt idx="1987">
                  <c:v>446.78209577849753</c:v>
                </c:pt>
                <c:pt idx="1988">
                  <c:v>449.88420347015557</c:v>
                </c:pt>
                <c:pt idx="1989">
                  <c:v>443.69073674633114</c:v>
                </c:pt>
                <c:pt idx="1990">
                  <c:v>438.32982482938468</c:v>
                </c:pt>
                <c:pt idx="1991">
                  <c:v>454.82371796026882</c:v>
                </c:pt>
                <c:pt idx="1992">
                  <c:v>456.5412921855085</c:v>
                </c:pt>
                <c:pt idx="1993">
                  <c:v>457.51841487654968</c:v>
                </c:pt>
                <c:pt idx="1994">
                  <c:v>467.31023995855378</c:v>
                </c:pt>
                <c:pt idx="1995">
                  <c:v>462.92133826272266</c:v>
                </c:pt>
                <c:pt idx="1996">
                  <c:v>458.46423247527201</c:v>
                </c:pt>
                <c:pt idx="1997">
                  <c:v>457.60021768775874</c:v>
                </c:pt>
                <c:pt idx="1998">
                  <c:v>456.94044838664888</c:v>
                </c:pt>
                <c:pt idx="1999">
                  <c:v>453.68219348498968</c:v>
                </c:pt>
                <c:pt idx="2000">
                  <c:v>463.6409350822625</c:v>
                </c:pt>
                <c:pt idx="2001">
                  <c:v>464.4299505743025</c:v>
                </c:pt>
                <c:pt idx="2002">
                  <c:v>464.73674871345173</c:v>
                </c:pt>
                <c:pt idx="2003">
                  <c:v>460.00225680425234</c:v>
                </c:pt>
                <c:pt idx="2004">
                  <c:v>451.54964547128958</c:v>
                </c:pt>
                <c:pt idx="2005">
                  <c:v>450.19541258508849</c:v>
                </c:pt>
                <c:pt idx="2006">
                  <c:v>452.22017527469524</c:v>
                </c:pt>
                <c:pt idx="2007">
                  <c:v>442.76682905012825</c:v>
                </c:pt>
                <c:pt idx="2008">
                  <c:v>456.86554461493256</c:v>
                </c:pt>
                <c:pt idx="2009">
                  <c:v>448.57968321357583</c:v>
                </c:pt>
                <c:pt idx="2010">
                  <c:v>458.1732635841243</c:v>
                </c:pt>
                <c:pt idx="2011">
                  <c:v>448.47710789476588</c:v>
                </c:pt>
                <c:pt idx="2012">
                  <c:v>442.12354416803095</c:v>
                </c:pt>
                <c:pt idx="2013">
                  <c:v>464.5648608603608</c:v>
                </c:pt>
                <c:pt idx="2014">
                  <c:v>458.997538071196</c:v>
                </c:pt>
                <c:pt idx="2015">
                  <c:v>458.2275585587447</c:v>
                </c:pt>
                <c:pt idx="2016">
                  <c:v>452.56615653244876</c:v>
                </c:pt>
                <c:pt idx="2017">
                  <c:v>446.63661711676122</c:v>
                </c:pt>
                <c:pt idx="2018">
                  <c:v>448.90720509208796</c:v>
                </c:pt>
                <c:pt idx="2019">
                  <c:v>440.30348356824265</c:v>
                </c:pt>
                <c:pt idx="2020">
                  <c:v>437.0862488337641</c:v>
                </c:pt>
                <c:pt idx="2021">
                  <c:v>429.68381259324013</c:v>
                </c:pt>
                <c:pt idx="2022">
                  <c:v>428.9521830271072</c:v>
                </c:pt>
                <c:pt idx="2023">
                  <c:v>434.32000914135779</c:v>
                </c:pt>
                <c:pt idx="2024">
                  <c:v>430.62949709936152</c:v>
                </c:pt>
                <c:pt idx="2025">
                  <c:v>426.71439693345002</c:v>
                </c:pt>
                <c:pt idx="2026">
                  <c:v>422.61944810134094</c:v>
                </c:pt>
                <c:pt idx="2027">
                  <c:v>423.74924103954015</c:v>
                </c:pt>
                <c:pt idx="2028">
                  <c:v>423.67382427132861</c:v>
                </c:pt>
                <c:pt idx="2029">
                  <c:v>419.66617531051281</c:v>
                </c:pt>
                <c:pt idx="2030">
                  <c:v>420.56274475561332</c:v>
                </c:pt>
                <c:pt idx="2031">
                  <c:v>419.42595486267442</c:v>
                </c:pt>
                <c:pt idx="2032">
                  <c:v>422.43987912962808</c:v>
                </c:pt>
                <c:pt idx="2033">
                  <c:v>422.83287577424284</c:v>
                </c:pt>
                <c:pt idx="2034">
                  <c:v>423.11591845484219</c:v>
                </c:pt>
                <c:pt idx="2035">
                  <c:v>421.92913544185558</c:v>
                </c:pt>
                <c:pt idx="2036">
                  <c:v>423.59846174233343</c:v>
                </c:pt>
                <c:pt idx="2037">
                  <c:v>421.98826994381221</c:v>
                </c:pt>
                <c:pt idx="2038">
                  <c:v>418.08599364488538</c:v>
                </c:pt>
                <c:pt idx="2039">
                  <c:v>415.47608777823621</c:v>
                </c:pt>
                <c:pt idx="2040">
                  <c:v>412.77658527174157</c:v>
                </c:pt>
                <c:pt idx="2041">
                  <c:v>413.29509537854796</c:v>
                </c:pt>
                <c:pt idx="2042">
                  <c:v>421.52995642444836</c:v>
                </c:pt>
                <c:pt idx="2043">
                  <c:v>423.5883772735217</c:v>
                </c:pt>
                <c:pt idx="2044">
                  <c:v>418.57625061564943</c:v>
                </c:pt>
                <c:pt idx="2045">
                  <c:v>416.40443684649489</c:v>
                </c:pt>
                <c:pt idx="2046">
                  <c:v>413.44609410934549</c:v>
                </c:pt>
                <c:pt idx="2047">
                  <c:v>415.81348313390436</c:v>
                </c:pt>
                <c:pt idx="2048">
                  <c:v>415.09273268020576</c:v>
                </c:pt>
                <c:pt idx="2049">
                  <c:v>410.93488165599388</c:v>
                </c:pt>
                <c:pt idx="2050">
                  <c:v>413.61167536694381</c:v>
                </c:pt>
                <c:pt idx="2051">
                  <c:v>408.35624039455286</c:v>
                </c:pt>
                <c:pt idx="2052">
                  <c:v>402.82967873228944</c:v>
                </c:pt>
                <c:pt idx="2053">
                  <c:v>415.31917390128302</c:v>
                </c:pt>
                <c:pt idx="2054">
                  <c:v>413.66716885296694</c:v>
                </c:pt>
                <c:pt idx="2055">
                  <c:v>413.19573503816338</c:v>
                </c:pt>
                <c:pt idx="2056">
                  <c:v>409.90027583834865</c:v>
                </c:pt>
                <c:pt idx="2057">
                  <c:v>409.43709785753259</c:v>
                </c:pt>
                <c:pt idx="2058">
                  <c:v>405.24047515868898</c:v>
                </c:pt>
                <c:pt idx="2059">
                  <c:v>416.74180073266365</c:v>
                </c:pt>
                <c:pt idx="2060">
                  <c:v>411.46119155915926</c:v>
                </c:pt>
                <c:pt idx="2061">
                  <c:v>410.29264917311031</c:v>
                </c:pt>
                <c:pt idx="2062">
                  <c:v>409.2805326319708</c:v>
                </c:pt>
                <c:pt idx="2063">
                  <c:v>407.96077309492455</c:v>
                </c:pt>
                <c:pt idx="2064">
                  <c:v>400.96105364750042</c:v>
                </c:pt>
                <c:pt idx="2065">
                  <c:v>390.95279197747715</c:v>
                </c:pt>
                <c:pt idx="2066">
                  <c:v>403.93922587618704</c:v>
                </c:pt>
                <c:pt idx="2067">
                  <c:v>413.44194351559912</c:v>
                </c:pt>
                <c:pt idx="2068">
                  <c:v>417.96138855992115</c:v>
                </c:pt>
                <c:pt idx="2069">
                  <c:v>428.7082453736005</c:v>
                </c:pt>
                <c:pt idx="2070">
                  <c:v>432.86041796408557</c:v>
                </c:pt>
                <c:pt idx="2071">
                  <c:v>429.7802072333514</c:v>
                </c:pt>
                <c:pt idx="2072">
                  <c:v>430.66782519033563</c:v>
                </c:pt>
                <c:pt idx="2073">
                  <c:v>427.04665579341111</c:v>
                </c:pt>
                <c:pt idx="2074">
                  <c:v>418.38471129335755</c:v>
                </c:pt>
                <c:pt idx="2075">
                  <c:v>419.03387759148848</c:v>
                </c:pt>
                <c:pt idx="2076">
                  <c:v>413.01629289414012</c:v>
                </c:pt>
                <c:pt idx="2077">
                  <c:v>429.41136861422808</c:v>
                </c:pt>
                <c:pt idx="2078">
                  <c:v>429.92333941217316</c:v>
                </c:pt>
                <c:pt idx="2079">
                  <c:v>427.87805423934208</c:v>
                </c:pt>
                <c:pt idx="2080">
                  <c:v>416.08508195088342</c:v>
                </c:pt>
                <c:pt idx="2081">
                  <c:v>414.97895404248544</c:v>
                </c:pt>
                <c:pt idx="2082">
                  <c:v>408.35593467646999</c:v>
                </c:pt>
                <c:pt idx="2083">
                  <c:v>400.68480088559954</c:v>
                </c:pt>
                <c:pt idx="2084">
                  <c:v>393.39703428188892</c:v>
                </c:pt>
                <c:pt idx="2085">
                  <c:v>400.10209258589862</c:v>
                </c:pt>
                <c:pt idx="2086">
                  <c:v>386.43547878885721</c:v>
                </c:pt>
                <c:pt idx="2087">
                  <c:v>378.35342156692627</c:v>
                </c:pt>
                <c:pt idx="2088">
                  <c:v>373.01974222569243</c:v>
                </c:pt>
                <c:pt idx="2089">
                  <c:v>373.86945712192386</c:v>
                </c:pt>
                <c:pt idx="2090">
                  <c:v>371.38982320652246</c:v>
                </c:pt>
                <c:pt idx="2091">
                  <c:v>369.81821049054076</c:v>
                </c:pt>
                <c:pt idx="2092">
                  <c:v>374.63726531857992</c:v>
                </c:pt>
                <c:pt idx="2093">
                  <c:v>372.39804218754932</c:v>
                </c:pt>
                <c:pt idx="2094">
                  <c:v>382.93221057630689</c:v>
                </c:pt>
                <c:pt idx="2095">
                  <c:v>382.41846201813166</c:v>
                </c:pt>
                <c:pt idx="2096">
                  <c:v>366.12950546991152</c:v>
                </c:pt>
                <c:pt idx="2097">
                  <c:v>371.34087896535806</c:v>
                </c:pt>
                <c:pt idx="2098">
                  <c:v>368.12263085610903</c:v>
                </c:pt>
                <c:pt idx="2099">
                  <c:v>366.01338254757036</c:v>
                </c:pt>
                <c:pt idx="2100">
                  <c:v>376.82846283052237</c:v>
                </c:pt>
                <c:pt idx="2101">
                  <c:v>370.4054325912204</c:v>
                </c:pt>
                <c:pt idx="2102">
                  <c:v>373.76363832991728</c:v>
                </c:pt>
                <c:pt idx="2103">
                  <c:v>389.59525559935855</c:v>
                </c:pt>
                <c:pt idx="2104">
                  <c:v>385.23856140313194</c:v>
                </c:pt>
                <c:pt idx="2105">
                  <c:v>384.60798071451592</c:v>
                </c:pt>
                <c:pt idx="2106">
                  <c:v>395.97956194694854</c:v>
                </c:pt>
                <c:pt idx="2107">
                  <c:v>380.64722714904815</c:v>
                </c:pt>
                <c:pt idx="2108">
                  <c:v>372.18502082966143</c:v>
                </c:pt>
                <c:pt idx="2109">
                  <c:v>401.0151620829098</c:v>
                </c:pt>
                <c:pt idx="2110">
                  <c:v>406.02858239928281</c:v>
                </c:pt>
                <c:pt idx="2111">
                  <c:v>374.43981312987938</c:v>
                </c:pt>
                <c:pt idx="2112">
                  <c:v>380.0936194394028</c:v>
                </c:pt>
                <c:pt idx="2113">
                  <c:v>376.57995142255237</c:v>
                </c:pt>
                <c:pt idx="2114">
                  <c:v>374.49561943313148</c:v>
                </c:pt>
                <c:pt idx="2115">
                  <c:v>350.60468445536611</c:v>
                </c:pt>
                <c:pt idx="2116">
                  <c:v>423.25508550294103</c:v>
                </c:pt>
                <c:pt idx="2117">
                  <c:v>414.08955743192615</c:v>
                </c:pt>
                <c:pt idx="2118">
                  <c:v>420.41253929007661</c:v>
                </c:pt>
                <c:pt idx="2119">
                  <c:v>441.24681331985738</c:v>
                </c:pt>
                <c:pt idx="2120">
                  <c:v>441.68711365698891</c:v>
                </c:pt>
                <c:pt idx="2121">
                  <c:v>442.11528388304714</c:v>
                </c:pt>
                <c:pt idx="2122">
                  <c:v>442.63195019713288</c:v>
                </c:pt>
                <c:pt idx="2123">
                  <c:v>443.48432849390531</c:v>
                </c:pt>
                <c:pt idx="2124">
                  <c:v>423.28192489886561</c:v>
                </c:pt>
                <c:pt idx="2125">
                  <c:v>425.85253631096714</c:v>
                </c:pt>
                <c:pt idx="2126">
                  <c:v>425.9566816637531</c:v>
                </c:pt>
                <c:pt idx="2127">
                  <c:v>422.59607231211368</c:v>
                </c:pt>
                <c:pt idx="2128">
                  <c:v>428.07942986239539</c:v>
                </c:pt>
                <c:pt idx="2129">
                  <c:v>427.31709899732175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8-B047-B005-EDDE2CFBA6B1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Price Modified OLS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Sheet1!$A$2:$A$2161</c:f>
              <c:numCache>
                <c:formatCode>m/d/yy</c:formatCode>
                <c:ptCount val="2160"/>
                <c:pt idx="0">
                  <c:v>44499</c:v>
                </c:pt>
                <c:pt idx="1">
                  <c:v>44498</c:v>
                </c:pt>
                <c:pt idx="2">
                  <c:v>44497</c:v>
                </c:pt>
                <c:pt idx="3">
                  <c:v>44496</c:v>
                </c:pt>
                <c:pt idx="4">
                  <c:v>44495</c:v>
                </c:pt>
                <c:pt idx="5">
                  <c:v>44494</c:v>
                </c:pt>
                <c:pt idx="6">
                  <c:v>44493</c:v>
                </c:pt>
                <c:pt idx="7">
                  <c:v>44492</c:v>
                </c:pt>
                <c:pt idx="8">
                  <c:v>44491</c:v>
                </c:pt>
                <c:pt idx="9">
                  <c:v>44490</c:v>
                </c:pt>
                <c:pt idx="10">
                  <c:v>44489</c:v>
                </c:pt>
                <c:pt idx="11">
                  <c:v>44488</c:v>
                </c:pt>
                <c:pt idx="12">
                  <c:v>44487</c:v>
                </c:pt>
                <c:pt idx="13">
                  <c:v>44486</c:v>
                </c:pt>
                <c:pt idx="14">
                  <c:v>44485</c:v>
                </c:pt>
                <c:pt idx="15">
                  <c:v>44484</c:v>
                </c:pt>
                <c:pt idx="16">
                  <c:v>44483</c:v>
                </c:pt>
                <c:pt idx="17">
                  <c:v>44482</c:v>
                </c:pt>
                <c:pt idx="18">
                  <c:v>44481</c:v>
                </c:pt>
                <c:pt idx="19">
                  <c:v>44480</c:v>
                </c:pt>
                <c:pt idx="20">
                  <c:v>44479</c:v>
                </c:pt>
                <c:pt idx="21">
                  <c:v>44478</c:v>
                </c:pt>
                <c:pt idx="22">
                  <c:v>44477</c:v>
                </c:pt>
                <c:pt idx="23">
                  <c:v>44476</c:v>
                </c:pt>
                <c:pt idx="24">
                  <c:v>44475</c:v>
                </c:pt>
                <c:pt idx="25">
                  <c:v>44474</c:v>
                </c:pt>
                <c:pt idx="26">
                  <c:v>44473</c:v>
                </c:pt>
                <c:pt idx="27">
                  <c:v>44472</c:v>
                </c:pt>
                <c:pt idx="28">
                  <c:v>44471</c:v>
                </c:pt>
                <c:pt idx="29">
                  <c:v>44470</c:v>
                </c:pt>
                <c:pt idx="30">
                  <c:v>44469</c:v>
                </c:pt>
                <c:pt idx="31">
                  <c:v>44468</c:v>
                </c:pt>
                <c:pt idx="32">
                  <c:v>44467</c:v>
                </c:pt>
                <c:pt idx="33">
                  <c:v>44466</c:v>
                </c:pt>
                <c:pt idx="34">
                  <c:v>44465</c:v>
                </c:pt>
                <c:pt idx="35">
                  <c:v>44464</c:v>
                </c:pt>
                <c:pt idx="36">
                  <c:v>44463</c:v>
                </c:pt>
                <c:pt idx="37">
                  <c:v>44462</c:v>
                </c:pt>
                <c:pt idx="38">
                  <c:v>44461</c:v>
                </c:pt>
                <c:pt idx="39">
                  <c:v>44460</c:v>
                </c:pt>
                <c:pt idx="40">
                  <c:v>44459</c:v>
                </c:pt>
                <c:pt idx="41">
                  <c:v>44458</c:v>
                </c:pt>
                <c:pt idx="42">
                  <c:v>44457</c:v>
                </c:pt>
                <c:pt idx="43">
                  <c:v>44456</c:v>
                </c:pt>
                <c:pt idx="44">
                  <c:v>44455</c:v>
                </c:pt>
                <c:pt idx="45">
                  <c:v>44454</c:v>
                </c:pt>
                <c:pt idx="46">
                  <c:v>44453</c:v>
                </c:pt>
                <c:pt idx="47">
                  <c:v>44452</c:v>
                </c:pt>
                <c:pt idx="48">
                  <c:v>44451</c:v>
                </c:pt>
                <c:pt idx="49">
                  <c:v>44450</c:v>
                </c:pt>
                <c:pt idx="50">
                  <c:v>44449</c:v>
                </c:pt>
                <c:pt idx="51">
                  <c:v>44448</c:v>
                </c:pt>
                <c:pt idx="52">
                  <c:v>44447</c:v>
                </c:pt>
                <c:pt idx="53">
                  <c:v>44446</c:v>
                </c:pt>
                <c:pt idx="54">
                  <c:v>44445</c:v>
                </c:pt>
                <c:pt idx="55">
                  <c:v>44444</c:v>
                </c:pt>
                <c:pt idx="56">
                  <c:v>44443</c:v>
                </c:pt>
                <c:pt idx="57">
                  <c:v>44442</c:v>
                </c:pt>
                <c:pt idx="58">
                  <c:v>44441</c:v>
                </c:pt>
                <c:pt idx="59">
                  <c:v>44440</c:v>
                </c:pt>
                <c:pt idx="60">
                  <c:v>44439</c:v>
                </c:pt>
                <c:pt idx="61">
                  <c:v>44438</c:v>
                </c:pt>
                <c:pt idx="62">
                  <c:v>44437</c:v>
                </c:pt>
                <c:pt idx="63">
                  <c:v>44436</c:v>
                </c:pt>
                <c:pt idx="64">
                  <c:v>44435</c:v>
                </c:pt>
                <c:pt idx="65">
                  <c:v>44434</c:v>
                </c:pt>
                <c:pt idx="66">
                  <c:v>44433</c:v>
                </c:pt>
                <c:pt idx="67">
                  <c:v>44432</c:v>
                </c:pt>
                <c:pt idx="68">
                  <c:v>44431</c:v>
                </c:pt>
                <c:pt idx="69">
                  <c:v>44430</c:v>
                </c:pt>
                <c:pt idx="70">
                  <c:v>44429</c:v>
                </c:pt>
                <c:pt idx="71">
                  <c:v>44428</c:v>
                </c:pt>
                <c:pt idx="72">
                  <c:v>44427</c:v>
                </c:pt>
                <c:pt idx="73">
                  <c:v>44426</c:v>
                </c:pt>
                <c:pt idx="74">
                  <c:v>44425</c:v>
                </c:pt>
                <c:pt idx="75">
                  <c:v>44424</c:v>
                </c:pt>
                <c:pt idx="76">
                  <c:v>44423</c:v>
                </c:pt>
                <c:pt idx="77">
                  <c:v>44422</c:v>
                </c:pt>
                <c:pt idx="78">
                  <c:v>44421</c:v>
                </c:pt>
                <c:pt idx="79">
                  <c:v>44420</c:v>
                </c:pt>
                <c:pt idx="80">
                  <c:v>44419</c:v>
                </c:pt>
                <c:pt idx="81">
                  <c:v>44418</c:v>
                </c:pt>
                <c:pt idx="82">
                  <c:v>44417</c:v>
                </c:pt>
                <c:pt idx="83">
                  <c:v>44416</c:v>
                </c:pt>
                <c:pt idx="84">
                  <c:v>44415</c:v>
                </c:pt>
                <c:pt idx="85">
                  <c:v>44414</c:v>
                </c:pt>
                <c:pt idx="86">
                  <c:v>44413</c:v>
                </c:pt>
                <c:pt idx="87">
                  <c:v>44412</c:v>
                </c:pt>
                <c:pt idx="88">
                  <c:v>44411</c:v>
                </c:pt>
                <c:pt idx="89">
                  <c:v>44410</c:v>
                </c:pt>
                <c:pt idx="90">
                  <c:v>44409</c:v>
                </c:pt>
                <c:pt idx="91">
                  <c:v>44408</c:v>
                </c:pt>
                <c:pt idx="92">
                  <c:v>44407</c:v>
                </c:pt>
                <c:pt idx="93">
                  <c:v>44406</c:v>
                </c:pt>
                <c:pt idx="94">
                  <c:v>44405</c:v>
                </c:pt>
                <c:pt idx="95">
                  <c:v>44404</c:v>
                </c:pt>
                <c:pt idx="96">
                  <c:v>44403</c:v>
                </c:pt>
                <c:pt idx="97">
                  <c:v>44402</c:v>
                </c:pt>
                <c:pt idx="98">
                  <c:v>44401</c:v>
                </c:pt>
                <c:pt idx="99">
                  <c:v>44400</c:v>
                </c:pt>
                <c:pt idx="100">
                  <c:v>44399</c:v>
                </c:pt>
                <c:pt idx="101">
                  <c:v>44398</c:v>
                </c:pt>
                <c:pt idx="102">
                  <c:v>44397</c:v>
                </c:pt>
                <c:pt idx="103">
                  <c:v>44396</c:v>
                </c:pt>
                <c:pt idx="104">
                  <c:v>44395</c:v>
                </c:pt>
                <c:pt idx="105">
                  <c:v>44394</c:v>
                </c:pt>
                <c:pt idx="106">
                  <c:v>44393</c:v>
                </c:pt>
                <c:pt idx="107">
                  <c:v>44392</c:v>
                </c:pt>
                <c:pt idx="108">
                  <c:v>44391</c:v>
                </c:pt>
                <c:pt idx="109">
                  <c:v>44390</c:v>
                </c:pt>
                <c:pt idx="110">
                  <c:v>44389</c:v>
                </c:pt>
                <c:pt idx="111">
                  <c:v>44388</c:v>
                </c:pt>
                <c:pt idx="112">
                  <c:v>44387</c:v>
                </c:pt>
                <c:pt idx="113">
                  <c:v>44386</c:v>
                </c:pt>
                <c:pt idx="114">
                  <c:v>44385</c:v>
                </c:pt>
                <c:pt idx="115">
                  <c:v>44384</c:v>
                </c:pt>
                <c:pt idx="116">
                  <c:v>44383</c:v>
                </c:pt>
                <c:pt idx="117">
                  <c:v>44382</c:v>
                </c:pt>
                <c:pt idx="118">
                  <c:v>44381</c:v>
                </c:pt>
                <c:pt idx="119">
                  <c:v>44380</c:v>
                </c:pt>
                <c:pt idx="120">
                  <c:v>44379</c:v>
                </c:pt>
                <c:pt idx="121">
                  <c:v>44378</c:v>
                </c:pt>
                <c:pt idx="122">
                  <c:v>44377</c:v>
                </c:pt>
                <c:pt idx="123">
                  <c:v>44376</c:v>
                </c:pt>
                <c:pt idx="124">
                  <c:v>44375</c:v>
                </c:pt>
                <c:pt idx="125">
                  <c:v>44374</c:v>
                </c:pt>
                <c:pt idx="126">
                  <c:v>44373</c:v>
                </c:pt>
                <c:pt idx="127">
                  <c:v>44372</c:v>
                </c:pt>
                <c:pt idx="128">
                  <c:v>44371</c:v>
                </c:pt>
                <c:pt idx="129">
                  <c:v>44370</c:v>
                </c:pt>
                <c:pt idx="130">
                  <c:v>44369</c:v>
                </c:pt>
                <c:pt idx="131">
                  <c:v>44368</c:v>
                </c:pt>
                <c:pt idx="132">
                  <c:v>44367</c:v>
                </c:pt>
                <c:pt idx="133">
                  <c:v>44366</c:v>
                </c:pt>
                <c:pt idx="134">
                  <c:v>44365</c:v>
                </c:pt>
                <c:pt idx="135">
                  <c:v>44364</c:v>
                </c:pt>
                <c:pt idx="136">
                  <c:v>44363</c:v>
                </c:pt>
                <c:pt idx="137">
                  <c:v>44362</c:v>
                </c:pt>
                <c:pt idx="138">
                  <c:v>44361</c:v>
                </c:pt>
                <c:pt idx="139">
                  <c:v>44360</c:v>
                </c:pt>
                <c:pt idx="140">
                  <c:v>44359</c:v>
                </c:pt>
                <c:pt idx="141">
                  <c:v>44358</c:v>
                </c:pt>
                <c:pt idx="142">
                  <c:v>44357</c:v>
                </c:pt>
                <c:pt idx="143">
                  <c:v>44356</c:v>
                </c:pt>
                <c:pt idx="144">
                  <c:v>44355</c:v>
                </c:pt>
                <c:pt idx="145">
                  <c:v>44354</c:v>
                </c:pt>
                <c:pt idx="146">
                  <c:v>44353</c:v>
                </c:pt>
                <c:pt idx="147">
                  <c:v>44352</c:v>
                </c:pt>
                <c:pt idx="148">
                  <c:v>44351</c:v>
                </c:pt>
                <c:pt idx="149">
                  <c:v>44350</c:v>
                </c:pt>
                <c:pt idx="150">
                  <c:v>44349</c:v>
                </c:pt>
                <c:pt idx="151">
                  <c:v>44348</c:v>
                </c:pt>
                <c:pt idx="152">
                  <c:v>44347</c:v>
                </c:pt>
                <c:pt idx="153">
                  <c:v>44346</c:v>
                </c:pt>
                <c:pt idx="154">
                  <c:v>44345</c:v>
                </c:pt>
                <c:pt idx="155">
                  <c:v>44344</c:v>
                </c:pt>
                <c:pt idx="156">
                  <c:v>44343</c:v>
                </c:pt>
                <c:pt idx="157">
                  <c:v>44342</c:v>
                </c:pt>
                <c:pt idx="158">
                  <c:v>44341</c:v>
                </c:pt>
                <c:pt idx="159">
                  <c:v>44340</c:v>
                </c:pt>
                <c:pt idx="160">
                  <c:v>44339</c:v>
                </c:pt>
                <c:pt idx="161">
                  <c:v>44338</c:v>
                </c:pt>
                <c:pt idx="162">
                  <c:v>44337</c:v>
                </c:pt>
                <c:pt idx="163">
                  <c:v>44336</c:v>
                </c:pt>
                <c:pt idx="164">
                  <c:v>44335</c:v>
                </c:pt>
                <c:pt idx="165">
                  <c:v>44334</c:v>
                </c:pt>
                <c:pt idx="166">
                  <c:v>44333</c:v>
                </c:pt>
                <c:pt idx="167">
                  <c:v>44332</c:v>
                </c:pt>
                <c:pt idx="168">
                  <c:v>44331</c:v>
                </c:pt>
                <c:pt idx="169">
                  <c:v>44330</c:v>
                </c:pt>
                <c:pt idx="170">
                  <c:v>44329</c:v>
                </c:pt>
                <c:pt idx="171">
                  <c:v>44328</c:v>
                </c:pt>
                <c:pt idx="172">
                  <c:v>44327</c:v>
                </c:pt>
                <c:pt idx="173">
                  <c:v>44326</c:v>
                </c:pt>
                <c:pt idx="174">
                  <c:v>44325</c:v>
                </c:pt>
                <c:pt idx="175">
                  <c:v>44324</c:v>
                </c:pt>
                <c:pt idx="176">
                  <c:v>44323</c:v>
                </c:pt>
                <c:pt idx="177">
                  <c:v>44322</c:v>
                </c:pt>
                <c:pt idx="178">
                  <c:v>44321</c:v>
                </c:pt>
                <c:pt idx="179">
                  <c:v>44320</c:v>
                </c:pt>
                <c:pt idx="180">
                  <c:v>44319</c:v>
                </c:pt>
                <c:pt idx="181">
                  <c:v>44318</c:v>
                </c:pt>
                <c:pt idx="182">
                  <c:v>44317</c:v>
                </c:pt>
                <c:pt idx="183">
                  <c:v>44316</c:v>
                </c:pt>
                <c:pt idx="184">
                  <c:v>44315</c:v>
                </c:pt>
                <c:pt idx="185">
                  <c:v>44314</c:v>
                </c:pt>
                <c:pt idx="186">
                  <c:v>44313</c:v>
                </c:pt>
                <c:pt idx="187">
                  <c:v>44312</c:v>
                </c:pt>
                <c:pt idx="188">
                  <c:v>44311</c:v>
                </c:pt>
                <c:pt idx="189">
                  <c:v>44310</c:v>
                </c:pt>
                <c:pt idx="190">
                  <c:v>44309</c:v>
                </c:pt>
                <c:pt idx="191">
                  <c:v>44308</c:v>
                </c:pt>
                <c:pt idx="192">
                  <c:v>44307</c:v>
                </c:pt>
                <c:pt idx="193">
                  <c:v>44306</c:v>
                </c:pt>
                <c:pt idx="194">
                  <c:v>44305</c:v>
                </c:pt>
                <c:pt idx="195">
                  <c:v>44304</c:v>
                </c:pt>
                <c:pt idx="196">
                  <c:v>44303</c:v>
                </c:pt>
                <c:pt idx="197">
                  <c:v>44302</c:v>
                </c:pt>
                <c:pt idx="198">
                  <c:v>44301</c:v>
                </c:pt>
                <c:pt idx="199">
                  <c:v>44300</c:v>
                </c:pt>
                <c:pt idx="200">
                  <c:v>44299</c:v>
                </c:pt>
                <c:pt idx="201">
                  <c:v>44298</c:v>
                </c:pt>
                <c:pt idx="202">
                  <c:v>44297</c:v>
                </c:pt>
                <c:pt idx="203">
                  <c:v>44296</c:v>
                </c:pt>
                <c:pt idx="204">
                  <c:v>44295</c:v>
                </c:pt>
                <c:pt idx="205">
                  <c:v>44294</c:v>
                </c:pt>
                <c:pt idx="206">
                  <c:v>44293</c:v>
                </c:pt>
                <c:pt idx="207">
                  <c:v>44292</c:v>
                </c:pt>
                <c:pt idx="208">
                  <c:v>44291</c:v>
                </c:pt>
                <c:pt idx="209">
                  <c:v>44290</c:v>
                </c:pt>
                <c:pt idx="210">
                  <c:v>44289</c:v>
                </c:pt>
                <c:pt idx="211">
                  <c:v>44288</c:v>
                </c:pt>
                <c:pt idx="212">
                  <c:v>44287</c:v>
                </c:pt>
                <c:pt idx="213">
                  <c:v>44286</c:v>
                </c:pt>
                <c:pt idx="214">
                  <c:v>44285</c:v>
                </c:pt>
                <c:pt idx="215">
                  <c:v>44284</c:v>
                </c:pt>
                <c:pt idx="216">
                  <c:v>44283</c:v>
                </c:pt>
                <c:pt idx="217">
                  <c:v>44282</c:v>
                </c:pt>
                <c:pt idx="218">
                  <c:v>44281</c:v>
                </c:pt>
                <c:pt idx="219">
                  <c:v>44280</c:v>
                </c:pt>
                <c:pt idx="220">
                  <c:v>44279</c:v>
                </c:pt>
                <c:pt idx="221">
                  <c:v>44278</c:v>
                </c:pt>
                <c:pt idx="222">
                  <c:v>44277</c:v>
                </c:pt>
                <c:pt idx="223">
                  <c:v>44276</c:v>
                </c:pt>
                <c:pt idx="224">
                  <c:v>44275</c:v>
                </c:pt>
                <c:pt idx="225">
                  <c:v>44274</c:v>
                </c:pt>
                <c:pt idx="226">
                  <c:v>44273</c:v>
                </c:pt>
                <c:pt idx="227">
                  <c:v>44272</c:v>
                </c:pt>
                <c:pt idx="228">
                  <c:v>44271</c:v>
                </c:pt>
                <c:pt idx="229">
                  <c:v>44270</c:v>
                </c:pt>
                <c:pt idx="230">
                  <c:v>44269</c:v>
                </c:pt>
                <c:pt idx="231">
                  <c:v>44268</c:v>
                </c:pt>
                <c:pt idx="232">
                  <c:v>44267</c:v>
                </c:pt>
                <c:pt idx="233">
                  <c:v>44266</c:v>
                </c:pt>
                <c:pt idx="234">
                  <c:v>44265</c:v>
                </c:pt>
                <c:pt idx="235">
                  <c:v>44264</c:v>
                </c:pt>
                <c:pt idx="236">
                  <c:v>44263</c:v>
                </c:pt>
                <c:pt idx="237">
                  <c:v>44262</c:v>
                </c:pt>
                <c:pt idx="238">
                  <c:v>44261</c:v>
                </c:pt>
                <c:pt idx="239">
                  <c:v>44260</c:v>
                </c:pt>
                <c:pt idx="240">
                  <c:v>44259</c:v>
                </c:pt>
                <c:pt idx="241">
                  <c:v>44258</c:v>
                </c:pt>
                <c:pt idx="242">
                  <c:v>44257</c:v>
                </c:pt>
                <c:pt idx="243">
                  <c:v>44256</c:v>
                </c:pt>
                <c:pt idx="244">
                  <c:v>44255</c:v>
                </c:pt>
                <c:pt idx="245">
                  <c:v>44254</c:v>
                </c:pt>
                <c:pt idx="246">
                  <c:v>44253</c:v>
                </c:pt>
                <c:pt idx="247">
                  <c:v>44252</c:v>
                </c:pt>
                <c:pt idx="248">
                  <c:v>44251</c:v>
                </c:pt>
                <c:pt idx="249">
                  <c:v>44250</c:v>
                </c:pt>
                <c:pt idx="250">
                  <c:v>44249</c:v>
                </c:pt>
                <c:pt idx="251">
                  <c:v>44248</c:v>
                </c:pt>
                <c:pt idx="252">
                  <c:v>44247</c:v>
                </c:pt>
                <c:pt idx="253">
                  <c:v>44246</c:v>
                </c:pt>
                <c:pt idx="254">
                  <c:v>44245</c:v>
                </c:pt>
                <c:pt idx="255">
                  <c:v>44244</c:v>
                </c:pt>
                <c:pt idx="256">
                  <c:v>44243</c:v>
                </c:pt>
                <c:pt idx="257">
                  <c:v>44242</c:v>
                </c:pt>
                <c:pt idx="258">
                  <c:v>44241</c:v>
                </c:pt>
                <c:pt idx="259">
                  <c:v>44240</c:v>
                </c:pt>
                <c:pt idx="260">
                  <c:v>44239</c:v>
                </c:pt>
                <c:pt idx="261">
                  <c:v>44238</c:v>
                </c:pt>
                <c:pt idx="262">
                  <c:v>44237</c:v>
                </c:pt>
                <c:pt idx="263">
                  <c:v>44236</c:v>
                </c:pt>
                <c:pt idx="264">
                  <c:v>44235</c:v>
                </c:pt>
                <c:pt idx="265">
                  <c:v>44234</c:v>
                </c:pt>
                <c:pt idx="266">
                  <c:v>44233</c:v>
                </c:pt>
                <c:pt idx="267">
                  <c:v>44232</c:v>
                </c:pt>
                <c:pt idx="268">
                  <c:v>44231</c:v>
                </c:pt>
                <c:pt idx="269">
                  <c:v>44230</c:v>
                </c:pt>
                <c:pt idx="270">
                  <c:v>44229</c:v>
                </c:pt>
                <c:pt idx="271">
                  <c:v>44228</c:v>
                </c:pt>
                <c:pt idx="272">
                  <c:v>44227</c:v>
                </c:pt>
                <c:pt idx="273">
                  <c:v>44226</c:v>
                </c:pt>
                <c:pt idx="274">
                  <c:v>44225</c:v>
                </c:pt>
                <c:pt idx="275">
                  <c:v>44224</c:v>
                </c:pt>
                <c:pt idx="276">
                  <c:v>44223</c:v>
                </c:pt>
                <c:pt idx="277">
                  <c:v>44222</c:v>
                </c:pt>
                <c:pt idx="278">
                  <c:v>44221</c:v>
                </c:pt>
                <c:pt idx="279">
                  <c:v>44220</c:v>
                </c:pt>
                <c:pt idx="280">
                  <c:v>44219</c:v>
                </c:pt>
                <c:pt idx="281">
                  <c:v>44218</c:v>
                </c:pt>
                <c:pt idx="282">
                  <c:v>44217</c:v>
                </c:pt>
                <c:pt idx="283">
                  <c:v>44216</c:v>
                </c:pt>
                <c:pt idx="284">
                  <c:v>44215</c:v>
                </c:pt>
                <c:pt idx="285">
                  <c:v>44214</c:v>
                </c:pt>
                <c:pt idx="286">
                  <c:v>44213</c:v>
                </c:pt>
                <c:pt idx="287">
                  <c:v>44212</c:v>
                </c:pt>
                <c:pt idx="288">
                  <c:v>44211</c:v>
                </c:pt>
                <c:pt idx="289">
                  <c:v>44210</c:v>
                </c:pt>
                <c:pt idx="290">
                  <c:v>44209</c:v>
                </c:pt>
                <c:pt idx="291">
                  <c:v>44208</c:v>
                </c:pt>
                <c:pt idx="292">
                  <c:v>44207</c:v>
                </c:pt>
                <c:pt idx="293">
                  <c:v>44206</c:v>
                </c:pt>
                <c:pt idx="294">
                  <c:v>44205</c:v>
                </c:pt>
                <c:pt idx="295">
                  <c:v>44204</c:v>
                </c:pt>
                <c:pt idx="296">
                  <c:v>44203</c:v>
                </c:pt>
                <c:pt idx="297">
                  <c:v>44202</c:v>
                </c:pt>
                <c:pt idx="298">
                  <c:v>44201</c:v>
                </c:pt>
                <c:pt idx="299">
                  <c:v>44200</c:v>
                </c:pt>
                <c:pt idx="300">
                  <c:v>44199</c:v>
                </c:pt>
                <c:pt idx="301">
                  <c:v>44198</c:v>
                </c:pt>
                <c:pt idx="302">
                  <c:v>44197</c:v>
                </c:pt>
                <c:pt idx="303">
                  <c:v>44196</c:v>
                </c:pt>
                <c:pt idx="304">
                  <c:v>44195</c:v>
                </c:pt>
                <c:pt idx="305">
                  <c:v>44194</c:v>
                </c:pt>
                <c:pt idx="306">
                  <c:v>44193</c:v>
                </c:pt>
                <c:pt idx="307">
                  <c:v>44192</c:v>
                </c:pt>
                <c:pt idx="308">
                  <c:v>44191</c:v>
                </c:pt>
                <c:pt idx="309">
                  <c:v>44190</c:v>
                </c:pt>
                <c:pt idx="310">
                  <c:v>44189</c:v>
                </c:pt>
                <c:pt idx="311">
                  <c:v>44188</c:v>
                </c:pt>
                <c:pt idx="312">
                  <c:v>44187</c:v>
                </c:pt>
                <c:pt idx="313">
                  <c:v>44186</c:v>
                </c:pt>
                <c:pt idx="314">
                  <c:v>44185</c:v>
                </c:pt>
                <c:pt idx="315">
                  <c:v>44184</c:v>
                </c:pt>
                <c:pt idx="316">
                  <c:v>44183</c:v>
                </c:pt>
                <c:pt idx="317">
                  <c:v>44182</c:v>
                </c:pt>
                <c:pt idx="318">
                  <c:v>44181</c:v>
                </c:pt>
                <c:pt idx="319">
                  <c:v>44180</c:v>
                </c:pt>
                <c:pt idx="320">
                  <c:v>44179</c:v>
                </c:pt>
                <c:pt idx="321">
                  <c:v>44178</c:v>
                </c:pt>
                <c:pt idx="322">
                  <c:v>44177</c:v>
                </c:pt>
                <c:pt idx="323">
                  <c:v>44176</c:v>
                </c:pt>
                <c:pt idx="324">
                  <c:v>44175</c:v>
                </c:pt>
                <c:pt idx="325">
                  <c:v>44174</c:v>
                </c:pt>
                <c:pt idx="326">
                  <c:v>44173</c:v>
                </c:pt>
                <c:pt idx="327">
                  <c:v>44172</c:v>
                </c:pt>
                <c:pt idx="328">
                  <c:v>44171</c:v>
                </c:pt>
                <c:pt idx="329">
                  <c:v>44170</c:v>
                </c:pt>
                <c:pt idx="330">
                  <c:v>44169</c:v>
                </c:pt>
                <c:pt idx="331">
                  <c:v>44168</c:v>
                </c:pt>
                <c:pt idx="332">
                  <c:v>44167</c:v>
                </c:pt>
                <c:pt idx="333">
                  <c:v>44166</c:v>
                </c:pt>
                <c:pt idx="334">
                  <c:v>44165</c:v>
                </c:pt>
                <c:pt idx="335">
                  <c:v>44164</c:v>
                </c:pt>
                <c:pt idx="336">
                  <c:v>44163</c:v>
                </c:pt>
                <c:pt idx="337">
                  <c:v>44162</c:v>
                </c:pt>
                <c:pt idx="338">
                  <c:v>44161</c:v>
                </c:pt>
                <c:pt idx="339">
                  <c:v>44160</c:v>
                </c:pt>
                <c:pt idx="340">
                  <c:v>44159</c:v>
                </c:pt>
                <c:pt idx="341">
                  <c:v>44158</c:v>
                </c:pt>
                <c:pt idx="342">
                  <c:v>44157</c:v>
                </c:pt>
                <c:pt idx="343">
                  <c:v>44156</c:v>
                </c:pt>
                <c:pt idx="344">
                  <c:v>44155</c:v>
                </c:pt>
                <c:pt idx="345">
                  <c:v>44154</c:v>
                </c:pt>
                <c:pt idx="346">
                  <c:v>44153</c:v>
                </c:pt>
                <c:pt idx="347">
                  <c:v>44152</c:v>
                </c:pt>
                <c:pt idx="348">
                  <c:v>44151</c:v>
                </c:pt>
                <c:pt idx="349">
                  <c:v>44150</c:v>
                </c:pt>
                <c:pt idx="350">
                  <c:v>44149</c:v>
                </c:pt>
                <c:pt idx="351">
                  <c:v>44148</c:v>
                </c:pt>
                <c:pt idx="352">
                  <c:v>44147</c:v>
                </c:pt>
                <c:pt idx="353">
                  <c:v>44146</c:v>
                </c:pt>
                <c:pt idx="354">
                  <c:v>44145</c:v>
                </c:pt>
                <c:pt idx="355">
                  <c:v>44144</c:v>
                </c:pt>
                <c:pt idx="356">
                  <c:v>44143</c:v>
                </c:pt>
                <c:pt idx="357">
                  <c:v>44142</c:v>
                </c:pt>
                <c:pt idx="358">
                  <c:v>44141</c:v>
                </c:pt>
                <c:pt idx="359">
                  <c:v>44140</c:v>
                </c:pt>
                <c:pt idx="360">
                  <c:v>44139</c:v>
                </c:pt>
                <c:pt idx="361">
                  <c:v>44138</c:v>
                </c:pt>
                <c:pt idx="362">
                  <c:v>44137</c:v>
                </c:pt>
                <c:pt idx="363">
                  <c:v>44136</c:v>
                </c:pt>
                <c:pt idx="364">
                  <c:v>44135</c:v>
                </c:pt>
                <c:pt idx="365">
                  <c:v>44134</c:v>
                </c:pt>
                <c:pt idx="366">
                  <c:v>44133</c:v>
                </c:pt>
                <c:pt idx="367">
                  <c:v>44132</c:v>
                </c:pt>
                <c:pt idx="368">
                  <c:v>44131</c:v>
                </c:pt>
                <c:pt idx="369">
                  <c:v>44130</c:v>
                </c:pt>
                <c:pt idx="370">
                  <c:v>44129</c:v>
                </c:pt>
                <c:pt idx="371">
                  <c:v>44128</c:v>
                </c:pt>
                <c:pt idx="372">
                  <c:v>44127</c:v>
                </c:pt>
                <c:pt idx="373">
                  <c:v>44126</c:v>
                </c:pt>
                <c:pt idx="374">
                  <c:v>44125</c:v>
                </c:pt>
                <c:pt idx="375">
                  <c:v>44124</c:v>
                </c:pt>
                <c:pt idx="376">
                  <c:v>44123</c:v>
                </c:pt>
                <c:pt idx="377">
                  <c:v>44122</c:v>
                </c:pt>
                <c:pt idx="378">
                  <c:v>44121</c:v>
                </c:pt>
                <c:pt idx="379">
                  <c:v>44120</c:v>
                </c:pt>
                <c:pt idx="380">
                  <c:v>44119</c:v>
                </c:pt>
                <c:pt idx="381">
                  <c:v>44118</c:v>
                </c:pt>
                <c:pt idx="382">
                  <c:v>44117</c:v>
                </c:pt>
                <c:pt idx="383">
                  <c:v>44116</c:v>
                </c:pt>
                <c:pt idx="384">
                  <c:v>44115</c:v>
                </c:pt>
                <c:pt idx="385">
                  <c:v>44114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44108</c:v>
                </c:pt>
                <c:pt idx="392">
                  <c:v>44107</c:v>
                </c:pt>
                <c:pt idx="393">
                  <c:v>44106</c:v>
                </c:pt>
                <c:pt idx="394">
                  <c:v>44105</c:v>
                </c:pt>
                <c:pt idx="395">
                  <c:v>44104</c:v>
                </c:pt>
                <c:pt idx="396">
                  <c:v>44103</c:v>
                </c:pt>
                <c:pt idx="397">
                  <c:v>44102</c:v>
                </c:pt>
                <c:pt idx="398">
                  <c:v>44101</c:v>
                </c:pt>
                <c:pt idx="399">
                  <c:v>44100</c:v>
                </c:pt>
                <c:pt idx="400">
                  <c:v>44099</c:v>
                </c:pt>
                <c:pt idx="401">
                  <c:v>44098</c:v>
                </c:pt>
                <c:pt idx="402">
                  <c:v>44097</c:v>
                </c:pt>
                <c:pt idx="403">
                  <c:v>44096</c:v>
                </c:pt>
                <c:pt idx="404">
                  <c:v>44095</c:v>
                </c:pt>
                <c:pt idx="405">
                  <c:v>44094</c:v>
                </c:pt>
                <c:pt idx="406">
                  <c:v>44093</c:v>
                </c:pt>
                <c:pt idx="407">
                  <c:v>44092</c:v>
                </c:pt>
                <c:pt idx="408">
                  <c:v>44091</c:v>
                </c:pt>
                <c:pt idx="409">
                  <c:v>44090</c:v>
                </c:pt>
                <c:pt idx="410">
                  <c:v>44089</c:v>
                </c:pt>
                <c:pt idx="411">
                  <c:v>44088</c:v>
                </c:pt>
                <c:pt idx="412">
                  <c:v>44087</c:v>
                </c:pt>
                <c:pt idx="413">
                  <c:v>44086</c:v>
                </c:pt>
                <c:pt idx="414">
                  <c:v>44085</c:v>
                </c:pt>
                <c:pt idx="415">
                  <c:v>44084</c:v>
                </c:pt>
                <c:pt idx="416">
                  <c:v>44083</c:v>
                </c:pt>
                <c:pt idx="417">
                  <c:v>44082</c:v>
                </c:pt>
                <c:pt idx="418">
                  <c:v>44081</c:v>
                </c:pt>
                <c:pt idx="419">
                  <c:v>44080</c:v>
                </c:pt>
                <c:pt idx="420">
                  <c:v>44079</c:v>
                </c:pt>
                <c:pt idx="421">
                  <c:v>44078</c:v>
                </c:pt>
                <c:pt idx="422">
                  <c:v>44077</c:v>
                </c:pt>
                <c:pt idx="423">
                  <c:v>44076</c:v>
                </c:pt>
                <c:pt idx="424">
                  <c:v>44075</c:v>
                </c:pt>
                <c:pt idx="425">
                  <c:v>44074</c:v>
                </c:pt>
                <c:pt idx="426">
                  <c:v>44073</c:v>
                </c:pt>
                <c:pt idx="427">
                  <c:v>44072</c:v>
                </c:pt>
                <c:pt idx="428">
                  <c:v>44071</c:v>
                </c:pt>
                <c:pt idx="429">
                  <c:v>44070</c:v>
                </c:pt>
                <c:pt idx="430">
                  <c:v>44069</c:v>
                </c:pt>
                <c:pt idx="431">
                  <c:v>44068</c:v>
                </c:pt>
                <c:pt idx="432">
                  <c:v>44067</c:v>
                </c:pt>
                <c:pt idx="433">
                  <c:v>44066</c:v>
                </c:pt>
                <c:pt idx="434">
                  <c:v>44065</c:v>
                </c:pt>
                <c:pt idx="435">
                  <c:v>44064</c:v>
                </c:pt>
                <c:pt idx="436">
                  <c:v>44063</c:v>
                </c:pt>
                <c:pt idx="437">
                  <c:v>44062</c:v>
                </c:pt>
                <c:pt idx="438">
                  <c:v>44061</c:v>
                </c:pt>
                <c:pt idx="439">
                  <c:v>44060</c:v>
                </c:pt>
                <c:pt idx="440">
                  <c:v>44059</c:v>
                </c:pt>
                <c:pt idx="441">
                  <c:v>44058</c:v>
                </c:pt>
                <c:pt idx="442">
                  <c:v>44057</c:v>
                </c:pt>
                <c:pt idx="443">
                  <c:v>44056</c:v>
                </c:pt>
                <c:pt idx="444">
                  <c:v>44055</c:v>
                </c:pt>
                <c:pt idx="445">
                  <c:v>44054</c:v>
                </c:pt>
                <c:pt idx="446">
                  <c:v>44053</c:v>
                </c:pt>
                <c:pt idx="447">
                  <c:v>44052</c:v>
                </c:pt>
                <c:pt idx="448">
                  <c:v>44051</c:v>
                </c:pt>
                <c:pt idx="449">
                  <c:v>44050</c:v>
                </c:pt>
                <c:pt idx="450">
                  <c:v>44049</c:v>
                </c:pt>
                <c:pt idx="451">
                  <c:v>44048</c:v>
                </c:pt>
                <c:pt idx="452">
                  <c:v>44047</c:v>
                </c:pt>
                <c:pt idx="453">
                  <c:v>44046</c:v>
                </c:pt>
                <c:pt idx="454">
                  <c:v>44045</c:v>
                </c:pt>
                <c:pt idx="455">
                  <c:v>44044</c:v>
                </c:pt>
                <c:pt idx="456">
                  <c:v>44043</c:v>
                </c:pt>
                <c:pt idx="457">
                  <c:v>44042</c:v>
                </c:pt>
                <c:pt idx="458">
                  <c:v>44041</c:v>
                </c:pt>
                <c:pt idx="459">
                  <c:v>44040</c:v>
                </c:pt>
                <c:pt idx="460">
                  <c:v>44039</c:v>
                </c:pt>
                <c:pt idx="461">
                  <c:v>44038</c:v>
                </c:pt>
                <c:pt idx="462">
                  <c:v>44037</c:v>
                </c:pt>
                <c:pt idx="463">
                  <c:v>44036</c:v>
                </c:pt>
                <c:pt idx="464">
                  <c:v>44035</c:v>
                </c:pt>
                <c:pt idx="465">
                  <c:v>44034</c:v>
                </c:pt>
                <c:pt idx="466">
                  <c:v>44033</c:v>
                </c:pt>
                <c:pt idx="467">
                  <c:v>44032</c:v>
                </c:pt>
                <c:pt idx="468">
                  <c:v>44031</c:v>
                </c:pt>
                <c:pt idx="469">
                  <c:v>44030</c:v>
                </c:pt>
                <c:pt idx="470">
                  <c:v>44029</c:v>
                </c:pt>
                <c:pt idx="471">
                  <c:v>44028</c:v>
                </c:pt>
                <c:pt idx="472">
                  <c:v>44027</c:v>
                </c:pt>
                <c:pt idx="473">
                  <c:v>44026</c:v>
                </c:pt>
                <c:pt idx="474">
                  <c:v>44025</c:v>
                </c:pt>
                <c:pt idx="475">
                  <c:v>44024</c:v>
                </c:pt>
                <c:pt idx="476">
                  <c:v>44023</c:v>
                </c:pt>
                <c:pt idx="477">
                  <c:v>44022</c:v>
                </c:pt>
                <c:pt idx="478">
                  <c:v>44021</c:v>
                </c:pt>
                <c:pt idx="479">
                  <c:v>44020</c:v>
                </c:pt>
                <c:pt idx="480">
                  <c:v>44019</c:v>
                </c:pt>
                <c:pt idx="481">
                  <c:v>44018</c:v>
                </c:pt>
                <c:pt idx="482">
                  <c:v>44017</c:v>
                </c:pt>
                <c:pt idx="483">
                  <c:v>44016</c:v>
                </c:pt>
                <c:pt idx="484">
                  <c:v>44015</c:v>
                </c:pt>
                <c:pt idx="485">
                  <c:v>44014</c:v>
                </c:pt>
                <c:pt idx="486">
                  <c:v>44013</c:v>
                </c:pt>
                <c:pt idx="487">
                  <c:v>44012</c:v>
                </c:pt>
                <c:pt idx="488">
                  <c:v>44011</c:v>
                </c:pt>
                <c:pt idx="489">
                  <c:v>44010</c:v>
                </c:pt>
                <c:pt idx="490">
                  <c:v>44009</c:v>
                </c:pt>
                <c:pt idx="491">
                  <c:v>44008</c:v>
                </c:pt>
                <c:pt idx="492">
                  <c:v>44007</c:v>
                </c:pt>
                <c:pt idx="493">
                  <c:v>44006</c:v>
                </c:pt>
                <c:pt idx="494">
                  <c:v>44005</c:v>
                </c:pt>
                <c:pt idx="495">
                  <c:v>44004</c:v>
                </c:pt>
                <c:pt idx="496">
                  <c:v>44003</c:v>
                </c:pt>
                <c:pt idx="497">
                  <c:v>44002</c:v>
                </c:pt>
                <c:pt idx="498">
                  <c:v>44001</c:v>
                </c:pt>
                <c:pt idx="499">
                  <c:v>44000</c:v>
                </c:pt>
                <c:pt idx="500">
                  <c:v>43999</c:v>
                </c:pt>
                <c:pt idx="501">
                  <c:v>43998</c:v>
                </c:pt>
                <c:pt idx="502">
                  <c:v>43997</c:v>
                </c:pt>
                <c:pt idx="503">
                  <c:v>43996</c:v>
                </c:pt>
                <c:pt idx="504">
                  <c:v>43995</c:v>
                </c:pt>
                <c:pt idx="505">
                  <c:v>43994</c:v>
                </c:pt>
                <c:pt idx="506">
                  <c:v>43993</c:v>
                </c:pt>
                <c:pt idx="507">
                  <c:v>43992</c:v>
                </c:pt>
                <c:pt idx="508">
                  <c:v>43991</c:v>
                </c:pt>
                <c:pt idx="509">
                  <c:v>43990</c:v>
                </c:pt>
                <c:pt idx="510">
                  <c:v>43989</c:v>
                </c:pt>
                <c:pt idx="511">
                  <c:v>43988</c:v>
                </c:pt>
                <c:pt idx="512">
                  <c:v>43987</c:v>
                </c:pt>
                <c:pt idx="513">
                  <c:v>43986</c:v>
                </c:pt>
                <c:pt idx="514">
                  <c:v>43985</c:v>
                </c:pt>
                <c:pt idx="515">
                  <c:v>43984</c:v>
                </c:pt>
                <c:pt idx="516">
                  <c:v>43983</c:v>
                </c:pt>
                <c:pt idx="517">
                  <c:v>43982</c:v>
                </c:pt>
                <c:pt idx="518">
                  <c:v>43981</c:v>
                </c:pt>
                <c:pt idx="519">
                  <c:v>43980</c:v>
                </c:pt>
                <c:pt idx="520">
                  <c:v>43979</c:v>
                </c:pt>
                <c:pt idx="521">
                  <c:v>43978</c:v>
                </c:pt>
                <c:pt idx="522">
                  <c:v>43977</c:v>
                </c:pt>
                <c:pt idx="523">
                  <c:v>43976</c:v>
                </c:pt>
                <c:pt idx="524">
                  <c:v>43975</c:v>
                </c:pt>
                <c:pt idx="525">
                  <c:v>43974</c:v>
                </c:pt>
                <c:pt idx="526">
                  <c:v>43973</c:v>
                </c:pt>
                <c:pt idx="527">
                  <c:v>43972</c:v>
                </c:pt>
                <c:pt idx="528">
                  <c:v>43971</c:v>
                </c:pt>
                <c:pt idx="529">
                  <c:v>43970</c:v>
                </c:pt>
                <c:pt idx="530">
                  <c:v>43969</c:v>
                </c:pt>
                <c:pt idx="531">
                  <c:v>43968</c:v>
                </c:pt>
                <c:pt idx="532">
                  <c:v>43967</c:v>
                </c:pt>
                <c:pt idx="533">
                  <c:v>43966</c:v>
                </c:pt>
                <c:pt idx="534">
                  <c:v>43965</c:v>
                </c:pt>
                <c:pt idx="535">
                  <c:v>43964</c:v>
                </c:pt>
                <c:pt idx="536">
                  <c:v>43963</c:v>
                </c:pt>
                <c:pt idx="537">
                  <c:v>43962</c:v>
                </c:pt>
                <c:pt idx="538">
                  <c:v>43961</c:v>
                </c:pt>
                <c:pt idx="539">
                  <c:v>43960</c:v>
                </c:pt>
                <c:pt idx="540">
                  <c:v>43959</c:v>
                </c:pt>
                <c:pt idx="541">
                  <c:v>43958</c:v>
                </c:pt>
                <c:pt idx="542">
                  <c:v>43957</c:v>
                </c:pt>
                <c:pt idx="543">
                  <c:v>43956</c:v>
                </c:pt>
                <c:pt idx="544">
                  <c:v>43955</c:v>
                </c:pt>
                <c:pt idx="545">
                  <c:v>43954</c:v>
                </c:pt>
                <c:pt idx="546">
                  <c:v>43953</c:v>
                </c:pt>
                <c:pt idx="547">
                  <c:v>43952</c:v>
                </c:pt>
                <c:pt idx="548">
                  <c:v>43951</c:v>
                </c:pt>
                <c:pt idx="549">
                  <c:v>43950</c:v>
                </c:pt>
                <c:pt idx="550">
                  <c:v>43949</c:v>
                </c:pt>
                <c:pt idx="551">
                  <c:v>43948</c:v>
                </c:pt>
                <c:pt idx="552">
                  <c:v>43947</c:v>
                </c:pt>
                <c:pt idx="553">
                  <c:v>43946</c:v>
                </c:pt>
                <c:pt idx="554">
                  <c:v>43945</c:v>
                </c:pt>
                <c:pt idx="555">
                  <c:v>43944</c:v>
                </c:pt>
                <c:pt idx="556">
                  <c:v>43943</c:v>
                </c:pt>
                <c:pt idx="557">
                  <c:v>43942</c:v>
                </c:pt>
                <c:pt idx="558">
                  <c:v>43941</c:v>
                </c:pt>
                <c:pt idx="559">
                  <c:v>43940</c:v>
                </c:pt>
                <c:pt idx="560">
                  <c:v>43939</c:v>
                </c:pt>
                <c:pt idx="561">
                  <c:v>43938</c:v>
                </c:pt>
                <c:pt idx="562">
                  <c:v>43937</c:v>
                </c:pt>
                <c:pt idx="563">
                  <c:v>43936</c:v>
                </c:pt>
                <c:pt idx="564">
                  <c:v>43935</c:v>
                </c:pt>
                <c:pt idx="565">
                  <c:v>43934</c:v>
                </c:pt>
                <c:pt idx="566">
                  <c:v>43933</c:v>
                </c:pt>
                <c:pt idx="567">
                  <c:v>43932</c:v>
                </c:pt>
                <c:pt idx="568">
                  <c:v>43931</c:v>
                </c:pt>
                <c:pt idx="569">
                  <c:v>43930</c:v>
                </c:pt>
                <c:pt idx="570">
                  <c:v>43929</c:v>
                </c:pt>
                <c:pt idx="571">
                  <c:v>43928</c:v>
                </c:pt>
                <c:pt idx="572">
                  <c:v>43927</c:v>
                </c:pt>
                <c:pt idx="573">
                  <c:v>43926</c:v>
                </c:pt>
                <c:pt idx="574">
                  <c:v>43925</c:v>
                </c:pt>
                <c:pt idx="575">
                  <c:v>43924</c:v>
                </c:pt>
                <c:pt idx="576">
                  <c:v>43923</c:v>
                </c:pt>
                <c:pt idx="577">
                  <c:v>43922</c:v>
                </c:pt>
                <c:pt idx="578">
                  <c:v>43921</c:v>
                </c:pt>
                <c:pt idx="579">
                  <c:v>43920</c:v>
                </c:pt>
                <c:pt idx="580">
                  <c:v>43919</c:v>
                </c:pt>
                <c:pt idx="581">
                  <c:v>43918</c:v>
                </c:pt>
                <c:pt idx="582">
                  <c:v>43917</c:v>
                </c:pt>
                <c:pt idx="583">
                  <c:v>43916</c:v>
                </c:pt>
                <c:pt idx="584">
                  <c:v>43915</c:v>
                </c:pt>
                <c:pt idx="585">
                  <c:v>43914</c:v>
                </c:pt>
                <c:pt idx="586">
                  <c:v>43913</c:v>
                </c:pt>
                <c:pt idx="587">
                  <c:v>43912</c:v>
                </c:pt>
                <c:pt idx="588">
                  <c:v>43911</c:v>
                </c:pt>
                <c:pt idx="589">
                  <c:v>43910</c:v>
                </c:pt>
                <c:pt idx="590">
                  <c:v>43909</c:v>
                </c:pt>
                <c:pt idx="591">
                  <c:v>43908</c:v>
                </c:pt>
                <c:pt idx="592">
                  <c:v>43907</c:v>
                </c:pt>
                <c:pt idx="593">
                  <c:v>43906</c:v>
                </c:pt>
                <c:pt idx="594">
                  <c:v>43905</c:v>
                </c:pt>
                <c:pt idx="595">
                  <c:v>43904</c:v>
                </c:pt>
                <c:pt idx="596">
                  <c:v>43903</c:v>
                </c:pt>
                <c:pt idx="597">
                  <c:v>43902</c:v>
                </c:pt>
                <c:pt idx="598">
                  <c:v>43901</c:v>
                </c:pt>
                <c:pt idx="599">
                  <c:v>43900</c:v>
                </c:pt>
                <c:pt idx="600">
                  <c:v>43899</c:v>
                </c:pt>
                <c:pt idx="601">
                  <c:v>43898</c:v>
                </c:pt>
                <c:pt idx="602">
                  <c:v>43897</c:v>
                </c:pt>
                <c:pt idx="603">
                  <c:v>43896</c:v>
                </c:pt>
                <c:pt idx="604">
                  <c:v>43895</c:v>
                </c:pt>
                <c:pt idx="605">
                  <c:v>43894</c:v>
                </c:pt>
                <c:pt idx="606">
                  <c:v>43893</c:v>
                </c:pt>
                <c:pt idx="607">
                  <c:v>43892</c:v>
                </c:pt>
                <c:pt idx="608">
                  <c:v>43891</c:v>
                </c:pt>
                <c:pt idx="609">
                  <c:v>43890</c:v>
                </c:pt>
                <c:pt idx="610">
                  <c:v>43889</c:v>
                </c:pt>
                <c:pt idx="611">
                  <c:v>43888</c:v>
                </c:pt>
                <c:pt idx="612">
                  <c:v>43887</c:v>
                </c:pt>
                <c:pt idx="613">
                  <c:v>43886</c:v>
                </c:pt>
                <c:pt idx="614">
                  <c:v>43885</c:v>
                </c:pt>
                <c:pt idx="615">
                  <c:v>43884</c:v>
                </c:pt>
                <c:pt idx="616">
                  <c:v>43883</c:v>
                </c:pt>
                <c:pt idx="617">
                  <c:v>43882</c:v>
                </c:pt>
                <c:pt idx="618">
                  <c:v>43881</c:v>
                </c:pt>
                <c:pt idx="619">
                  <c:v>43880</c:v>
                </c:pt>
                <c:pt idx="620">
                  <c:v>43879</c:v>
                </c:pt>
                <c:pt idx="621">
                  <c:v>43878</c:v>
                </c:pt>
                <c:pt idx="622">
                  <c:v>43877</c:v>
                </c:pt>
                <c:pt idx="623">
                  <c:v>43876</c:v>
                </c:pt>
                <c:pt idx="624">
                  <c:v>43875</c:v>
                </c:pt>
                <c:pt idx="625">
                  <c:v>43874</c:v>
                </c:pt>
                <c:pt idx="626">
                  <c:v>43873</c:v>
                </c:pt>
                <c:pt idx="627">
                  <c:v>43872</c:v>
                </c:pt>
                <c:pt idx="628">
                  <c:v>43871</c:v>
                </c:pt>
                <c:pt idx="629">
                  <c:v>43870</c:v>
                </c:pt>
                <c:pt idx="630">
                  <c:v>43869</c:v>
                </c:pt>
                <c:pt idx="631">
                  <c:v>43868</c:v>
                </c:pt>
                <c:pt idx="632">
                  <c:v>43867</c:v>
                </c:pt>
                <c:pt idx="633">
                  <c:v>43866</c:v>
                </c:pt>
                <c:pt idx="634">
                  <c:v>43865</c:v>
                </c:pt>
                <c:pt idx="635">
                  <c:v>43864</c:v>
                </c:pt>
                <c:pt idx="636">
                  <c:v>43863</c:v>
                </c:pt>
                <c:pt idx="637">
                  <c:v>43862</c:v>
                </c:pt>
                <c:pt idx="638">
                  <c:v>43861</c:v>
                </c:pt>
                <c:pt idx="639">
                  <c:v>43860</c:v>
                </c:pt>
                <c:pt idx="640">
                  <c:v>43859</c:v>
                </c:pt>
                <c:pt idx="641">
                  <c:v>43858</c:v>
                </c:pt>
                <c:pt idx="642">
                  <c:v>43857</c:v>
                </c:pt>
                <c:pt idx="643">
                  <c:v>43856</c:v>
                </c:pt>
                <c:pt idx="644">
                  <c:v>43855</c:v>
                </c:pt>
                <c:pt idx="645">
                  <c:v>43854</c:v>
                </c:pt>
                <c:pt idx="646">
                  <c:v>43853</c:v>
                </c:pt>
                <c:pt idx="647">
                  <c:v>43852</c:v>
                </c:pt>
                <c:pt idx="648">
                  <c:v>43851</c:v>
                </c:pt>
                <c:pt idx="649">
                  <c:v>43850</c:v>
                </c:pt>
                <c:pt idx="650">
                  <c:v>43849</c:v>
                </c:pt>
                <c:pt idx="651">
                  <c:v>43848</c:v>
                </c:pt>
                <c:pt idx="652">
                  <c:v>43847</c:v>
                </c:pt>
                <c:pt idx="653">
                  <c:v>43846</c:v>
                </c:pt>
                <c:pt idx="654">
                  <c:v>43845</c:v>
                </c:pt>
                <c:pt idx="655">
                  <c:v>43844</c:v>
                </c:pt>
                <c:pt idx="656">
                  <c:v>43843</c:v>
                </c:pt>
                <c:pt idx="657">
                  <c:v>43842</c:v>
                </c:pt>
                <c:pt idx="658">
                  <c:v>43841</c:v>
                </c:pt>
                <c:pt idx="659">
                  <c:v>43840</c:v>
                </c:pt>
                <c:pt idx="660">
                  <c:v>43839</c:v>
                </c:pt>
                <c:pt idx="661">
                  <c:v>43838</c:v>
                </c:pt>
                <c:pt idx="662">
                  <c:v>43837</c:v>
                </c:pt>
                <c:pt idx="663">
                  <c:v>43836</c:v>
                </c:pt>
                <c:pt idx="664">
                  <c:v>43835</c:v>
                </c:pt>
                <c:pt idx="665">
                  <c:v>43834</c:v>
                </c:pt>
                <c:pt idx="666">
                  <c:v>43833</c:v>
                </c:pt>
                <c:pt idx="667">
                  <c:v>43832</c:v>
                </c:pt>
                <c:pt idx="668">
                  <c:v>43831</c:v>
                </c:pt>
                <c:pt idx="669">
                  <c:v>43830</c:v>
                </c:pt>
                <c:pt idx="670">
                  <c:v>43829</c:v>
                </c:pt>
                <c:pt idx="671">
                  <c:v>43828</c:v>
                </c:pt>
                <c:pt idx="672">
                  <c:v>43827</c:v>
                </c:pt>
                <c:pt idx="673">
                  <c:v>43826</c:v>
                </c:pt>
                <c:pt idx="674">
                  <c:v>43825</c:v>
                </c:pt>
                <c:pt idx="675">
                  <c:v>43824</c:v>
                </c:pt>
                <c:pt idx="676">
                  <c:v>43823</c:v>
                </c:pt>
                <c:pt idx="677">
                  <c:v>43822</c:v>
                </c:pt>
                <c:pt idx="678">
                  <c:v>43821</c:v>
                </c:pt>
                <c:pt idx="679">
                  <c:v>43820</c:v>
                </c:pt>
                <c:pt idx="680">
                  <c:v>43819</c:v>
                </c:pt>
                <c:pt idx="681">
                  <c:v>43818</c:v>
                </c:pt>
                <c:pt idx="682">
                  <c:v>43817</c:v>
                </c:pt>
                <c:pt idx="683">
                  <c:v>43816</c:v>
                </c:pt>
                <c:pt idx="684">
                  <c:v>43815</c:v>
                </c:pt>
                <c:pt idx="685">
                  <c:v>43814</c:v>
                </c:pt>
                <c:pt idx="686">
                  <c:v>43813</c:v>
                </c:pt>
                <c:pt idx="687">
                  <c:v>43812</c:v>
                </c:pt>
                <c:pt idx="688">
                  <c:v>43811</c:v>
                </c:pt>
                <c:pt idx="689">
                  <c:v>43810</c:v>
                </c:pt>
                <c:pt idx="690">
                  <c:v>43809</c:v>
                </c:pt>
                <c:pt idx="691">
                  <c:v>43808</c:v>
                </c:pt>
                <c:pt idx="692">
                  <c:v>43807</c:v>
                </c:pt>
                <c:pt idx="693">
                  <c:v>43806</c:v>
                </c:pt>
                <c:pt idx="694">
                  <c:v>43805</c:v>
                </c:pt>
                <c:pt idx="695">
                  <c:v>43804</c:v>
                </c:pt>
                <c:pt idx="696">
                  <c:v>43803</c:v>
                </c:pt>
                <c:pt idx="697">
                  <c:v>43802</c:v>
                </c:pt>
                <c:pt idx="698">
                  <c:v>43801</c:v>
                </c:pt>
                <c:pt idx="699">
                  <c:v>43800</c:v>
                </c:pt>
                <c:pt idx="700">
                  <c:v>43799</c:v>
                </c:pt>
                <c:pt idx="701">
                  <c:v>43798</c:v>
                </c:pt>
                <c:pt idx="702">
                  <c:v>43797</c:v>
                </c:pt>
                <c:pt idx="703">
                  <c:v>43796</c:v>
                </c:pt>
                <c:pt idx="704">
                  <c:v>43795</c:v>
                </c:pt>
                <c:pt idx="705">
                  <c:v>43794</c:v>
                </c:pt>
                <c:pt idx="706">
                  <c:v>43793</c:v>
                </c:pt>
                <c:pt idx="707">
                  <c:v>43792</c:v>
                </c:pt>
                <c:pt idx="708">
                  <c:v>43791</c:v>
                </c:pt>
                <c:pt idx="709">
                  <c:v>43790</c:v>
                </c:pt>
                <c:pt idx="710">
                  <c:v>43789</c:v>
                </c:pt>
                <c:pt idx="711">
                  <c:v>43788</c:v>
                </c:pt>
                <c:pt idx="712">
                  <c:v>43787</c:v>
                </c:pt>
                <c:pt idx="713">
                  <c:v>43786</c:v>
                </c:pt>
                <c:pt idx="714">
                  <c:v>43785</c:v>
                </c:pt>
                <c:pt idx="715">
                  <c:v>43784</c:v>
                </c:pt>
                <c:pt idx="716">
                  <c:v>43783</c:v>
                </c:pt>
                <c:pt idx="717">
                  <c:v>43782</c:v>
                </c:pt>
                <c:pt idx="718">
                  <c:v>43781</c:v>
                </c:pt>
                <c:pt idx="719">
                  <c:v>43780</c:v>
                </c:pt>
                <c:pt idx="720">
                  <c:v>43779</c:v>
                </c:pt>
                <c:pt idx="721">
                  <c:v>43778</c:v>
                </c:pt>
                <c:pt idx="722">
                  <c:v>43777</c:v>
                </c:pt>
                <c:pt idx="723">
                  <c:v>43776</c:v>
                </c:pt>
                <c:pt idx="724">
                  <c:v>43775</c:v>
                </c:pt>
                <c:pt idx="725">
                  <c:v>43774</c:v>
                </c:pt>
                <c:pt idx="726">
                  <c:v>43773</c:v>
                </c:pt>
                <c:pt idx="727">
                  <c:v>43772</c:v>
                </c:pt>
                <c:pt idx="728">
                  <c:v>43771</c:v>
                </c:pt>
                <c:pt idx="729">
                  <c:v>43770</c:v>
                </c:pt>
                <c:pt idx="730">
                  <c:v>43769</c:v>
                </c:pt>
                <c:pt idx="731">
                  <c:v>43768</c:v>
                </c:pt>
                <c:pt idx="732">
                  <c:v>43767</c:v>
                </c:pt>
                <c:pt idx="733">
                  <c:v>43766</c:v>
                </c:pt>
                <c:pt idx="734">
                  <c:v>43765</c:v>
                </c:pt>
                <c:pt idx="735">
                  <c:v>43764</c:v>
                </c:pt>
                <c:pt idx="736">
                  <c:v>43763</c:v>
                </c:pt>
                <c:pt idx="737">
                  <c:v>43762</c:v>
                </c:pt>
                <c:pt idx="738">
                  <c:v>43761</c:v>
                </c:pt>
                <c:pt idx="739">
                  <c:v>43760</c:v>
                </c:pt>
                <c:pt idx="740">
                  <c:v>43759</c:v>
                </c:pt>
                <c:pt idx="741">
                  <c:v>43758</c:v>
                </c:pt>
                <c:pt idx="742">
                  <c:v>43757</c:v>
                </c:pt>
                <c:pt idx="743">
                  <c:v>43756</c:v>
                </c:pt>
                <c:pt idx="744">
                  <c:v>43755</c:v>
                </c:pt>
                <c:pt idx="745">
                  <c:v>43754</c:v>
                </c:pt>
                <c:pt idx="746">
                  <c:v>43753</c:v>
                </c:pt>
                <c:pt idx="747">
                  <c:v>43752</c:v>
                </c:pt>
                <c:pt idx="748">
                  <c:v>43751</c:v>
                </c:pt>
                <c:pt idx="749">
                  <c:v>43750</c:v>
                </c:pt>
                <c:pt idx="750">
                  <c:v>43749</c:v>
                </c:pt>
                <c:pt idx="751">
                  <c:v>43748</c:v>
                </c:pt>
                <c:pt idx="752">
                  <c:v>43747</c:v>
                </c:pt>
                <c:pt idx="753">
                  <c:v>43746</c:v>
                </c:pt>
                <c:pt idx="754">
                  <c:v>43745</c:v>
                </c:pt>
                <c:pt idx="755">
                  <c:v>43744</c:v>
                </c:pt>
                <c:pt idx="756">
                  <c:v>43743</c:v>
                </c:pt>
                <c:pt idx="757">
                  <c:v>43742</c:v>
                </c:pt>
                <c:pt idx="758">
                  <c:v>43741</c:v>
                </c:pt>
                <c:pt idx="759">
                  <c:v>43740</c:v>
                </c:pt>
                <c:pt idx="760">
                  <c:v>43739</c:v>
                </c:pt>
                <c:pt idx="761">
                  <c:v>43738</c:v>
                </c:pt>
                <c:pt idx="762">
                  <c:v>43737</c:v>
                </c:pt>
                <c:pt idx="763">
                  <c:v>43736</c:v>
                </c:pt>
                <c:pt idx="764">
                  <c:v>43735</c:v>
                </c:pt>
                <c:pt idx="765">
                  <c:v>43734</c:v>
                </c:pt>
                <c:pt idx="766">
                  <c:v>43733</c:v>
                </c:pt>
                <c:pt idx="767">
                  <c:v>43732</c:v>
                </c:pt>
                <c:pt idx="768">
                  <c:v>43731</c:v>
                </c:pt>
                <c:pt idx="769">
                  <c:v>43730</c:v>
                </c:pt>
                <c:pt idx="770">
                  <c:v>43729</c:v>
                </c:pt>
                <c:pt idx="771">
                  <c:v>43728</c:v>
                </c:pt>
                <c:pt idx="772">
                  <c:v>43727</c:v>
                </c:pt>
                <c:pt idx="773">
                  <c:v>43726</c:v>
                </c:pt>
                <c:pt idx="774">
                  <c:v>43725</c:v>
                </c:pt>
                <c:pt idx="775">
                  <c:v>43724</c:v>
                </c:pt>
                <c:pt idx="776">
                  <c:v>43723</c:v>
                </c:pt>
                <c:pt idx="777">
                  <c:v>43722</c:v>
                </c:pt>
                <c:pt idx="778">
                  <c:v>43721</c:v>
                </c:pt>
                <c:pt idx="779">
                  <c:v>43720</c:v>
                </c:pt>
                <c:pt idx="780">
                  <c:v>43719</c:v>
                </c:pt>
                <c:pt idx="781">
                  <c:v>43718</c:v>
                </c:pt>
                <c:pt idx="782">
                  <c:v>43717</c:v>
                </c:pt>
                <c:pt idx="783">
                  <c:v>43716</c:v>
                </c:pt>
                <c:pt idx="784">
                  <c:v>43715</c:v>
                </c:pt>
                <c:pt idx="785">
                  <c:v>43714</c:v>
                </c:pt>
                <c:pt idx="786">
                  <c:v>43713</c:v>
                </c:pt>
                <c:pt idx="787">
                  <c:v>43712</c:v>
                </c:pt>
                <c:pt idx="788">
                  <c:v>43711</c:v>
                </c:pt>
                <c:pt idx="789">
                  <c:v>43710</c:v>
                </c:pt>
                <c:pt idx="790">
                  <c:v>43709</c:v>
                </c:pt>
                <c:pt idx="791">
                  <c:v>43708</c:v>
                </c:pt>
                <c:pt idx="792">
                  <c:v>43707</c:v>
                </c:pt>
                <c:pt idx="793">
                  <c:v>43706</c:v>
                </c:pt>
                <c:pt idx="794">
                  <c:v>43705</c:v>
                </c:pt>
                <c:pt idx="795">
                  <c:v>43704</c:v>
                </c:pt>
                <c:pt idx="796">
                  <c:v>43703</c:v>
                </c:pt>
                <c:pt idx="797">
                  <c:v>43702</c:v>
                </c:pt>
                <c:pt idx="798">
                  <c:v>43701</c:v>
                </c:pt>
                <c:pt idx="799">
                  <c:v>43700</c:v>
                </c:pt>
                <c:pt idx="800">
                  <c:v>43699</c:v>
                </c:pt>
                <c:pt idx="801">
                  <c:v>43698</c:v>
                </c:pt>
                <c:pt idx="802">
                  <c:v>43697</c:v>
                </c:pt>
                <c:pt idx="803">
                  <c:v>43696</c:v>
                </c:pt>
                <c:pt idx="804">
                  <c:v>43695</c:v>
                </c:pt>
                <c:pt idx="805">
                  <c:v>43694</c:v>
                </c:pt>
                <c:pt idx="806">
                  <c:v>43693</c:v>
                </c:pt>
                <c:pt idx="807">
                  <c:v>43692</c:v>
                </c:pt>
                <c:pt idx="808">
                  <c:v>43691</c:v>
                </c:pt>
                <c:pt idx="809">
                  <c:v>43690</c:v>
                </c:pt>
                <c:pt idx="810">
                  <c:v>43689</c:v>
                </c:pt>
                <c:pt idx="811">
                  <c:v>43688</c:v>
                </c:pt>
                <c:pt idx="812">
                  <c:v>43687</c:v>
                </c:pt>
                <c:pt idx="813">
                  <c:v>43686</c:v>
                </c:pt>
                <c:pt idx="814">
                  <c:v>43685</c:v>
                </c:pt>
                <c:pt idx="815">
                  <c:v>43684</c:v>
                </c:pt>
                <c:pt idx="816">
                  <c:v>43683</c:v>
                </c:pt>
                <c:pt idx="817">
                  <c:v>43682</c:v>
                </c:pt>
                <c:pt idx="818">
                  <c:v>43681</c:v>
                </c:pt>
                <c:pt idx="819">
                  <c:v>43680</c:v>
                </c:pt>
                <c:pt idx="820">
                  <c:v>43679</c:v>
                </c:pt>
                <c:pt idx="821">
                  <c:v>43678</c:v>
                </c:pt>
                <c:pt idx="822">
                  <c:v>43677</c:v>
                </c:pt>
                <c:pt idx="823">
                  <c:v>43676</c:v>
                </c:pt>
                <c:pt idx="824">
                  <c:v>43675</c:v>
                </c:pt>
                <c:pt idx="825">
                  <c:v>43674</c:v>
                </c:pt>
                <c:pt idx="826">
                  <c:v>43673</c:v>
                </c:pt>
                <c:pt idx="827">
                  <c:v>43672</c:v>
                </c:pt>
                <c:pt idx="828">
                  <c:v>43671</c:v>
                </c:pt>
                <c:pt idx="829">
                  <c:v>43670</c:v>
                </c:pt>
                <c:pt idx="830">
                  <c:v>43669</c:v>
                </c:pt>
                <c:pt idx="831">
                  <c:v>43668</c:v>
                </c:pt>
                <c:pt idx="832">
                  <c:v>43667</c:v>
                </c:pt>
                <c:pt idx="833">
                  <c:v>43666</c:v>
                </c:pt>
                <c:pt idx="834">
                  <c:v>43665</c:v>
                </c:pt>
                <c:pt idx="835">
                  <c:v>43664</c:v>
                </c:pt>
                <c:pt idx="836">
                  <c:v>43663</c:v>
                </c:pt>
                <c:pt idx="837">
                  <c:v>43662</c:v>
                </c:pt>
                <c:pt idx="838">
                  <c:v>43661</c:v>
                </c:pt>
                <c:pt idx="839">
                  <c:v>43660</c:v>
                </c:pt>
                <c:pt idx="840">
                  <c:v>43659</c:v>
                </c:pt>
                <c:pt idx="841">
                  <c:v>43658</c:v>
                </c:pt>
                <c:pt idx="842">
                  <c:v>43657</c:v>
                </c:pt>
                <c:pt idx="843">
                  <c:v>43656</c:v>
                </c:pt>
                <c:pt idx="844">
                  <c:v>43655</c:v>
                </c:pt>
                <c:pt idx="845">
                  <c:v>43654</c:v>
                </c:pt>
                <c:pt idx="846">
                  <c:v>43653</c:v>
                </c:pt>
                <c:pt idx="847">
                  <c:v>43652</c:v>
                </c:pt>
                <c:pt idx="848">
                  <c:v>43651</c:v>
                </c:pt>
                <c:pt idx="849">
                  <c:v>43650</c:v>
                </c:pt>
                <c:pt idx="850">
                  <c:v>43649</c:v>
                </c:pt>
                <c:pt idx="851">
                  <c:v>43648</c:v>
                </c:pt>
                <c:pt idx="852">
                  <c:v>43647</c:v>
                </c:pt>
                <c:pt idx="853">
                  <c:v>43646</c:v>
                </c:pt>
                <c:pt idx="854">
                  <c:v>43645</c:v>
                </c:pt>
                <c:pt idx="855">
                  <c:v>43644</c:v>
                </c:pt>
                <c:pt idx="856">
                  <c:v>43643</c:v>
                </c:pt>
                <c:pt idx="857">
                  <c:v>43642</c:v>
                </c:pt>
                <c:pt idx="858">
                  <c:v>43641</c:v>
                </c:pt>
                <c:pt idx="859">
                  <c:v>43640</c:v>
                </c:pt>
                <c:pt idx="860">
                  <c:v>43639</c:v>
                </c:pt>
                <c:pt idx="861">
                  <c:v>43638</c:v>
                </c:pt>
                <c:pt idx="862">
                  <c:v>43637</c:v>
                </c:pt>
                <c:pt idx="863">
                  <c:v>43636</c:v>
                </c:pt>
                <c:pt idx="864">
                  <c:v>43635</c:v>
                </c:pt>
                <c:pt idx="865">
                  <c:v>43634</c:v>
                </c:pt>
                <c:pt idx="866">
                  <c:v>43633</c:v>
                </c:pt>
                <c:pt idx="867">
                  <c:v>43632</c:v>
                </c:pt>
                <c:pt idx="868">
                  <c:v>43631</c:v>
                </c:pt>
                <c:pt idx="869">
                  <c:v>43630</c:v>
                </c:pt>
                <c:pt idx="870">
                  <c:v>43629</c:v>
                </c:pt>
                <c:pt idx="871">
                  <c:v>43628</c:v>
                </c:pt>
                <c:pt idx="872">
                  <c:v>43627</c:v>
                </c:pt>
                <c:pt idx="873">
                  <c:v>43626</c:v>
                </c:pt>
                <c:pt idx="874">
                  <c:v>43625</c:v>
                </c:pt>
                <c:pt idx="875">
                  <c:v>43624</c:v>
                </c:pt>
                <c:pt idx="876">
                  <c:v>43623</c:v>
                </c:pt>
                <c:pt idx="877">
                  <c:v>43622</c:v>
                </c:pt>
                <c:pt idx="878">
                  <c:v>43621</c:v>
                </c:pt>
                <c:pt idx="879">
                  <c:v>43620</c:v>
                </c:pt>
                <c:pt idx="880">
                  <c:v>43619</c:v>
                </c:pt>
                <c:pt idx="881">
                  <c:v>43618</c:v>
                </c:pt>
                <c:pt idx="882">
                  <c:v>43617</c:v>
                </c:pt>
                <c:pt idx="883">
                  <c:v>43616</c:v>
                </c:pt>
                <c:pt idx="884">
                  <c:v>43615</c:v>
                </c:pt>
                <c:pt idx="885">
                  <c:v>43614</c:v>
                </c:pt>
                <c:pt idx="886">
                  <c:v>43613</c:v>
                </c:pt>
                <c:pt idx="887">
                  <c:v>43612</c:v>
                </c:pt>
                <c:pt idx="888">
                  <c:v>43611</c:v>
                </c:pt>
                <c:pt idx="889">
                  <c:v>43610</c:v>
                </c:pt>
                <c:pt idx="890">
                  <c:v>43609</c:v>
                </c:pt>
                <c:pt idx="891">
                  <c:v>43608</c:v>
                </c:pt>
                <c:pt idx="892">
                  <c:v>43607</c:v>
                </c:pt>
                <c:pt idx="893">
                  <c:v>43606</c:v>
                </c:pt>
                <c:pt idx="894">
                  <c:v>43605</c:v>
                </c:pt>
                <c:pt idx="895">
                  <c:v>43604</c:v>
                </c:pt>
                <c:pt idx="896">
                  <c:v>43603</c:v>
                </c:pt>
                <c:pt idx="897">
                  <c:v>43602</c:v>
                </c:pt>
                <c:pt idx="898">
                  <c:v>43601</c:v>
                </c:pt>
                <c:pt idx="899">
                  <c:v>43600</c:v>
                </c:pt>
                <c:pt idx="900">
                  <c:v>43599</c:v>
                </c:pt>
                <c:pt idx="901">
                  <c:v>43598</c:v>
                </c:pt>
                <c:pt idx="902">
                  <c:v>43597</c:v>
                </c:pt>
                <c:pt idx="903">
                  <c:v>43596</c:v>
                </c:pt>
                <c:pt idx="904">
                  <c:v>43595</c:v>
                </c:pt>
                <c:pt idx="905">
                  <c:v>43594</c:v>
                </c:pt>
                <c:pt idx="906">
                  <c:v>43593</c:v>
                </c:pt>
                <c:pt idx="907">
                  <c:v>43592</c:v>
                </c:pt>
                <c:pt idx="908">
                  <c:v>43591</c:v>
                </c:pt>
                <c:pt idx="909">
                  <c:v>43590</c:v>
                </c:pt>
                <c:pt idx="910">
                  <c:v>43589</c:v>
                </c:pt>
                <c:pt idx="911">
                  <c:v>43588</c:v>
                </c:pt>
                <c:pt idx="912">
                  <c:v>43587</c:v>
                </c:pt>
                <c:pt idx="913">
                  <c:v>43586</c:v>
                </c:pt>
                <c:pt idx="914">
                  <c:v>43585</c:v>
                </c:pt>
                <c:pt idx="915">
                  <c:v>43584</c:v>
                </c:pt>
                <c:pt idx="916">
                  <c:v>43583</c:v>
                </c:pt>
                <c:pt idx="917">
                  <c:v>43582</c:v>
                </c:pt>
                <c:pt idx="918">
                  <c:v>43581</c:v>
                </c:pt>
                <c:pt idx="919">
                  <c:v>43580</c:v>
                </c:pt>
                <c:pt idx="920">
                  <c:v>43579</c:v>
                </c:pt>
                <c:pt idx="921">
                  <c:v>43578</c:v>
                </c:pt>
                <c:pt idx="922">
                  <c:v>43577</c:v>
                </c:pt>
                <c:pt idx="923">
                  <c:v>43576</c:v>
                </c:pt>
                <c:pt idx="924">
                  <c:v>43575</c:v>
                </c:pt>
                <c:pt idx="925">
                  <c:v>43574</c:v>
                </c:pt>
                <c:pt idx="926">
                  <c:v>43573</c:v>
                </c:pt>
                <c:pt idx="927">
                  <c:v>43572</c:v>
                </c:pt>
                <c:pt idx="928">
                  <c:v>43571</c:v>
                </c:pt>
                <c:pt idx="929">
                  <c:v>43570</c:v>
                </c:pt>
                <c:pt idx="930">
                  <c:v>43569</c:v>
                </c:pt>
                <c:pt idx="931">
                  <c:v>43568</c:v>
                </c:pt>
                <c:pt idx="932">
                  <c:v>43567</c:v>
                </c:pt>
                <c:pt idx="933">
                  <c:v>43566</c:v>
                </c:pt>
                <c:pt idx="934">
                  <c:v>43565</c:v>
                </c:pt>
                <c:pt idx="935">
                  <c:v>43564</c:v>
                </c:pt>
                <c:pt idx="936">
                  <c:v>43563</c:v>
                </c:pt>
                <c:pt idx="937">
                  <c:v>43562</c:v>
                </c:pt>
                <c:pt idx="938">
                  <c:v>43561</c:v>
                </c:pt>
                <c:pt idx="939">
                  <c:v>43560</c:v>
                </c:pt>
                <c:pt idx="940">
                  <c:v>43559</c:v>
                </c:pt>
                <c:pt idx="941">
                  <c:v>43558</c:v>
                </c:pt>
                <c:pt idx="942">
                  <c:v>43557</c:v>
                </c:pt>
                <c:pt idx="943">
                  <c:v>43556</c:v>
                </c:pt>
                <c:pt idx="944">
                  <c:v>43555</c:v>
                </c:pt>
                <c:pt idx="945">
                  <c:v>43554</c:v>
                </c:pt>
                <c:pt idx="946">
                  <c:v>43553</c:v>
                </c:pt>
                <c:pt idx="947">
                  <c:v>43552</c:v>
                </c:pt>
                <c:pt idx="948">
                  <c:v>43551</c:v>
                </c:pt>
                <c:pt idx="949">
                  <c:v>43550</c:v>
                </c:pt>
                <c:pt idx="950">
                  <c:v>43549</c:v>
                </c:pt>
                <c:pt idx="951">
                  <c:v>43548</c:v>
                </c:pt>
                <c:pt idx="952">
                  <c:v>43547</c:v>
                </c:pt>
                <c:pt idx="953">
                  <c:v>43546</c:v>
                </c:pt>
                <c:pt idx="954">
                  <c:v>43545</c:v>
                </c:pt>
                <c:pt idx="955">
                  <c:v>43544</c:v>
                </c:pt>
                <c:pt idx="956">
                  <c:v>43543</c:v>
                </c:pt>
                <c:pt idx="957">
                  <c:v>43542</c:v>
                </c:pt>
                <c:pt idx="958">
                  <c:v>43541</c:v>
                </c:pt>
                <c:pt idx="959">
                  <c:v>43540</c:v>
                </c:pt>
                <c:pt idx="960">
                  <c:v>43539</c:v>
                </c:pt>
                <c:pt idx="961">
                  <c:v>43538</c:v>
                </c:pt>
                <c:pt idx="962">
                  <c:v>43537</c:v>
                </c:pt>
                <c:pt idx="963">
                  <c:v>43536</c:v>
                </c:pt>
                <c:pt idx="964">
                  <c:v>43535</c:v>
                </c:pt>
                <c:pt idx="965">
                  <c:v>43534</c:v>
                </c:pt>
                <c:pt idx="966">
                  <c:v>43533</c:v>
                </c:pt>
                <c:pt idx="967">
                  <c:v>43532</c:v>
                </c:pt>
                <c:pt idx="968">
                  <c:v>43531</c:v>
                </c:pt>
                <c:pt idx="969">
                  <c:v>43530</c:v>
                </c:pt>
                <c:pt idx="970">
                  <c:v>43529</c:v>
                </c:pt>
                <c:pt idx="971">
                  <c:v>43528</c:v>
                </c:pt>
                <c:pt idx="972">
                  <c:v>43527</c:v>
                </c:pt>
                <c:pt idx="973">
                  <c:v>43526</c:v>
                </c:pt>
                <c:pt idx="974">
                  <c:v>43525</c:v>
                </c:pt>
                <c:pt idx="975">
                  <c:v>43524</c:v>
                </c:pt>
                <c:pt idx="976">
                  <c:v>43523</c:v>
                </c:pt>
                <c:pt idx="977">
                  <c:v>43522</c:v>
                </c:pt>
                <c:pt idx="978">
                  <c:v>43521</c:v>
                </c:pt>
                <c:pt idx="979">
                  <c:v>43520</c:v>
                </c:pt>
                <c:pt idx="980">
                  <c:v>43519</c:v>
                </c:pt>
                <c:pt idx="981">
                  <c:v>43518</c:v>
                </c:pt>
                <c:pt idx="982">
                  <c:v>43517</c:v>
                </c:pt>
                <c:pt idx="983">
                  <c:v>43516</c:v>
                </c:pt>
                <c:pt idx="984">
                  <c:v>43515</c:v>
                </c:pt>
                <c:pt idx="985">
                  <c:v>43514</c:v>
                </c:pt>
                <c:pt idx="986">
                  <c:v>43513</c:v>
                </c:pt>
                <c:pt idx="987">
                  <c:v>43512</c:v>
                </c:pt>
                <c:pt idx="988">
                  <c:v>43511</c:v>
                </c:pt>
                <c:pt idx="989">
                  <c:v>43510</c:v>
                </c:pt>
                <c:pt idx="990">
                  <c:v>43509</c:v>
                </c:pt>
                <c:pt idx="991">
                  <c:v>43508</c:v>
                </c:pt>
                <c:pt idx="992">
                  <c:v>43507</c:v>
                </c:pt>
                <c:pt idx="993">
                  <c:v>43506</c:v>
                </c:pt>
                <c:pt idx="994">
                  <c:v>43505</c:v>
                </c:pt>
                <c:pt idx="995">
                  <c:v>43504</c:v>
                </c:pt>
                <c:pt idx="996">
                  <c:v>43503</c:v>
                </c:pt>
                <c:pt idx="997">
                  <c:v>43502</c:v>
                </c:pt>
                <c:pt idx="998">
                  <c:v>43501</c:v>
                </c:pt>
                <c:pt idx="999">
                  <c:v>43500</c:v>
                </c:pt>
                <c:pt idx="1000">
                  <c:v>43499</c:v>
                </c:pt>
                <c:pt idx="1001">
                  <c:v>43498</c:v>
                </c:pt>
                <c:pt idx="1002">
                  <c:v>43497</c:v>
                </c:pt>
                <c:pt idx="1003">
                  <c:v>43496</c:v>
                </c:pt>
                <c:pt idx="1004">
                  <c:v>43495</c:v>
                </c:pt>
                <c:pt idx="1005">
                  <c:v>43494</c:v>
                </c:pt>
                <c:pt idx="1006">
                  <c:v>43493</c:v>
                </c:pt>
                <c:pt idx="1007">
                  <c:v>43492</c:v>
                </c:pt>
                <c:pt idx="1008">
                  <c:v>43491</c:v>
                </c:pt>
                <c:pt idx="1009">
                  <c:v>43490</c:v>
                </c:pt>
                <c:pt idx="1010">
                  <c:v>43489</c:v>
                </c:pt>
                <c:pt idx="1011">
                  <c:v>43488</c:v>
                </c:pt>
                <c:pt idx="1012">
                  <c:v>43487</c:v>
                </c:pt>
                <c:pt idx="1013">
                  <c:v>43486</c:v>
                </c:pt>
                <c:pt idx="1014">
                  <c:v>43485</c:v>
                </c:pt>
                <c:pt idx="1015">
                  <c:v>43484</c:v>
                </c:pt>
                <c:pt idx="1016">
                  <c:v>43483</c:v>
                </c:pt>
                <c:pt idx="1017">
                  <c:v>43482</c:v>
                </c:pt>
                <c:pt idx="1018">
                  <c:v>43481</c:v>
                </c:pt>
                <c:pt idx="1019">
                  <c:v>43480</c:v>
                </c:pt>
                <c:pt idx="1020">
                  <c:v>43479</c:v>
                </c:pt>
                <c:pt idx="1021">
                  <c:v>43478</c:v>
                </c:pt>
                <c:pt idx="1022">
                  <c:v>43477</c:v>
                </c:pt>
                <c:pt idx="1023">
                  <c:v>43476</c:v>
                </c:pt>
                <c:pt idx="1024">
                  <c:v>43475</c:v>
                </c:pt>
                <c:pt idx="1025">
                  <c:v>43474</c:v>
                </c:pt>
                <c:pt idx="1026">
                  <c:v>43473</c:v>
                </c:pt>
                <c:pt idx="1027">
                  <c:v>43472</c:v>
                </c:pt>
                <c:pt idx="1028">
                  <c:v>43471</c:v>
                </c:pt>
                <c:pt idx="1029">
                  <c:v>43470</c:v>
                </c:pt>
                <c:pt idx="1030">
                  <c:v>43469</c:v>
                </c:pt>
                <c:pt idx="1031">
                  <c:v>43468</c:v>
                </c:pt>
                <c:pt idx="1032">
                  <c:v>43467</c:v>
                </c:pt>
                <c:pt idx="1033">
                  <c:v>43466</c:v>
                </c:pt>
                <c:pt idx="1034">
                  <c:v>43465</c:v>
                </c:pt>
                <c:pt idx="1035">
                  <c:v>43464</c:v>
                </c:pt>
                <c:pt idx="1036">
                  <c:v>43463</c:v>
                </c:pt>
                <c:pt idx="1037">
                  <c:v>43462</c:v>
                </c:pt>
                <c:pt idx="1038">
                  <c:v>43461</c:v>
                </c:pt>
                <c:pt idx="1039">
                  <c:v>43460</c:v>
                </c:pt>
                <c:pt idx="1040">
                  <c:v>43459</c:v>
                </c:pt>
                <c:pt idx="1041">
                  <c:v>43458</c:v>
                </c:pt>
                <c:pt idx="1042">
                  <c:v>43457</c:v>
                </c:pt>
                <c:pt idx="1043">
                  <c:v>43456</c:v>
                </c:pt>
                <c:pt idx="1044">
                  <c:v>43455</c:v>
                </c:pt>
                <c:pt idx="1045">
                  <c:v>43454</c:v>
                </c:pt>
                <c:pt idx="1046">
                  <c:v>43453</c:v>
                </c:pt>
                <c:pt idx="1047">
                  <c:v>43452</c:v>
                </c:pt>
                <c:pt idx="1048">
                  <c:v>43451</c:v>
                </c:pt>
                <c:pt idx="1049">
                  <c:v>43450</c:v>
                </c:pt>
                <c:pt idx="1050">
                  <c:v>43449</c:v>
                </c:pt>
                <c:pt idx="1051">
                  <c:v>43448</c:v>
                </c:pt>
                <c:pt idx="1052">
                  <c:v>43447</c:v>
                </c:pt>
                <c:pt idx="1053">
                  <c:v>43446</c:v>
                </c:pt>
                <c:pt idx="1054">
                  <c:v>43445</c:v>
                </c:pt>
                <c:pt idx="1055">
                  <c:v>43444</c:v>
                </c:pt>
                <c:pt idx="1056">
                  <c:v>43443</c:v>
                </c:pt>
                <c:pt idx="1057">
                  <c:v>43442</c:v>
                </c:pt>
                <c:pt idx="1058">
                  <c:v>43441</c:v>
                </c:pt>
                <c:pt idx="1059">
                  <c:v>43440</c:v>
                </c:pt>
                <c:pt idx="1060">
                  <c:v>43439</c:v>
                </c:pt>
                <c:pt idx="1061">
                  <c:v>43438</c:v>
                </c:pt>
                <c:pt idx="1062">
                  <c:v>43437</c:v>
                </c:pt>
                <c:pt idx="1063">
                  <c:v>43436</c:v>
                </c:pt>
                <c:pt idx="1064">
                  <c:v>43435</c:v>
                </c:pt>
                <c:pt idx="1065">
                  <c:v>43434</c:v>
                </c:pt>
                <c:pt idx="1066">
                  <c:v>43433</c:v>
                </c:pt>
                <c:pt idx="1067">
                  <c:v>43432</c:v>
                </c:pt>
                <c:pt idx="1068">
                  <c:v>43431</c:v>
                </c:pt>
                <c:pt idx="1069">
                  <c:v>43430</c:v>
                </c:pt>
                <c:pt idx="1070">
                  <c:v>43429</c:v>
                </c:pt>
                <c:pt idx="1071">
                  <c:v>43428</c:v>
                </c:pt>
                <c:pt idx="1072">
                  <c:v>43427</c:v>
                </c:pt>
                <c:pt idx="1073">
                  <c:v>43426</c:v>
                </c:pt>
                <c:pt idx="1074">
                  <c:v>43425</c:v>
                </c:pt>
                <c:pt idx="1075">
                  <c:v>43424</c:v>
                </c:pt>
                <c:pt idx="1076">
                  <c:v>43423</c:v>
                </c:pt>
                <c:pt idx="1077">
                  <c:v>43422</c:v>
                </c:pt>
                <c:pt idx="1078">
                  <c:v>43421</c:v>
                </c:pt>
                <c:pt idx="1079">
                  <c:v>43420</c:v>
                </c:pt>
                <c:pt idx="1080">
                  <c:v>43419</c:v>
                </c:pt>
                <c:pt idx="1081">
                  <c:v>43418</c:v>
                </c:pt>
                <c:pt idx="1082">
                  <c:v>43417</c:v>
                </c:pt>
                <c:pt idx="1083">
                  <c:v>43416</c:v>
                </c:pt>
                <c:pt idx="1084">
                  <c:v>43415</c:v>
                </c:pt>
                <c:pt idx="1085">
                  <c:v>43414</c:v>
                </c:pt>
                <c:pt idx="1086">
                  <c:v>43413</c:v>
                </c:pt>
                <c:pt idx="1087">
                  <c:v>43412</c:v>
                </c:pt>
                <c:pt idx="1088">
                  <c:v>43411</c:v>
                </c:pt>
                <c:pt idx="1089">
                  <c:v>43410</c:v>
                </c:pt>
                <c:pt idx="1090">
                  <c:v>43409</c:v>
                </c:pt>
                <c:pt idx="1091">
                  <c:v>43408</c:v>
                </c:pt>
                <c:pt idx="1092">
                  <c:v>43407</c:v>
                </c:pt>
                <c:pt idx="1093">
                  <c:v>43406</c:v>
                </c:pt>
                <c:pt idx="1094">
                  <c:v>43405</c:v>
                </c:pt>
                <c:pt idx="1095">
                  <c:v>43404</c:v>
                </c:pt>
                <c:pt idx="1096">
                  <c:v>43403</c:v>
                </c:pt>
                <c:pt idx="1097">
                  <c:v>43402</c:v>
                </c:pt>
                <c:pt idx="1098">
                  <c:v>43401</c:v>
                </c:pt>
                <c:pt idx="1099">
                  <c:v>43400</c:v>
                </c:pt>
                <c:pt idx="1100">
                  <c:v>43399</c:v>
                </c:pt>
                <c:pt idx="1101">
                  <c:v>43398</c:v>
                </c:pt>
                <c:pt idx="1102">
                  <c:v>43397</c:v>
                </c:pt>
                <c:pt idx="1103">
                  <c:v>43396</c:v>
                </c:pt>
                <c:pt idx="1104">
                  <c:v>43395</c:v>
                </c:pt>
                <c:pt idx="1105">
                  <c:v>43394</c:v>
                </c:pt>
                <c:pt idx="1106">
                  <c:v>43393</c:v>
                </c:pt>
                <c:pt idx="1107">
                  <c:v>43392</c:v>
                </c:pt>
                <c:pt idx="1108">
                  <c:v>43391</c:v>
                </c:pt>
                <c:pt idx="1109">
                  <c:v>43390</c:v>
                </c:pt>
                <c:pt idx="1110">
                  <c:v>43389</c:v>
                </c:pt>
                <c:pt idx="1111">
                  <c:v>43388</c:v>
                </c:pt>
                <c:pt idx="1112">
                  <c:v>43387</c:v>
                </c:pt>
                <c:pt idx="1113">
                  <c:v>43386</c:v>
                </c:pt>
                <c:pt idx="1114">
                  <c:v>43385</c:v>
                </c:pt>
                <c:pt idx="1115">
                  <c:v>43384</c:v>
                </c:pt>
                <c:pt idx="1116">
                  <c:v>43383</c:v>
                </c:pt>
                <c:pt idx="1117">
                  <c:v>43382</c:v>
                </c:pt>
                <c:pt idx="1118">
                  <c:v>43381</c:v>
                </c:pt>
                <c:pt idx="1119">
                  <c:v>43380</c:v>
                </c:pt>
                <c:pt idx="1120">
                  <c:v>43379</c:v>
                </c:pt>
                <c:pt idx="1121">
                  <c:v>43378</c:v>
                </c:pt>
                <c:pt idx="1122">
                  <c:v>43377</c:v>
                </c:pt>
                <c:pt idx="1123">
                  <c:v>43376</c:v>
                </c:pt>
                <c:pt idx="1124">
                  <c:v>43375</c:v>
                </c:pt>
                <c:pt idx="1125">
                  <c:v>43374</c:v>
                </c:pt>
                <c:pt idx="1126">
                  <c:v>43373</c:v>
                </c:pt>
                <c:pt idx="1127">
                  <c:v>43372</c:v>
                </c:pt>
                <c:pt idx="1128">
                  <c:v>43371</c:v>
                </c:pt>
                <c:pt idx="1129">
                  <c:v>43370</c:v>
                </c:pt>
                <c:pt idx="1130">
                  <c:v>43369</c:v>
                </c:pt>
                <c:pt idx="1131">
                  <c:v>43368</c:v>
                </c:pt>
                <c:pt idx="1132">
                  <c:v>43367</c:v>
                </c:pt>
                <c:pt idx="1133">
                  <c:v>43366</c:v>
                </c:pt>
                <c:pt idx="1134">
                  <c:v>43365</c:v>
                </c:pt>
                <c:pt idx="1135">
                  <c:v>43364</c:v>
                </c:pt>
                <c:pt idx="1136">
                  <c:v>43363</c:v>
                </c:pt>
                <c:pt idx="1137">
                  <c:v>43362</c:v>
                </c:pt>
                <c:pt idx="1138">
                  <c:v>43361</c:v>
                </c:pt>
                <c:pt idx="1139">
                  <c:v>43360</c:v>
                </c:pt>
                <c:pt idx="1140">
                  <c:v>43359</c:v>
                </c:pt>
                <c:pt idx="1141">
                  <c:v>43358</c:v>
                </c:pt>
                <c:pt idx="1142">
                  <c:v>43357</c:v>
                </c:pt>
                <c:pt idx="1143">
                  <c:v>43356</c:v>
                </c:pt>
                <c:pt idx="1144">
                  <c:v>43355</c:v>
                </c:pt>
                <c:pt idx="1145">
                  <c:v>43354</c:v>
                </c:pt>
                <c:pt idx="1146">
                  <c:v>43353</c:v>
                </c:pt>
                <c:pt idx="1147">
                  <c:v>43352</c:v>
                </c:pt>
                <c:pt idx="1148">
                  <c:v>43351</c:v>
                </c:pt>
                <c:pt idx="1149">
                  <c:v>43350</c:v>
                </c:pt>
                <c:pt idx="1150">
                  <c:v>43349</c:v>
                </c:pt>
                <c:pt idx="1151">
                  <c:v>43348</c:v>
                </c:pt>
                <c:pt idx="1152">
                  <c:v>43347</c:v>
                </c:pt>
                <c:pt idx="1153">
                  <c:v>43346</c:v>
                </c:pt>
                <c:pt idx="1154">
                  <c:v>43345</c:v>
                </c:pt>
                <c:pt idx="1155">
                  <c:v>43344</c:v>
                </c:pt>
                <c:pt idx="1156">
                  <c:v>43343</c:v>
                </c:pt>
                <c:pt idx="1157">
                  <c:v>43342</c:v>
                </c:pt>
                <c:pt idx="1158">
                  <c:v>43341</c:v>
                </c:pt>
                <c:pt idx="1159">
                  <c:v>43340</c:v>
                </c:pt>
                <c:pt idx="1160">
                  <c:v>43339</c:v>
                </c:pt>
                <c:pt idx="1161">
                  <c:v>43338</c:v>
                </c:pt>
                <c:pt idx="1162">
                  <c:v>43337</c:v>
                </c:pt>
                <c:pt idx="1163">
                  <c:v>43336</c:v>
                </c:pt>
                <c:pt idx="1164">
                  <c:v>43335</c:v>
                </c:pt>
                <c:pt idx="1165">
                  <c:v>43334</c:v>
                </c:pt>
                <c:pt idx="1166">
                  <c:v>43333</c:v>
                </c:pt>
                <c:pt idx="1167">
                  <c:v>43332</c:v>
                </c:pt>
                <c:pt idx="1168">
                  <c:v>43331</c:v>
                </c:pt>
                <c:pt idx="1169">
                  <c:v>43330</c:v>
                </c:pt>
                <c:pt idx="1170">
                  <c:v>43329</c:v>
                </c:pt>
                <c:pt idx="1171">
                  <c:v>43328</c:v>
                </c:pt>
                <c:pt idx="1172">
                  <c:v>43327</c:v>
                </c:pt>
                <c:pt idx="1173">
                  <c:v>43326</c:v>
                </c:pt>
                <c:pt idx="1174">
                  <c:v>43325</c:v>
                </c:pt>
                <c:pt idx="1175">
                  <c:v>43324</c:v>
                </c:pt>
                <c:pt idx="1176">
                  <c:v>43323</c:v>
                </c:pt>
                <c:pt idx="1177">
                  <c:v>43322</c:v>
                </c:pt>
                <c:pt idx="1178">
                  <c:v>43321</c:v>
                </c:pt>
                <c:pt idx="1179">
                  <c:v>43320</c:v>
                </c:pt>
                <c:pt idx="1180">
                  <c:v>43319</c:v>
                </c:pt>
                <c:pt idx="1181">
                  <c:v>43318</c:v>
                </c:pt>
                <c:pt idx="1182">
                  <c:v>43317</c:v>
                </c:pt>
                <c:pt idx="1183">
                  <c:v>43316</c:v>
                </c:pt>
                <c:pt idx="1184">
                  <c:v>43315</c:v>
                </c:pt>
                <c:pt idx="1185">
                  <c:v>43314</c:v>
                </c:pt>
                <c:pt idx="1186">
                  <c:v>43313</c:v>
                </c:pt>
                <c:pt idx="1187">
                  <c:v>43312</c:v>
                </c:pt>
                <c:pt idx="1188">
                  <c:v>43311</c:v>
                </c:pt>
                <c:pt idx="1189">
                  <c:v>43310</c:v>
                </c:pt>
                <c:pt idx="1190">
                  <c:v>43309</c:v>
                </c:pt>
                <c:pt idx="1191">
                  <c:v>43308</c:v>
                </c:pt>
                <c:pt idx="1192">
                  <c:v>43307</c:v>
                </c:pt>
                <c:pt idx="1193">
                  <c:v>43306</c:v>
                </c:pt>
                <c:pt idx="1194">
                  <c:v>43305</c:v>
                </c:pt>
                <c:pt idx="1195">
                  <c:v>43304</c:v>
                </c:pt>
                <c:pt idx="1196">
                  <c:v>43303</c:v>
                </c:pt>
                <c:pt idx="1197">
                  <c:v>43302</c:v>
                </c:pt>
                <c:pt idx="1198">
                  <c:v>43301</c:v>
                </c:pt>
                <c:pt idx="1199">
                  <c:v>43300</c:v>
                </c:pt>
                <c:pt idx="1200">
                  <c:v>43299</c:v>
                </c:pt>
                <c:pt idx="1201">
                  <c:v>43298</c:v>
                </c:pt>
                <c:pt idx="1202">
                  <c:v>43297</c:v>
                </c:pt>
                <c:pt idx="1203">
                  <c:v>43296</c:v>
                </c:pt>
                <c:pt idx="1204">
                  <c:v>43295</c:v>
                </c:pt>
                <c:pt idx="1205">
                  <c:v>43294</c:v>
                </c:pt>
                <c:pt idx="1206">
                  <c:v>43293</c:v>
                </c:pt>
                <c:pt idx="1207">
                  <c:v>43292</c:v>
                </c:pt>
                <c:pt idx="1208">
                  <c:v>43291</c:v>
                </c:pt>
                <c:pt idx="1209">
                  <c:v>43290</c:v>
                </c:pt>
                <c:pt idx="1210">
                  <c:v>43289</c:v>
                </c:pt>
                <c:pt idx="1211">
                  <c:v>43288</c:v>
                </c:pt>
                <c:pt idx="1212">
                  <c:v>43287</c:v>
                </c:pt>
                <c:pt idx="1213">
                  <c:v>43286</c:v>
                </c:pt>
                <c:pt idx="1214">
                  <c:v>43285</c:v>
                </c:pt>
                <c:pt idx="1215">
                  <c:v>43284</c:v>
                </c:pt>
                <c:pt idx="1216">
                  <c:v>43283</c:v>
                </c:pt>
                <c:pt idx="1217">
                  <c:v>43282</c:v>
                </c:pt>
                <c:pt idx="1218">
                  <c:v>43281</c:v>
                </c:pt>
                <c:pt idx="1219">
                  <c:v>43280</c:v>
                </c:pt>
                <c:pt idx="1220">
                  <c:v>43279</c:v>
                </c:pt>
                <c:pt idx="1221">
                  <c:v>43278</c:v>
                </c:pt>
                <c:pt idx="1222">
                  <c:v>43277</c:v>
                </c:pt>
                <c:pt idx="1223">
                  <c:v>43276</c:v>
                </c:pt>
                <c:pt idx="1224">
                  <c:v>43275</c:v>
                </c:pt>
                <c:pt idx="1225">
                  <c:v>43274</c:v>
                </c:pt>
                <c:pt idx="1226">
                  <c:v>43273</c:v>
                </c:pt>
                <c:pt idx="1227">
                  <c:v>43272</c:v>
                </c:pt>
                <c:pt idx="1228">
                  <c:v>43271</c:v>
                </c:pt>
                <c:pt idx="1229">
                  <c:v>43270</c:v>
                </c:pt>
                <c:pt idx="1230">
                  <c:v>43269</c:v>
                </c:pt>
                <c:pt idx="1231">
                  <c:v>43268</c:v>
                </c:pt>
                <c:pt idx="1232">
                  <c:v>43267</c:v>
                </c:pt>
                <c:pt idx="1233">
                  <c:v>43266</c:v>
                </c:pt>
                <c:pt idx="1234">
                  <c:v>43265</c:v>
                </c:pt>
                <c:pt idx="1235">
                  <c:v>43264</c:v>
                </c:pt>
                <c:pt idx="1236">
                  <c:v>43263</c:v>
                </c:pt>
                <c:pt idx="1237">
                  <c:v>43262</c:v>
                </c:pt>
                <c:pt idx="1238">
                  <c:v>43261</c:v>
                </c:pt>
                <c:pt idx="1239">
                  <c:v>43260</c:v>
                </c:pt>
                <c:pt idx="1240">
                  <c:v>43259</c:v>
                </c:pt>
                <c:pt idx="1241">
                  <c:v>43258</c:v>
                </c:pt>
                <c:pt idx="1242">
                  <c:v>43257</c:v>
                </c:pt>
                <c:pt idx="1243">
                  <c:v>43256</c:v>
                </c:pt>
                <c:pt idx="1244">
                  <c:v>43255</c:v>
                </c:pt>
                <c:pt idx="1245">
                  <c:v>43254</c:v>
                </c:pt>
                <c:pt idx="1246">
                  <c:v>43253</c:v>
                </c:pt>
                <c:pt idx="1247">
                  <c:v>43252</c:v>
                </c:pt>
                <c:pt idx="1248">
                  <c:v>43251</c:v>
                </c:pt>
                <c:pt idx="1249">
                  <c:v>43250</c:v>
                </c:pt>
                <c:pt idx="1250">
                  <c:v>43249</c:v>
                </c:pt>
                <c:pt idx="1251">
                  <c:v>43248</c:v>
                </c:pt>
                <c:pt idx="1252">
                  <c:v>43247</c:v>
                </c:pt>
                <c:pt idx="1253">
                  <c:v>43246</c:v>
                </c:pt>
                <c:pt idx="1254">
                  <c:v>43245</c:v>
                </c:pt>
                <c:pt idx="1255">
                  <c:v>43244</c:v>
                </c:pt>
                <c:pt idx="1256">
                  <c:v>43243</c:v>
                </c:pt>
                <c:pt idx="1257">
                  <c:v>43242</c:v>
                </c:pt>
                <c:pt idx="1258">
                  <c:v>43241</c:v>
                </c:pt>
                <c:pt idx="1259">
                  <c:v>43240</c:v>
                </c:pt>
                <c:pt idx="1260">
                  <c:v>43239</c:v>
                </c:pt>
                <c:pt idx="1261">
                  <c:v>43238</c:v>
                </c:pt>
                <c:pt idx="1262">
                  <c:v>43237</c:v>
                </c:pt>
                <c:pt idx="1263">
                  <c:v>43236</c:v>
                </c:pt>
                <c:pt idx="1264">
                  <c:v>43235</c:v>
                </c:pt>
                <c:pt idx="1265">
                  <c:v>43234</c:v>
                </c:pt>
                <c:pt idx="1266">
                  <c:v>43233</c:v>
                </c:pt>
                <c:pt idx="1267">
                  <c:v>43232</c:v>
                </c:pt>
                <c:pt idx="1268">
                  <c:v>43231</c:v>
                </c:pt>
                <c:pt idx="1269">
                  <c:v>43230</c:v>
                </c:pt>
                <c:pt idx="1270">
                  <c:v>43229</c:v>
                </c:pt>
                <c:pt idx="1271">
                  <c:v>43228</c:v>
                </c:pt>
                <c:pt idx="1272">
                  <c:v>43227</c:v>
                </c:pt>
                <c:pt idx="1273">
                  <c:v>43226</c:v>
                </c:pt>
                <c:pt idx="1274">
                  <c:v>43225</c:v>
                </c:pt>
                <c:pt idx="1275">
                  <c:v>43224</c:v>
                </c:pt>
                <c:pt idx="1276">
                  <c:v>43223</c:v>
                </c:pt>
                <c:pt idx="1277">
                  <c:v>43222</c:v>
                </c:pt>
                <c:pt idx="1278">
                  <c:v>43221</c:v>
                </c:pt>
                <c:pt idx="1279">
                  <c:v>43220</c:v>
                </c:pt>
                <c:pt idx="1280">
                  <c:v>43219</c:v>
                </c:pt>
                <c:pt idx="1281">
                  <c:v>43218</c:v>
                </c:pt>
                <c:pt idx="1282">
                  <c:v>43217</c:v>
                </c:pt>
                <c:pt idx="1283">
                  <c:v>43216</c:v>
                </c:pt>
                <c:pt idx="1284">
                  <c:v>43215</c:v>
                </c:pt>
                <c:pt idx="1285">
                  <c:v>43214</c:v>
                </c:pt>
                <c:pt idx="1286">
                  <c:v>43213</c:v>
                </c:pt>
                <c:pt idx="1287">
                  <c:v>43212</c:v>
                </c:pt>
                <c:pt idx="1288">
                  <c:v>43211</c:v>
                </c:pt>
                <c:pt idx="1289">
                  <c:v>43210</c:v>
                </c:pt>
                <c:pt idx="1290">
                  <c:v>43209</c:v>
                </c:pt>
                <c:pt idx="1291">
                  <c:v>43208</c:v>
                </c:pt>
                <c:pt idx="1292">
                  <c:v>43207</c:v>
                </c:pt>
                <c:pt idx="1293">
                  <c:v>43206</c:v>
                </c:pt>
                <c:pt idx="1294">
                  <c:v>43205</c:v>
                </c:pt>
                <c:pt idx="1295">
                  <c:v>43204</c:v>
                </c:pt>
                <c:pt idx="1296">
                  <c:v>43203</c:v>
                </c:pt>
                <c:pt idx="1297">
                  <c:v>43202</c:v>
                </c:pt>
                <c:pt idx="1298">
                  <c:v>43201</c:v>
                </c:pt>
                <c:pt idx="1299">
                  <c:v>43200</c:v>
                </c:pt>
                <c:pt idx="1300">
                  <c:v>43199</c:v>
                </c:pt>
                <c:pt idx="1301">
                  <c:v>43198</c:v>
                </c:pt>
                <c:pt idx="1302">
                  <c:v>43197</c:v>
                </c:pt>
                <c:pt idx="1303">
                  <c:v>43196</c:v>
                </c:pt>
                <c:pt idx="1304">
                  <c:v>43195</c:v>
                </c:pt>
                <c:pt idx="1305">
                  <c:v>43194</c:v>
                </c:pt>
                <c:pt idx="1306">
                  <c:v>43193</c:v>
                </c:pt>
                <c:pt idx="1307">
                  <c:v>43192</c:v>
                </c:pt>
                <c:pt idx="1308">
                  <c:v>43191</c:v>
                </c:pt>
                <c:pt idx="1309">
                  <c:v>43190</c:v>
                </c:pt>
                <c:pt idx="1310">
                  <c:v>43189</c:v>
                </c:pt>
                <c:pt idx="1311">
                  <c:v>43188</c:v>
                </c:pt>
                <c:pt idx="1312">
                  <c:v>43187</c:v>
                </c:pt>
                <c:pt idx="1313">
                  <c:v>43186</c:v>
                </c:pt>
                <c:pt idx="1314">
                  <c:v>43185</c:v>
                </c:pt>
                <c:pt idx="1315">
                  <c:v>43184</c:v>
                </c:pt>
                <c:pt idx="1316">
                  <c:v>43183</c:v>
                </c:pt>
                <c:pt idx="1317">
                  <c:v>43182</c:v>
                </c:pt>
                <c:pt idx="1318">
                  <c:v>43181</c:v>
                </c:pt>
                <c:pt idx="1319">
                  <c:v>43180</c:v>
                </c:pt>
                <c:pt idx="1320">
                  <c:v>43179</c:v>
                </c:pt>
                <c:pt idx="1321">
                  <c:v>43178</c:v>
                </c:pt>
                <c:pt idx="1322">
                  <c:v>43177</c:v>
                </c:pt>
                <c:pt idx="1323">
                  <c:v>43176</c:v>
                </c:pt>
                <c:pt idx="1324">
                  <c:v>43175</c:v>
                </c:pt>
                <c:pt idx="1325">
                  <c:v>43174</c:v>
                </c:pt>
                <c:pt idx="1326">
                  <c:v>43173</c:v>
                </c:pt>
                <c:pt idx="1327">
                  <c:v>43172</c:v>
                </c:pt>
                <c:pt idx="1328">
                  <c:v>43171</c:v>
                </c:pt>
                <c:pt idx="1329">
                  <c:v>43170</c:v>
                </c:pt>
                <c:pt idx="1330">
                  <c:v>43169</c:v>
                </c:pt>
                <c:pt idx="1331">
                  <c:v>43168</c:v>
                </c:pt>
                <c:pt idx="1332">
                  <c:v>43167</c:v>
                </c:pt>
                <c:pt idx="1333">
                  <c:v>43166</c:v>
                </c:pt>
                <c:pt idx="1334">
                  <c:v>43165</c:v>
                </c:pt>
                <c:pt idx="1335">
                  <c:v>43164</c:v>
                </c:pt>
                <c:pt idx="1336">
                  <c:v>43163</c:v>
                </c:pt>
                <c:pt idx="1337">
                  <c:v>43162</c:v>
                </c:pt>
                <c:pt idx="1338">
                  <c:v>43161</c:v>
                </c:pt>
                <c:pt idx="1339">
                  <c:v>43160</c:v>
                </c:pt>
                <c:pt idx="1340">
                  <c:v>43159</c:v>
                </c:pt>
                <c:pt idx="1341">
                  <c:v>43158</c:v>
                </c:pt>
                <c:pt idx="1342">
                  <c:v>43157</c:v>
                </c:pt>
                <c:pt idx="1343">
                  <c:v>43156</c:v>
                </c:pt>
                <c:pt idx="1344">
                  <c:v>43155</c:v>
                </c:pt>
                <c:pt idx="1345">
                  <c:v>43154</c:v>
                </c:pt>
                <c:pt idx="1346">
                  <c:v>43153</c:v>
                </c:pt>
                <c:pt idx="1347">
                  <c:v>43152</c:v>
                </c:pt>
                <c:pt idx="1348">
                  <c:v>43151</c:v>
                </c:pt>
                <c:pt idx="1349">
                  <c:v>43150</c:v>
                </c:pt>
                <c:pt idx="1350">
                  <c:v>43149</c:v>
                </c:pt>
                <c:pt idx="1351">
                  <c:v>43148</c:v>
                </c:pt>
                <c:pt idx="1352">
                  <c:v>43147</c:v>
                </c:pt>
                <c:pt idx="1353">
                  <c:v>43146</c:v>
                </c:pt>
                <c:pt idx="1354">
                  <c:v>43145</c:v>
                </c:pt>
                <c:pt idx="1355">
                  <c:v>43144</c:v>
                </c:pt>
                <c:pt idx="1356">
                  <c:v>43143</c:v>
                </c:pt>
                <c:pt idx="1357">
                  <c:v>43142</c:v>
                </c:pt>
                <c:pt idx="1358">
                  <c:v>43141</c:v>
                </c:pt>
                <c:pt idx="1359">
                  <c:v>43140</c:v>
                </c:pt>
                <c:pt idx="1360">
                  <c:v>43139</c:v>
                </c:pt>
                <c:pt idx="1361">
                  <c:v>43138</c:v>
                </c:pt>
                <c:pt idx="1362">
                  <c:v>43137</c:v>
                </c:pt>
                <c:pt idx="1363">
                  <c:v>43136</c:v>
                </c:pt>
                <c:pt idx="1364">
                  <c:v>43135</c:v>
                </c:pt>
                <c:pt idx="1365">
                  <c:v>43134</c:v>
                </c:pt>
                <c:pt idx="1366">
                  <c:v>43133</c:v>
                </c:pt>
                <c:pt idx="1367">
                  <c:v>43132</c:v>
                </c:pt>
                <c:pt idx="1368">
                  <c:v>43131</c:v>
                </c:pt>
                <c:pt idx="1369">
                  <c:v>43130</c:v>
                </c:pt>
                <c:pt idx="1370">
                  <c:v>43129</c:v>
                </c:pt>
                <c:pt idx="1371">
                  <c:v>43128</c:v>
                </c:pt>
                <c:pt idx="1372">
                  <c:v>43127</c:v>
                </c:pt>
                <c:pt idx="1373">
                  <c:v>43126</c:v>
                </c:pt>
                <c:pt idx="1374">
                  <c:v>43125</c:v>
                </c:pt>
                <c:pt idx="1375">
                  <c:v>43124</c:v>
                </c:pt>
                <c:pt idx="1376">
                  <c:v>43123</c:v>
                </c:pt>
                <c:pt idx="1377">
                  <c:v>43122</c:v>
                </c:pt>
                <c:pt idx="1378">
                  <c:v>43121</c:v>
                </c:pt>
                <c:pt idx="1379">
                  <c:v>43120</c:v>
                </c:pt>
                <c:pt idx="1380">
                  <c:v>43119</c:v>
                </c:pt>
                <c:pt idx="1381">
                  <c:v>43118</c:v>
                </c:pt>
                <c:pt idx="1382">
                  <c:v>43117</c:v>
                </c:pt>
                <c:pt idx="1383">
                  <c:v>43116</c:v>
                </c:pt>
                <c:pt idx="1384">
                  <c:v>43115</c:v>
                </c:pt>
                <c:pt idx="1385">
                  <c:v>43114</c:v>
                </c:pt>
                <c:pt idx="1386">
                  <c:v>43113</c:v>
                </c:pt>
                <c:pt idx="1387">
                  <c:v>43112</c:v>
                </c:pt>
                <c:pt idx="1388">
                  <c:v>43111</c:v>
                </c:pt>
                <c:pt idx="1389">
                  <c:v>43110</c:v>
                </c:pt>
                <c:pt idx="1390">
                  <c:v>43109</c:v>
                </c:pt>
                <c:pt idx="1391">
                  <c:v>43108</c:v>
                </c:pt>
                <c:pt idx="1392">
                  <c:v>43107</c:v>
                </c:pt>
                <c:pt idx="1393">
                  <c:v>43106</c:v>
                </c:pt>
                <c:pt idx="1394">
                  <c:v>43105</c:v>
                </c:pt>
                <c:pt idx="1395">
                  <c:v>43104</c:v>
                </c:pt>
                <c:pt idx="1396">
                  <c:v>43103</c:v>
                </c:pt>
                <c:pt idx="1397">
                  <c:v>43102</c:v>
                </c:pt>
                <c:pt idx="1398">
                  <c:v>43101</c:v>
                </c:pt>
                <c:pt idx="1399">
                  <c:v>43100</c:v>
                </c:pt>
                <c:pt idx="1400">
                  <c:v>43099</c:v>
                </c:pt>
                <c:pt idx="1401">
                  <c:v>43098</c:v>
                </c:pt>
                <c:pt idx="1402">
                  <c:v>43097</c:v>
                </c:pt>
                <c:pt idx="1403">
                  <c:v>43096</c:v>
                </c:pt>
                <c:pt idx="1404">
                  <c:v>43095</c:v>
                </c:pt>
                <c:pt idx="1405">
                  <c:v>43094</c:v>
                </c:pt>
                <c:pt idx="1406">
                  <c:v>43093</c:v>
                </c:pt>
                <c:pt idx="1407">
                  <c:v>43092</c:v>
                </c:pt>
                <c:pt idx="1408">
                  <c:v>43091</c:v>
                </c:pt>
                <c:pt idx="1409">
                  <c:v>43090</c:v>
                </c:pt>
                <c:pt idx="1410">
                  <c:v>43089</c:v>
                </c:pt>
                <c:pt idx="1411">
                  <c:v>43088</c:v>
                </c:pt>
                <c:pt idx="1412">
                  <c:v>43087</c:v>
                </c:pt>
                <c:pt idx="1413">
                  <c:v>43086</c:v>
                </c:pt>
                <c:pt idx="1414">
                  <c:v>43085</c:v>
                </c:pt>
                <c:pt idx="1415">
                  <c:v>43084</c:v>
                </c:pt>
                <c:pt idx="1416">
                  <c:v>43083</c:v>
                </c:pt>
                <c:pt idx="1417">
                  <c:v>43082</c:v>
                </c:pt>
                <c:pt idx="1418">
                  <c:v>43081</c:v>
                </c:pt>
                <c:pt idx="1419">
                  <c:v>43080</c:v>
                </c:pt>
                <c:pt idx="1420">
                  <c:v>43079</c:v>
                </c:pt>
                <c:pt idx="1421">
                  <c:v>43078</c:v>
                </c:pt>
                <c:pt idx="1422">
                  <c:v>43077</c:v>
                </c:pt>
                <c:pt idx="1423">
                  <c:v>43076</c:v>
                </c:pt>
                <c:pt idx="1424">
                  <c:v>43075</c:v>
                </c:pt>
                <c:pt idx="1425">
                  <c:v>43074</c:v>
                </c:pt>
                <c:pt idx="1426">
                  <c:v>43073</c:v>
                </c:pt>
                <c:pt idx="1427">
                  <c:v>43072</c:v>
                </c:pt>
                <c:pt idx="1428">
                  <c:v>43071</c:v>
                </c:pt>
                <c:pt idx="1429">
                  <c:v>43070</c:v>
                </c:pt>
                <c:pt idx="1430">
                  <c:v>43069</c:v>
                </c:pt>
                <c:pt idx="1431">
                  <c:v>43068</c:v>
                </c:pt>
                <c:pt idx="1432">
                  <c:v>43067</c:v>
                </c:pt>
                <c:pt idx="1433">
                  <c:v>43066</c:v>
                </c:pt>
                <c:pt idx="1434">
                  <c:v>43065</c:v>
                </c:pt>
                <c:pt idx="1435">
                  <c:v>43064</c:v>
                </c:pt>
                <c:pt idx="1436">
                  <c:v>43063</c:v>
                </c:pt>
                <c:pt idx="1437">
                  <c:v>43062</c:v>
                </c:pt>
                <c:pt idx="1438">
                  <c:v>43061</c:v>
                </c:pt>
                <c:pt idx="1439">
                  <c:v>43060</c:v>
                </c:pt>
                <c:pt idx="1440">
                  <c:v>43059</c:v>
                </c:pt>
                <c:pt idx="1441">
                  <c:v>43058</c:v>
                </c:pt>
                <c:pt idx="1442">
                  <c:v>43057</c:v>
                </c:pt>
                <c:pt idx="1443">
                  <c:v>43056</c:v>
                </c:pt>
                <c:pt idx="1444">
                  <c:v>43055</c:v>
                </c:pt>
                <c:pt idx="1445">
                  <c:v>43054</c:v>
                </c:pt>
                <c:pt idx="1446">
                  <c:v>43053</c:v>
                </c:pt>
                <c:pt idx="1447">
                  <c:v>43052</c:v>
                </c:pt>
                <c:pt idx="1448">
                  <c:v>43051</c:v>
                </c:pt>
                <c:pt idx="1449">
                  <c:v>43050</c:v>
                </c:pt>
                <c:pt idx="1450">
                  <c:v>43049</c:v>
                </c:pt>
                <c:pt idx="1451">
                  <c:v>43048</c:v>
                </c:pt>
                <c:pt idx="1452">
                  <c:v>43047</c:v>
                </c:pt>
                <c:pt idx="1453">
                  <c:v>43046</c:v>
                </c:pt>
                <c:pt idx="1454">
                  <c:v>43045</c:v>
                </c:pt>
                <c:pt idx="1455">
                  <c:v>43044</c:v>
                </c:pt>
                <c:pt idx="1456">
                  <c:v>43043</c:v>
                </c:pt>
                <c:pt idx="1457">
                  <c:v>43042</c:v>
                </c:pt>
                <c:pt idx="1458">
                  <c:v>43041</c:v>
                </c:pt>
                <c:pt idx="1459">
                  <c:v>43040</c:v>
                </c:pt>
                <c:pt idx="1460">
                  <c:v>43039</c:v>
                </c:pt>
                <c:pt idx="1461">
                  <c:v>43038</c:v>
                </c:pt>
                <c:pt idx="1462">
                  <c:v>43037</c:v>
                </c:pt>
                <c:pt idx="1463">
                  <c:v>43036</c:v>
                </c:pt>
                <c:pt idx="1464">
                  <c:v>43035</c:v>
                </c:pt>
                <c:pt idx="1465">
                  <c:v>43034</c:v>
                </c:pt>
                <c:pt idx="1466">
                  <c:v>43033</c:v>
                </c:pt>
                <c:pt idx="1467">
                  <c:v>43032</c:v>
                </c:pt>
                <c:pt idx="1468">
                  <c:v>43031</c:v>
                </c:pt>
                <c:pt idx="1469">
                  <c:v>43030</c:v>
                </c:pt>
                <c:pt idx="1470">
                  <c:v>43029</c:v>
                </c:pt>
                <c:pt idx="1471">
                  <c:v>43028</c:v>
                </c:pt>
                <c:pt idx="1472">
                  <c:v>43027</c:v>
                </c:pt>
                <c:pt idx="1473">
                  <c:v>43026</c:v>
                </c:pt>
                <c:pt idx="1474">
                  <c:v>43025</c:v>
                </c:pt>
                <c:pt idx="1475">
                  <c:v>43024</c:v>
                </c:pt>
                <c:pt idx="1476">
                  <c:v>43023</c:v>
                </c:pt>
                <c:pt idx="1477">
                  <c:v>43022</c:v>
                </c:pt>
                <c:pt idx="1478">
                  <c:v>43021</c:v>
                </c:pt>
                <c:pt idx="1479">
                  <c:v>43020</c:v>
                </c:pt>
                <c:pt idx="1480">
                  <c:v>43019</c:v>
                </c:pt>
                <c:pt idx="1481">
                  <c:v>43018</c:v>
                </c:pt>
                <c:pt idx="1482">
                  <c:v>43017</c:v>
                </c:pt>
                <c:pt idx="1483">
                  <c:v>43016</c:v>
                </c:pt>
                <c:pt idx="1484">
                  <c:v>43015</c:v>
                </c:pt>
                <c:pt idx="1485">
                  <c:v>43014</c:v>
                </c:pt>
                <c:pt idx="1486">
                  <c:v>43013</c:v>
                </c:pt>
                <c:pt idx="1487">
                  <c:v>43012</c:v>
                </c:pt>
                <c:pt idx="1488">
                  <c:v>43011</c:v>
                </c:pt>
                <c:pt idx="1489">
                  <c:v>43010</c:v>
                </c:pt>
                <c:pt idx="1490">
                  <c:v>43009</c:v>
                </c:pt>
                <c:pt idx="1491">
                  <c:v>43008</c:v>
                </c:pt>
                <c:pt idx="1492">
                  <c:v>43007</c:v>
                </c:pt>
                <c:pt idx="1493">
                  <c:v>43006</c:v>
                </c:pt>
                <c:pt idx="1494">
                  <c:v>43005</c:v>
                </c:pt>
                <c:pt idx="1495">
                  <c:v>43004</c:v>
                </c:pt>
                <c:pt idx="1496">
                  <c:v>43003</c:v>
                </c:pt>
                <c:pt idx="1497">
                  <c:v>43002</c:v>
                </c:pt>
                <c:pt idx="1498">
                  <c:v>43001</c:v>
                </c:pt>
                <c:pt idx="1499">
                  <c:v>43000</c:v>
                </c:pt>
                <c:pt idx="1500">
                  <c:v>42999</c:v>
                </c:pt>
                <c:pt idx="1501">
                  <c:v>42998</c:v>
                </c:pt>
                <c:pt idx="1502">
                  <c:v>42997</c:v>
                </c:pt>
                <c:pt idx="1503">
                  <c:v>42996</c:v>
                </c:pt>
                <c:pt idx="1504">
                  <c:v>42995</c:v>
                </c:pt>
                <c:pt idx="1505">
                  <c:v>42994</c:v>
                </c:pt>
                <c:pt idx="1506">
                  <c:v>42993</c:v>
                </c:pt>
                <c:pt idx="1507">
                  <c:v>42992</c:v>
                </c:pt>
                <c:pt idx="1508">
                  <c:v>42991</c:v>
                </c:pt>
                <c:pt idx="1509">
                  <c:v>42990</c:v>
                </c:pt>
                <c:pt idx="1510">
                  <c:v>42989</c:v>
                </c:pt>
                <c:pt idx="1511">
                  <c:v>42988</c:v>
                </c:pt>
                <c:pt idx="1512">
                  <c:v>42987</c:v>
                </c:pt>
                <c:pt idx="1513">
                  <c:v>42986</c:v>
                </c:pt>
                <c:pt idx="1514">
                  <c:v>42985</c:v>
                </c:pt>
                <c:pt idx="1515">
                  <c:v>42984</c:v>
                </c:pt>
                <c:pt idx="1516">
                  <c:v>42983</c:v>
                </c:pt>
                <c:pt idx="1517">
                  <c:v>42982</c:v>
                </c:pt>
                <c:pt idx="1518">
                  <c:v>42981</c:v>
                </c:pt>
                <c:pt idx="1519">
                  <c:v>42980</c:v>
                </c:pt>
                <c:pt idx="1520">
                  <c:v>42979</c:v>
                </c:pt>
                <c:pt idx="1521">
                  <c:v>42978</c:v>
                </c:pt>
                <c:pt idx="1522">
                  <c:v>42977</c:v>
                </c:pt>
                <c:pt idx="1523">
                  <c:v>42976</c:v>
                </c:pt>
                <c:pt idx="1524">
                  <c:v>42975</c:v>
                </c:pt>
                <c:pt idx="1525">
                  <c:v>42974</c:v>
                </c:pt>
                <c:pt idx="1526">
                  <c:v>42973</c:v>
                </c:pt>
                <c:pt idx="1527">
                  <c:v>42972</c:v>
                </c:pt>
                <c:pt idx="1528">
                  <c:v>42971</c:v>
                </c:pt>
                <c:pt idx="1529">
                  <c:v>42970</c:v>
                </c:pt>
                <c:pt idx="1530">
                  <c:v>42969</c:v>
                </c:pt>
                <c:pt idx="1531">
                  <c:v>42968</c:v>
                </c:pt>
                <c:pt idx="1532">
                  <c:v>42967</c:v>
                </c:pt>
                <c:pt idx="1533">
                  <c:v>42966</c:v>
                </c:pt>
                <c:pt idx="1534">
                  <c:v>42965</c:v>
                </c:pt>
                <c:pt idx="1535">
                  <c:v>42964</c:v>
                </c:pt>
                <c:pt idx="1536">
                  <c:v>42963</c:v>
                </c:pt>
                <c:pt idx="1537">
                  <c:v>42962</c:v>
                </c:pt>
                <c:pt idx="1538">
                  <c:v>42961</c:v>
                </c:pt>
                <c:pt idx="1539">
                  <c:v>42960</c:v>
                </c:pt>
                <c:pt idx="1540">
                  <c:v>42959</c:v>
                </c:pt>
                <c:pt idx="1541">
                  <c:v>42958</c:v>
                </c:pt>
                <c:pt idx="1542">
                  <c:v>42957</c:v>
                </c:pt>
                <c:pt idx="1543">
                  <c:v>42956</c:v>
                </c:pt>
                <c:pt idx="1544">
                  <c:v>42955</c:v>
                </c:pt>
                <c:pt idx="1545">
                  <c:v>42954</c:v>
                </c:pt>
                <c:pt idx="1546">
                  <c:v>42953</c:v>
                </c:pt>
                <c:pt idx="1547">
                  <c:v>42952</c:v>
                </c:pt>
                <c:pt idx="1548">
                  <c:v>42951</c:v>
                </c:pt>
                <c:pt idx="1549">
                  <c:v>42950</c:v>
                </c:pt>
                <c:pt idx="1550">
                  <c:v>42949</c:v>
                </c:pt>
                <c:pt idx="1551">
                  <c:v>42948</c:v>
                </c:pt>
                <c:pt idx="1552">
                  <c:v>42947</c:v>
                </c:pt>
                <c:pt idx="1553">
                  <c:v>42946</c:v>
                </c:pt>
                <c:pt idx="1554">
                  <c:v>42945</c:v>
                </c:pt>
                <c:pt idx="1555">
                  <c:v>42944</c:v>
                </c:pt>
                <c:pt idx="1556">
                  <c:v>42943</c:v>
                </c:pt>
                <c:pt idx="1557">
                  <c:v>42942</c:v>
                </c:pt>
                <c:pt idx="1558">
                  <c:v>42941</c:v>
                </c:pt>
                <c:pt idx="1559">
                  <c:v>42940</c:v>
                </c:pt>
                <c:pt idx="1560">
                  <c:v>42939</c:v>
                </c:pt>
                <c:pt idx="1561">
                  <c:v>42938</c:v>
                </c:pt>
                <c:pt idx="1562">
                  <c:v>42937</c:v>
                </c:pt>
                <c:pt idx="1563">
                  <c:v>42936</c:v>
                </c:pt>
                <c:pt idx="1564">
                  <c:v>42935</c:v>
                </c:pt>
                <c:pt idx="1565">
                  <c:v>42934</c:v>
                </c:pt>
                <c:pt idx="1566">
                  <c:v>42933</c:v>
                </c:pt>
                <c:pt idx="1567">
                  <c:v>42932</c:v>
                </c:pt>
                <c:pt idx="1568">
                  <c:v>42931</c:v>
                </c:pt>
                <c:pt idx="1569">
                  <c:v>42930</c:v>
                </c:pt>
                <c:pt idx="1570">
                  <c:v>42929</c:v>
                </c:pt>
                <c:pt idx="1571">
                  <c:v>42928</c:v>
                </c:pt>
                <c:pt idx="1572">
                  <c:v>42927</c:v>
                </c:pt>
                <c:pt idx="1573">
                  <c:v>42926</c:v>
                </c:pt>
                <c:pt idx="1574">
                  <c:v>42925</c:v>
                </c:pt>
                <c:pt idx="1575">
                  <c:v>42924</c:v>
                </c:pt>
                <c:pt idx="1576">
                  <c:v>42923</c:v>
                </c:pt>
                <c:pt idx="1577">
                  <c:v>42922</c:v>
                </c:pt>
                <c:pt idx="1578">
                  <c:v>42921</c:v>
                </c:pt>
                <c:pt idx="1579">
                  <c:v>42920</c:v>
                </c:pt>
                <c:pt idx="1580">
                  <c:v>42919</c:v>
                </c:pt>
                <c:pt idx="1581">
                  <c:v>42918</c:v>
                </c:pt>
                <c:pt idx="1582">
                  <c:v>42917</c:v>
                </c:pt>
                <c:pt idx="1583">
                  <c:v>42916</c:v>
                </c:pt>
                <c:pt idx="1584">
                  <c:v>42915</c:v>
                </c:pt>
                <c:pt idx="1585">
                  <c:v>42914</c:v>
                </c:pt>
                <c:pt idx="1586">
                  <c:v>42913</c:v>
                </c:pt>
                <c:pt idx="1587">
                  <c:v>42912</c:v>
                </c:pt>
                <c:pt idx="1588">
                  <c:v>42911</c:v>
                </c:pt>
                <c:pt idx="1589">
                  <c:v>42910</c:v>
                </c:pt>
                <c:pt idx="1590">
                  <c:v>42909</c:v>
                </c:pt>
                <c:pt idx="1591">
                  <c:v>42908</c:v>
                </c:pt>
                <c:pt idx="1592">
                  <c:v>42907</c:v>
                </c:pt>
                <c:pt idx="1593">
                  <c:v>42906</c:v>
                </c:pt>
                <c:pt idx="1594">
                  <c:v>42905</c:v>
                </c:pt>
                <c:pt idx="1595">
                  <c:v>42904</c:v>
                </c:pt>
                <c:pt idx="1596">
                  <c:v>42903</c:v>
                </c:pt>
                <c:pt idx="1597">
                  <c:v>42902</c:v>
                </c:pt>
                <c:pt idx="1598">
                  <c:v>42901</c:v>
                </c:pt>
                <c:pt idx="1599">
                  <c:v>42900</c:v>
                </c:pt>
                <c:pt idx="1600">
                  <c:v>42899</c:v>
                </c:pt>
                <c:pt idx="1601">
                  <c:v>42898</c:v>
                </c:pt>
                <c:pt idx="1602">
                  <c:v>42897</c:v>
                </c:pt>
                <c:pt idx="1603">
                  <c:v>42896</c:v>
                </c:pt>
                <c:pt idx="1604">
                  <c:v>42895</c:v>
                </c:pt>
                <c:pt idx="1605">
                  <c:v>42894</c:v>
                </c:pt>
                <c:pt idx="1606">
                  <c:v>42893</c:v>
                </c:pt>
                <c:pt idx="1607">
                  <c:v>42892</c:v>
                </c:pt>
                <c:pt idx="1608">
                  <c:v>42891</c:v>
                </c:pt>
                <c:pt idx="1609">
                  <c:v>42890</c:v>
                </c:pt>
                <c:pt idx="1610">
                  <c:v>42889</c:v>
                </c:pt>
                <c:pt idx="1611">
                  <c:v>42888</c:v>
                </c:pt>
                <c:pt idx="1612">
                  <c:v>42887</c:v>
                </c:pt>
                <c:pt idx="1613">
                  <c:v>42886</c:v>
                </c:pt>
                <c:pt idx="1614">
                  <c:v>42885</c:v>
                </c:pt>
                <c:pt idx="1615">
                  <c:v>42884</c:v>
                </c:pt>
                <c:pt idx="1616">
                  <c:v>42883</c:v>
                </c:pt>
                <c:pt idx="1617">
                  <c:v>42882</c:v>
                </c:pt>
                <c:pt idx="1618">
                  <c:v>42881</c:v>
                </c:pt>
                <c:pt idx="1619">
                  <c:v>42880</c:v>
                </c:pt>
                <c:pt idx="1620">
                  <c:v>42879</c:v>
                </c:pt>
                <c:pt idx="1621">
                  <c:v>42878</c:v>
                </c:pt>
                <c:pt idx="1622">
                  <c:v>42877</c:v>
                </c:pt>
                <c:pt idx="1623">
                  <c:v>42876</c:v>
                </c:pt>
                <c:pt idx="1624">
                  <c:v>42875</c:v>
                </c:pt>
                <c:pt idx="1625">
                  <c:v>42874</c:v>
                </c:pt>
                <c:pt idx="1626">
                  <c:v>42873</c:v>
                </c:pt>
                <c:pt idx="1627">
                  <c:v>42872</c:v>
                </c:pt>
                <c:pt idx="1628">
                  <c:v>42871</c:v>
                </c:pt>
                <c:pt idx="1629">
                  <c:v>42870</c:v>
                </c:pt>
                <c:pt idx="1630">
                  <c:v>42869</c:v>
                </c:pt>
                <c:pt idx="1631">
                  <c:v>42868</c:v>
                </c:pt>
                <c:pt idx="1632">
                  <c:v>42867</c:v>
                </c:pt>
                <c:pt idx="1633">
                  <c:v>42866</c:v>
                </c:pt>
                <c:pt idx="1634">
                  <c:v>42865</c:v>
                </c:pt>
                <c:pt idx="1635">
                  <c:v>42864</c:v>
                </c:pt>
                <c:pt idx="1636">
                  <c:v>42863</c:v>
                </c:pt>
                <c:pt idx="1637">
                  <c:v>42862</c:v>
                </c:pt>
                <c:pt idx="1638">
                  <c:v>42861</c:v>
                </c:pt>
                <c:pt idx="1639">
                  <c:v>42860</c:v>
                </c:pt>
                <c:pt idx="1640">
                  <c:v>42859</c:v>
                </c:pt>
                <c:pt idx="1641">
                  <c:v>42858</c:v>
                </c:pt>
                <c:pt idx="1642">
                  <c:v>42857</c:v>
                </c:pt>
                <c:pt idx="1643">
                  <c:v>42856</c:v>
                </c:pt>
                <c:pt idx="1644">
                  <c:v>42855</c:v>
                </c:pt>
                <c:pt idx="1645">
                  <c:v>42854</c:v>
                </c:pt>
                <c:pt idx="1646">
                  <c:v>42853</c:v>
                </c:pt>
                <c:pt idx="1647">
                  <c:v>42852</c:v>
                </c:pt>
                <c:pt idx="1648">
                  <c:v>42851</c:v>
                </c:pt>
                <c:pt idx="1649">
                  <c:v>42850</c:v>
                </c:pt>
                <c:pt idx="1650">
                  <c:v>42849</c:v>
                </c:pt>
                <c:pt idx="1651">
                  <c:v>42848</c:v>
                </c:pt>
                <c:pt idx="1652">
                  <c:v>42847</c:v>
                </c:pt>
                <c:pt idx="1653">
                  <c:v>42846</c:v>
                </c:pt>
                <c:pt idx="1654">
                  <c:v>42845</c:v>
                </c:pt>
                <c:pt idx="1655">
                  <c:v>42844</c:v>
                </c:pt>
                <c:pt idx="1656">
                  <c:v>42843</c:v>
                </c:pt>
                <c:pt idx="1657">
                  <c:v>42842</c:v>
                </c:pt>
                <c:pt idx="1658">
                  <c:v>42841</c:v>
                </c:pt>
                <c:pt idx="1659">
                  <c:v>42840</c:v>
                </c:pt>
                <c:pt idx="1660">
                  <c:v>42839</c:v>
                </c:pt>
                <c:pt idx="1661">
                  <c:v>42838</c:v>
                </c:pt>
                <c:pt idx="1662">
                  <c:v>42837</c:v>
                </c:pt>
                <c:pt idx="1663">
                  <c:v>42836</c:v>
                </c:pt>
                <c:pt idx="1664">
                  <c:v>42835</c:v>
                </c:pt>
                <c:pt idx="1665">
                  <c:v>42834</c:v>
                </c:pt>
                <c:pt idx="1666">
                  <c:v>42833</c:v>
                </c:pt>
                <c:pt idx="1667">
                  <c:v>42832</c:v>
                </c:pt>
                <c:pt idx="1668">
                  <c:v>42831</c:v>
                </c:pt>
                <c:pt idx="1669">
                  <c:v>42830</c:v>
                </c:pt>
                <c:pt idx="1670">
                  <c:v>42829</c:v>
                </c:pt>
                <c:pt idx="1671">
                  <c:v>42828</c:v>
                </c:pt>
                <c:pt idx="1672">
                  <c:v>42827</c:v>
                </c:pt>
                <c:pt idx="1673">
                  <c:v>42826</c:v>
                </c:pt>
                <c:pt idx="1674">
                  <c:v>42825</c:v>
                </c:pt>
                <c:pt idx="1675">
                  <c:v>42824</c:v>
                </c:pt>
                <c:pt idx="1676">
                  <c:v>42823</c:v>
                </c:pt>
                <c:pt idx="1677">
                  <c:v>42822</c:v>
                </c:pt>
                <c:pt idx="1678">
                  <c:v>42821</c:v>
                </c:pt>
                <c:pt idx="1679">
                  <c:v>42820</c:v>
                </c:pt>
                <c:pt idx="1680">
                  <c:v>42819</c:v>
                </c:pt>
                <c:pt idx="1681">
                  <c:v>42818</c:v>
                </c:pt>
                <c:pt idx="1682">
                  <c:v>42817</c:v>
                </c:pt>
                <c:pt idx="1683">
                  <c:v>42816</c:v>
                </c:pt>
                <c:pt idx="1684">
                  <c:v>42815</c:v>
                </c:pt>
                <c:pt idx="1685">
                  <c:v>42814</c:v>
                </c:pt>
                <c:pt idx="1686">
                  <c:v>42813</c:v>
                </c:pt>
                <c:pt idx="1687">
                  <c:v>42812</c:v>
                </c:pt>
                <c:pt idx="1688">
                  <c:v>42811</c:v>
                </c:pt>
                <c:pt idx="1689">
                  <c:v>42810</c:v>
                </c:pt>
                <c:pt idx="1690">
                  <c:v>42809</c:v>
                </c:pt>
                <c:pt idx="1691">
                  <c:v>42808</c:v>
                </c:pt>
                <c:pt idx="1692">
                  <c:v>42807</c:v>
                </c:pt>
                <c:pt idx="1693">
                  <c:v>42806</c:v>
                </c:pt>
                <c:pt idx="1694">
                  <c:v>42805</c:v>
                </c:pt>
                <c:pt idx="1695">
                  <c:v>42804</c:v>
                </c:pt>
                <c:pt idx="1696">
                  <c:v>42803</c:v>
                </c:pt>
                <c:pt idx="1697">
                  <c:v>42802</c:v>
                </c:pt>
                <c:pt idx="1698">
                  <c:v>42801</c:v>
                </c:pt>
                <c:pt idx="1699">
                  <c:v>42800</c:v>
                </c:pt>
                <c:pt idx="1700">
                  <c:v>42799</c:v>
                </c:pt>
                <c:pt idx="1701">
                  <c:v>42798</c:v>
                </c:pt>
                <c:pt idx="1702">
                  <c:v>42797</c:v>
                </c:pt>
                <c:pt idx="1703">
                  <c:v>42796</c:v>
                </c:pt>
                <c:pt idx="1704">
                  <c:v>42795</c:v>
                </c:pt>
                <c:pt idx="1705">
                  <c:v>42794</c:v>
                </c:pt>
                <c:pt idx="1706">
                  <c:v>42793</c:v>
                </c:pt>
                <c:pt idx="1707">
                  <c:v>42792</c:v>
                </c:pt>
                <c:pt idx="1708">
                  <c:v>42791</c:v>
                </c:pt>
                <c:pt idx="1709">
                  <c:v>42790</c:v>
                </c:pt>
                <c:pt idx="1710">
                  <c:v>42789</c:v>
                </c:pt>
                <c:pt idx="1711">
                  <c:v>42788</c:v>
                </c:pt>
                <c:pt idx="1712">
                  <c:v>42787</c:v>
                </c:pt>
                <c:pt idx="1713">
                  <c:v>42786</c:v>
                </c:pt>
                <c:pt idx="1714">
                  <c:v>42785</c:v>
                </c:pt>
                <c:pt idx="1715">
                  <c:v>42784</c:v>
                </c:pt>
                <c:pt idx="1716">
                  <c:v>42783</c:v>
                </c:pt>
                <c:pt idx="1717">
                  <c:v>42782</c:v>
                </c:pt>
                <c:pt idx="1718">
                  <c:v>42781</c:v>
                </c:pt>
                <c:pt idx="1719">
                  <c:v>42780</c:v>
                </c:pt>
                <c:pt idx="1720">
                  <c:v>42779</c:v>
                </c:pt>
                <c:pt idx="1721">
                  <c:v>42778</c:v>
                </c:pt>
                <c:pt idx="1722">
                  <c:v>42777</c:v>
                </c:pt>
                <c:pt idx="1723">
                  <c:v>42776</c:v>
                </c:pt>
                <c:pt idx="1724">
                  <c:v>42775</c:v>
                </c:pt>
                <c:pt idx="1725">
                  <c:v>42774</c:v>
                </c:pt>
                <c:pt idx="1726">
                  <c:v>42773</c:v>
                </c:pt>
                <c:pt idx="1727">
                  <c:v>42772</c:v>
                </c:pt>
                <c:pt idx="1728">
                  <c:v>42771</c:v>
                </c:pt>
                <c:pt idx="1729">
                  <c:v>42770</c:v>
                </c:pt>
                <c:pt idx="1730">
                  <c:v>42769</c:v>
                </c:pt>
                <c:pt idx="1731">
                  <c:v>42768</c:v>
                </c:pt>
                <c:pt idx="1732">
                  <c:v>42767</c:v>
                </c:pt>
                <c:pt idx="1733">
                  <c:v>42766</c:v>
                </c:pt>
                <c:pt idx="1734">
                  <c:v>42765</c:v>
                </c:pt>
                <c:pt idx="1735">
                  <c:v>42764</c:v>
                </c:pt>
                <c:pt idx="1736">
                  <c:v>42763</c:v>
                </c:pt>
                <c:pt idx="1737">
                  <c:v>42762</c:v>
                </c:pt>
                <c:pt idx="1738">
                  <c:v>42761</c:v>
                </c:pt>
                <c:pt idx="1739">
                  <c:v>42760</c:v>
                </c:pt>
                <c:pt idx="1740">
                  <c:v>42759</c:v>
                </c:pt>
                <c:pt idx="1741">
                  <c:v>42758</c:v>
                </c:pt>
                <c:pt idx="1742">
                  <c:v>42757</c:v>
                </c:pt>
                <c:pt idx="1743">
                  <c:v>42756</c:v>
                </c:pt>
                <c:pt idx="1744">
                  <c:v>42755</c:v>
                </c:pt>
                <c:pt idx="1745">
                  <c:v>42754</c:v>
                </c:pt>
                <c:pt idx="1746">
                  <c:v>42753</c:v>
                </c:pt>
                <c:pt idx="1747">
                  <c:v>42752</c:v>
                </c:pt>
                <c:pt idx="1748">
                  <c:v>42751</c:v>
                </c:pt>
                <c:pt idx="1749">
                  <c:v>42750</c:v>
                </c:pt>
                <c:pt idx="1750">
                  <c:v>42749</c:v>
                </c:pt>
                <c:pt idx="1751">
                  <c:v>42748</c:v>
                </c:pt>
                <c:pt idx="1752">
                  <c:v>42747</c:v>
                </c:pt>
                <c:pt idx="1753">
                  <c:v>42746</c:v>
                </c:pt>
                <c:pt idx="1754">
                  <c:v>42745</c:v>
                </c:pt>
                <c:pt idx="1755">
                  <c:v>42744</c:v>
                </c:pt>
                <c:pt idx="1756">
                  <c:v>42743</c:v>
                </c:pt>
                <c:pt idx="1757">
                  <c:v>42742</c:v>
                </c:pt>
                <c:pt idx="1758">
                  <c:v>42741</c:v>
                </c:pt>
                <c:pt idx="1759">
                  <c:v>42740</c:v>
                </c:pt>
                <c:pt idx="1760">
                  <c:v>42739</c:v>
                </c:pt>
                <c:pt idx="1761">
                  <c:v>42738</c:v>
                </c:pt>
                <c:pt idx="1762">
                  <c:v>42737</c:v>
                </c:pt>
                <c:pt idx="1763">
                  <c:v>42736</c:v>
                </c:pt>
                <c:pt idx="1764">
                  <c:v>42735</c:v>
                </c:pt>
                <c:pt idx="1765">
                  <c:v>42734</c:v>
                </c:pt>
                <c:pt idx="1766">
                  <c:v>42733</c:v>
                </c:pt>
                <c:pt idx="1767">
                  <c:v>42732</c:v>
                </c:pt>
                <c:pt idx="1768">
                  <c:v>42731</c:v>
                </c:pt>
                <c:pt idx="1769">
                  <c:v>42730</c:v>
                </c:pt>
                <c:pt idx="1770">
                  <c:v>42729</c:v>
                </c:pt>
                <c:pt idx="1771">
                  <c:v>42728</c:v>
                </c:pt>
                <c:pt idx="1772">
                  <c:v>42727</c:v>
                </c:pt>
                <c:pt idx="1773">
                  <c:v>42726</c:v>
                </c:pt>
                <c:pt idx="1774">
                  <c:v>42725</c:v>
                </c:pt>
                <c:pt idx="1775">
                  <c:v>42724</c:v>
                </c:pt>
                <c:pt idx="1776">
                  <c:v>42723</c:v>
                </c:pt>
                <c:pt idx="1777">
                  <c:v>42722</c:v>
                </c:pt>
                <c:pt idx="1778">
                  <c:v>42721</c:v>
                </c:pt>
                <c:pt idx="1779">
                  <c:v>42720</c:v>
                </c:pt>
                <c:pt idx="1780">
                  <c:v>42719</c:v>
                </c:pt>
                <c:pt idx="1781">
                  <c:v>42718</c:v>
                </c:pt>
                <c:pt idx="1782">
                  <c:v>42717</c:v>
                </c:pt>
                <c:pt idx="1783">
                  <c:v>42716</c:v>
                </c:pt>
                <c:pt idx="1784">
                  <c:v>42715</c:v>
                </c:pt>
                <c:pt idx="1785">
                  <c:v>42714</c:v>
                </c:pt>
                <c:pt idx="1786">
                  <c:v>42713</c:v>
                </c:pt>
                <c:pt idx="1787">
                  <c:v>42712</c:v>
                </c:pt>
                <c:pt idx="1788">
                  <c:v>42711</c:v>
                </c:pt>
                <c:pt idx="1789">
                  <c:v>42710</c:v>
                </c:pt>
                <c:pt idx="1790">
                  <c:v>42709</c:v>
                </c:pt>
                <c:pt idx="1791">
                  <c:v>42708</c:v>
                </c:pt>
                <c:pt idx="1792">
                  <c:v>42707</c:v>
                </c:pt>
                <c:pt idx="1793">
                  <c:v>42706</c:v>
                </c:pt>
                <c:pt idx="1794">
                  <c:v>42705</c:v>
                </c:pt>
                <c:pt idx="1795">
                  <c:v>42704</c:v>
                </c:pt>
                <c:pt idx="1796">
                  <c:v>42703</c:v>
                </c:pt>
                <c:pt idx="1797">
                  <c:v>42702</c:v>
                </c:pt>
                <c:pt idx="1798">
                  <c:v>42701</c:v>
                </c:pt>
                <c:pt idx="1799">
                  <c:v>42700</c:v>
                </c:pt>
                <c:pt idx="1800">
                  <c:v>42699</c:v>
                </c:pt>
                <c:pt idx="1801">
                  <c:v>42698</c:v>
                </c:pt>
                <c:pt idx="1802">
                  <c:v>42697</c:v>
                </c:pt>
                <c:pt idx="1803">
                  <c:v>42696</c:v>
                </c:pt>
                <c:pt idx="1804">
                  <c:v>42695</c:v>
                </c:pt>
                <c:pt idx="1805">
                  <c:v>42694</c:v>
                </c:pt>
                <c:pt idx="1806">
                  <c:v>42693</c:v>
                </c:pt>
                <c:pt idx="1807">
                  <c:v>42692</c:v>
                </c:pt>
                <c:pt idx="1808">
                  <c:v>42691</c:v>
                </c:pt>
                <c:pt idx="1809">
                  <c:v>42690</c:v>
                </c:pt>
                <c:pt idx="1810">
                  <c:v>42689</c:v>
                </c:pt>
                <c:pt idx="1811">
                  <c:v>42688</c:v>
                </c:pt>
                <c:pt idx="1812">
                  <c:v>42687</c:v>
                </c:pt>
                <c:pt idx="1813">
                  <c:v>42686</c:v>
                </c:pt>
                <c:pt idx="1814">
                  <c:v>42685</c:v>
                </c:pt>
                <c:pt idx="1815">
                  <c:v>42684</c:v>
                </c:pt>
                <c:pt idx="1816">
                  <c:v>42683</c:v>
                </c:pt>
                <c:pt idx="1817">
                  <c:v>42682</c:v>
                </c:pt>
                <c:pt idx="1818">
                  <c:v>42681</c:v>
                </c:pt>
                <c:pt idx="1819">
                  <c:v>42680</c:v>
                </c:pt>
                <c:pt idx="1820">
                  <c:v>42679</c:v>
                </c:pt>
                <c:pt idx="1821">
                  <c:v>42678</c:v>
                </c:pt>
                <c:pt idx="1822">
                  <c:v>42677</c:v>
                </c:pt>
                <c:pt idx="1823">
                  <c:v>42676</c:v>
                </c:pt>
                <c:pt idx="1824">
                  <c:v>42675</c:v>
                </c:pt>
                <c:pt idx="1825">
                  <c:v>42674</c:v>
                </c:pt>
                <c:pt idx="1826">
                  <c:v>42673</c:v>
                </c:pt>
                <c:pt idx="1827">
                  <c:v>42672</c:v>
                </c:pt>
                <c:pt idx="1828">
                  <c:v>42671</c:v>
                </c:pt>
                <c:pt idx="1829">
                  <c:v>42670</c:v>
                </c:pt>
                <c:pt idx="1830">
                  <c:v>42669</c:v>
                </c:pt>
                <c:pt idx="1831">
                  <c:v>42668</c:v>
                </c:pt>
                <c:pt idx="1832">
                  <c:v>42667</c:v>
                </c:pt>
                <c:pt idx="1833">
                  <c:v>42666</c:v>
                </c:pt>
                <c:pt idx="1834">
                  <c:v>42665</c:v>
                </c:pt>
                <c:pt idx="1835">
                  <c:v>42664</c:v>
                </c:pt>
                <c:pt idx="1836">
                  <c:v>42663</c:v>
                </c:pt>
                <c:pt idx="1837">
                  <c:v>42662</c:v>
                </c:pt>
                <c:pt idx="1838">
                  <c:v>42661</c:v>
                </c:pt>
                <c:pt idx="1839">
                  <c:v>42660</c:v>
                </c:pt>
                <c:pt idx="1840">
                  <c:v>42659</c:v>
                </c:pt>
                <c:pt idx="1841">
                  <c:v>42658</c:v>
                </c:pt>
                <c:pt idx="1842">
                  <c:v>42657</c:v>
                </c:pt>
                <c:pt idx="1843">
                  <c:v>42656</c:v>
                </c:pt>
                <c:pt idx="1844">
                  <c:v>42655</c:v>
                </c:pt>
                <c:pt idx="1845">
                  <c:v>42654</c:v>
                </c:pt>
                <c:pt idx="1846">
                  <c:v>42653</c:v>
                </c:pt>
                <c:pt idx="1847">
                  <c:v>42652</c:v>
                </c:pt>
                <c:pt idx="1848">
                  <c:v>42651</c:v>
                </c:pt>
                <c:pt idx="1849">
                  <c:v>42650</c:v>
                </c:pt>
                <c:pt idx="1850">
                  <c:v>42649</c:v>
                </c:pt>
                <c:pt idx="1851">
                  <c:v>42648</c:v>
                </c:pt>
                <c:pt idx="1852">
                  <c:v>42647</c:v>
                </c:pt>
                <c:pt idx="1853">
                  <c:v>42646</c:v>
                </c:pt>
                <c:pt idx="1854">
                  <c:v>42645</c:v>
                </c:pt>
                <c:pt idx="1855">
                  <c:v>42644</c:v>
                </c:pt>
                <c:pt idx="1856">
                  <c:v>42643</c:v>
                </c:pt>
                <c:pt idx="1857">
                  <c:v>42642</c:v>
                </c:pt>
                <c:pt idx="1858">
                  <c:v>42641</c:v>
                </c:pt>
                <c:pt idx="1859">
                  <c:v>42640</c:v>
                </c:pt>
                <c:pt idx="1860">
                  <c:v>42639</c:v>
                </c:pt>
                <c:pt idx="1861">
                  <c:v>42638</c:v>
                </c:pt>
                <c:pt idx="1862">
                  <c:v>42637</c:v>
                </c:pt>
                <c:pt idx="1863">
                  <c:v>42636</c:v>
                </c:pt>
                <c:pt idx="1864">
                  <c:v>42635</c:v>
                </c:pt>
                <c:pt idx="1865">
                  <c:v>42634</c:v>
                </c:pt>
                <c:pt idx="1866">
                  <c:v>42633</c:v>
                </c:pt>
                <c:pt idx="1867">
                  <c:v>42632</c:v>
                </c:pt>
                <c:pt idx="1868">
                  <c:v>42631</c:v>
                </c:pt>
                <c:pt idx="1869">
                  <c:v>42630</c:v>
                </c:pt>
                <c:pt idx="1870">
                  <c:v>42629</c:v>
                </c:pt>
                <c:pt idx="1871">
                  <c:v>42628</c:v>
                </c:pt>
                <c:pt idx="1872">
                  <c:v>42627</c:v>
                </c:pt>
                <c:pt idx="1873">
                  <c:v>42626</c:v>
                </c:pt>
                <c:pt idx="1874">
                  <c:v>42625</c:v>
                </c:pt>
                <c:pt idx="1875">
                  <c:v>42624</c:v>
                </c:pt>
                <c:pt idx="1876">
                  <c:v>42623</c:v>
                </c:pt>
                <c:pt idx="1877">
                  <c:v>42622</c:v>
                </c:pt>
                <c:pt idx="1878">
                  <c:v>42621</c:v>
                </c:pt>
                <c:pt idx="1879">
                  <c:v>42620</c:v>
                </c:pt>
                <c:pt idx="1880">
                  <c:v>42619</c:v>
                </c:pt>
                <c:pt idx="1881">
                  <c:v>42618</c:v>
                </c:pt>
                <c:pt idx="1882">
                  <c:v>42617</c:v>
                </c:pt>
                <c:pt idx="1883">
                  <c:v>42616</c:v>
                </c:pt>
                <c:pt idx="1884">
                  <c:v>42615</c:v>
                </c:pt>
                <c:pt idx="1885">
                  <c:v>42614</c:v>
                </c:pt>
                <c:pt idx="1886">
                  <c:v>42613</c:v>
                </c:pt>
                <c:pt idx="1887">
                  <c:v>42612</c:v>
                </c:pt>
                <c:pt idx="1888">
                  <c:v>42611</c:v>
                </c:pt>
                <c:pt idx="1889">
                  <c:v>42610</c:v>
                </c:pt>
                <c:pt idx="1890">
                  <c:v>42609</c:v>
                </c:pt>
                <c:pt idx="1891">
                  <c:v>42608</c:v>
                </c:pt>
                <c:pt idx="1892">
                  <c:v>42607</c:v>
                </c:pt>
                <c:pt idx="1893">
                  <c:v>42606</c:v>
                </c:pt>
                <c:pt idx="1894">
                  <c:v>42605</c:v>
                </c:pt>
                <c:pt idx="1895">
                  <c:v>42604</c:v>
                </c:pt>
                <c:pt idx="1896">
                  <c:v>42603</c:v>
                </c:pt>
                <c:pt idx="1897">
                  <c:v>42602</c:v>
                </c:pt>
                <c:pt idx="1898">
                  <c:v>42601</c:v>
                </c:pt>
                <c:pt idx="1899">
                  <c:v>42600</c:v>
                </c:pt>
                <c:pt idx="1900">
                  <c:v>42599</c:v>
                </c:pt>
                <c:pt idx="1901">
                  <c:v>42598</c:v>
                </c:pt>
                <c:pt idx="1902">
                  <c:v>42597</c:v>
                </c:pt>
                <c:pt idx="1903">
                  <c:v>42596</c:v>
                </c:pt>
                <c:pt idx="1904">
                  <c:v>42595</c:v>
                </c:pt>
                <c:pt idx="1905">
                  <c:v>42594</c:v>
                </c:pt>
                <c:pt idx="1906">
                  <c:v>42593</c:v>
                </c:pt>
                <c:pt idx="1907">
                  <c:v>42592</c:v>
                </c:pt>
                <c:pt idx="1908">
                  <c:v>42591</c:v>
                </c:pt>
                <c:pt idx="1909">
                  <c:v>42590</c:v>
                </c:pt>
                <c:pt idx="1910">
                  <c:v>42589</c:v>
                </c:pt>
                <c:pt idx="1911">
                  <c:v>42588</c:v>
                </c:pt>
                <c:pt idx="1912">
                  <c:v>42587</c:v>
                </c:pt>
                <c:pt idx="1913">
                  <c:v>42586</c:v>
                </c:pt>
                <c:pt idx="1914">
                  <c:v>42585</c:v>
                </c:pt>
                <c:pt idx="1915">
                  <c:v>42584</c:v>
                </c:pt>
                <c:pt idx="1916">
                  <c:v>42583</c:v>
                </c:pt>
                <c:pt idx="1917">
                  <c:v>42582</c:v>
                </c:pt>
                <c:pt idx="1918">
                  <c:v>42581</c:v>
                </c:pt>
                <c:pt idx="1919">
                  <c:v>42580</c:v>
                </c:pt>
                <c:pt idx="1920">
                  <c:v>42579</c:v>
                </c:pt>
                <c:pt idx="1921">
                  <c:v>42578</c:v>
                </c:pt>
                <c:pt idx="1922">
                  <c:v>42577</c:v>
                </c:pt>
                <c:pt idx="1923">
                  <c:v>42576</c:v>
                </c:pt>
                <c:pt idx="1924">
                  <c:v>42575</c:v>
                </c:pt>
                <c:pt idx="1925">
                  <c:v>42574</c:v>
                </c:pt>
                <c:pt idx="1926">
                  <c:v>42573</c:v>
                </c:pt>
                <c:pt idx="1927">
                  <c:v>42572</c:v>
                </c:pt>
                <c:pt idx="1928">
                  <c:v>42571</c:v>
                </c:pt>
                <c:pt idx="1929">
                  <c:v>42570</c:v>
                </c:pt>
                <c:pt idx="1930">
                  <c:v>42569</c:v>
                </c:pt>
                <c:pt idx="1931">
                  <c:v>42568</c:v>
                </c:pt>
                <c:pt idx="1932">
                  <c:v>42567</c:v>
                </c:pt>
                <c:pt idx="1933">
                  <c:v>42566</c:v>
                </c:pt>
                <c:pt idx="1934">
                  <c:v>42565</c:v>
                </c:pt>
                <c:pt idx="1935">
                  <c:v>42564</c:v>
                </c:pt>
                <c:pt idx="1936">
                  <c:v>42563</c:v>
                </c:pt>
                <c:pt idx="1937">
                  <c:v>42562</c:v>
                </c:pt>
                <c:pt idx="1938">
                  <c:v>42561</c:v>
                </c:pt>
                <c:pt idx="1939">
                  <c:v>42560</c:v>
                </c:pt>
                <c:pt idx="1940">
                  <c:v>42559</c:v>
                </c:pt>
                <c:pt idx="1941">
                  <c:v>42558</c:v>
                </c:pt>
                <c:pt idx="1942">
                  <c:v>42557</c:v>
                </c:pt>
                <c:pt idx="1943">
                  <c:v>42556</c:v>
                </c:pt>
                <c:pt idx="1944">
                  <c:v>42555</c:v>
                </c:pt>
                <c:pt idx="1945">
                  <c:v>42554</c:v>
                </c:pt>
                <c:pt idx="1946">
                  <c:v>42553</c:v>
                </c:pt>
                <c:pt idx="1947">
                  <c:v>42552</c:v>
                </c:pt>
                <c:pt idx="1948">
                  <c:v>42551</c:v>
                </c:pt>
                <c:pt idx="1949">
                  <c:v>42550</c:v>
                </c:pt>
                <c:pt idx="1950">
                  <c:v>42549</c:v>
                </c:pt>
                <c:pt idx="1951">
                  <c:v>42548</c:v>
                </c:pt>
                <c:pt idx="1952">
                  <c:v>42547</c:v>
                </c:pt>
                <c:pt idx="1953">
                  <c:v>42546</c:v>
                </c:pt>
                <c:pt idx="1954">
                  <c:v>42545</c:v>
                </c:pt>
                <c:pt idx="1955">
                  <c:v>42544</c:v>
                </c:pt>
                <c:pt idx="1956">
                  <c:v>42543</c:v>
                </c:pt>
                <c:pt idx="1957">
                  <c:v>42542</c:v>
                </c:pt>
                <c:pt idx="1958">
                  <c:v>42541</c:v>
                </c:pt>
                <c:pt idx="1959">
                  <c:v>42540</c:v>
                </c:pt>
                <c:pt idx="1960">
                  <c:v>42539</c:v>
                </c:pt>
                <c:pt idx="1961">
                  <c:v>42538</c:v>
                </c:pt>
                <c:pt idx="1962">
                  <c:v>42537</c:v>
                </c:pt>
                <c:pt idx="1963">
                  <c:v>42536</c:v>
                </c:pt>
                <c:pt idx="1964">
                  <c:v>42535</c:v>
                </c:pt>
                <c:pt idx="1965">
                  <c:v>42534</c:v>
                </c:pt>
                <c:pt idx="1966">
                  <c:v>42533</c:v>
                </c:pt>
                <c:pt idx="1967">
                  <c:v>42532</c:v>
                </c:pt>
                <c:pt idx="1968">
                  <c:v>42531</c:v>
                </c:pt>
                <c:pt idx="1969">
                  <c:v>42530</c:v>
                </c:pt>
                <c:pt idx="1970">
                  <c:v>42529</c:v>
                </c:pt>
                <c:pt idx="1971">
                  <c:v>42528</c:v>
                </c:pt>
                <c:pt idx="1972">
                  <c:v>42527</c:v>
                </c:pt>
                <c:pt idx="1973">
                  <c:v>42526</c:v>
                </c:pt>
                <c:pt idx="1974">
                  <c:v>42525</c:v>
                </c:pt>
                <c:pt idx="1975">
                  <c:v>42524</c:v>
                </c:pt>
                <c:pt idx="1976">
                  <c:v>42523</c:v>
                </c:pt>
                <c:pt idx="1977">
                  <c:v>42522</c:v>
                </c:pt>
                <c:pt idx="1978">
                  <c:v>42521</c:v>
                </c:pt>
                <c:pt idx="1979">
                  <c:v>42520</c:v>
                </c:pt>
                <c:pt idx="1980">
                  <c:v>42519</c:v>
                </c:pt>
                <c:pt idx="1981">
                  <c:v>42518</c:v>
                </c:pt>
                <c:pt idx="1982">
                  <c:v>42517</c:v>
                </c:pt>
                <c:pt idx="1983">
                  <c:v>42516</c:v>
                </c:pt>
                <c:pt idx="1984">
                  <c:v>42515</c:v>
                </c:pt>
                <c:pt idx="1985">
                  <c:v>42514</c:v>
                </c:pt>
                <c:pt idx="1986">
                  <c:v>42513</c:v>
                </c:pt>
                <c:pt idx="1987">
                  <c:v>42512</c:v>
                </c:pt>
                <c:pt idx="1988">
                  <c:v>42511</c:v>
                </c:pt>
                <c:pt idx="1989">
                  <c:v>42510</c:v>
                </c:pt>
                <c:pt idx="1990">
                  <c:v>42509</c:v>
                </c:pt>
                <c:pt idx="1991">
                  <c:v>42508</c:v>
                </c:pt>
                <c:pt idx="1992">
                  <c:v>42507</c:v>
                </c:pt>
                <c:pt idx="1993">
                  <c:v>42506</c:v>
                </c:pt>
                <c:pt idx="1994">
                  <c:v>42505</c:v>
                </c:pt>
                <c:pt idx="1995">
                  <c:v>42504</c:v>
                </c:pt>
                <c:pt idx="1996">
                  <c:v>42503</c:v>
                </c:pt>
                <c:pt idx="1997">
                  <c:v>42502</c:v>
                </c:pt>
                <c:pt idx="1998">
                  <c:v>42501</c:v>
                </c:pt>
                <c:pt idx="1999">
                  <c:v>42500</c:v>
                </c:pt>
                <c:pt idx="2000">
                  <c:v>42499</c:v>
                </c:pt>
                <c:pt idx="2001">
                  <c:v>42498</c:v>
                </c:pt>
                <c:pt idx="2002">
                  <c:v>42497</c:v>
                </c:pt>
                <c:pt idx="2003">
                  <c:v>42496</c:v>
                </c:pt>
                <c:pt idx="2004">
                  <c:v>42495</c:v>
                </c:pt>
                <c:pt idx="2005">
                  <c:v>42494</c:v>
                </c:pt>
                <c:pt idx="2006">
                  <c:v>42493</c:v>
                </c:pt>
                <c:pt idx="2007">
                  <c:v>42492</c:v>
                </c:pt>
                <c:pt idx="2008">
                  <c:v>42491</c:v>
                </c:pt>
                <c:pt idx="2009">
                  <c:v>42490</c:v>
                </c:pt>
                <c:pt idx="2010">
                  <c:v>42489</c:v>
                </c:pt>
                <c:pt idx="2011">
                  <c:v>42488</c:v>
                </c:pt>
                <c:pt idx="2012">
                  <c:v>42487</c:v>
                </c:pt>
                <c:pt idx="2013">
                  <c:v>42486</c:v>
                </c:pt>
                <c:pt idx="2014">
                  <c:v>42485</c:v>
                </c:pt>
                <c:pt idx="2015">
                  <c:v>42484</c:v>
                </c:pt>
                <c:pt idx="2016">
                  <c:v>42483</c:v>
                </c:pt>
                <c:pt idx="2017">
                  <c:v>42482</c:v>
                </c:pt>
                <c:pt idx="2018">
                  <c:v>42481</c:v>
                </c:pt>
                <c:pt idx="2019">
                  <c:v>42480</c:v>
                </c:pt>
                <c:pt idx="2020">
                  <c:v>42479</c:v>
                </c:pt>
                <c:pt idx="2021">
                  <c:v>42478</c:v>
                </c:pt>
                <c:pt idx="2022">
                  <c:v>42477</c:v>
                </c:pt>
                <c:pt idx="2023">
                  <c:v>42476</c:v>
                </c:pt>
                <c:pt idx="2024">
                  <c:v>42475</c:v>
                </c:pt>
                <c:pt idx="2025">
                  <c:v>42474</c:v>
                </c:pt>
                <c:pt idx="2026">
                  <c:v>42473</c:v>
                </c:pt>
                <c:pt idx="2027">
                  <c:v>42472</c:v>
                </c:pt>
                <c:pt idx="2028">
                  <c:v>42471</c:v>
                </c:pt>
                <c:pt idx="2029">
                  <c:v>42470</c:v>
                </c:pt>
                <c:pt idx="2030">
                  <c:v>42469</c:v>
                </c:pt>
                <c:pt idx="2031">
                  <c:v>42468</c:v>
                </c:pt>
                <c:pt idx="2032">
                  <c:v>42467</c:v>
                </c:pt>
                <c:pt idx="2033">
                  <c:v>42466</c:v>
                </c:pt>
                <c:pt idx="2034">
                  <c:v>42465</c:v>
                </c:pt>
                <c:pt idx="2035">
                  <c:v>42464</c:v>
                </c:pt>
                <c:pt idx="2036">
                  <c:v>42463</c:v>
                </c:pt>
                <c:pt idx="2037">
                  <c:v>42462</c:v>
                </c:pt>
                <c:pt idx="2038">
                  <c:v>42461</c:v>
                </c:pt>
                <c:pt idx="2039">
                  <c:v>42460</c:v>
                </c:pt>
                <c:pt idx="2040">
                  <c:v>42459</c:v>
                </c:pt>
                <c:pt idx="2041">
                  <c:v>42458</c:v>
                </c:pt>
                <c:pt idx="2042">
                  <c:v>42457</c:v>
                </c:pt>
                <c:pt idx="2043">
                  <c:v>42456</c:v>
                </c:pt>
                <c:pt idx="2044">
                  <c:v>42455</c:v>
                </c:pt>
                <c:pt idx="2045">
                  <c:v>42454</c:v>
                </c:pt>
                <c:pt idx="2046">
                  <c:v>42453</c:v>
                </c:pt>
                <c:pt idx="2047">
                  <c:v>42452</c:v>
                </c:pt>
                <c:pt idx="2048">
                  <c:v>42451</c:v>
                </c:pt>
                <c:pt idx="2049">
                  <c:v>42450</c:v>
                </c:pt>
                <c:pt idx="2050">
                  <c:v>42449</c:v>
                </c:pt>
                <c:pt idx="2051">
                  <c:v>42448</c:v>
                </c:pt>
                <c:pt idx="2052">
                  <c:v>42447</c:v>
                </c:pt>
                <c:pt idx="2053">
                  <c:v>42446</c:v>
                </c:pt>
                <c:pt idx="2054">
                  <c:v>42445</c:v>
                </c:pt>
                <c:pt idx="2055">
                  <c:v>42444</c:v>
                </c:pt>
                <c:pt idx="2056">
                  <c:v>42443</c:v>
                </c:pt>
                <c:pt idx="2057">
                  <c:v>42442</c:v>
                </c:pt>
                <c:pt idx="2058">
                  <c:v>42441</c:v>
                </c:pt>
                <c:pt idx="2059">
                  <c:v>42440</c:v>
                </c:pt>
                <c:pt idx="2060">
                  <c:v>42439</c:v>
                </c:pt>
                <c:pt idx="2061">
                  <c:v>42438</c:v>
                </c:pt>
                <c:pt idx="2062">
                  <c:v>42437</c:v>
                </c:pt>
                <c:pt idx="2063">
                  <c:v>42436</c:v>
                </c:pt>
                <c:pt idx="2064">
                  <c:v>42435</c:v>
                </c:pt>
                <c:pt idx="2065">
                  <c:v>42434</c:v>
                </c:pt>
                <c:pt idx="2066">
                  <c:v>42433</c:v>
                </c:pt>
                <c:pt idx="2067">
                  <c:v>42432</c:v>
                </c:pt>
                <c:pt idx="2068">
                  <c:v>42431</c:v>
                </c:pt>
                <c:pt idx="2069">
                  <c:v>42430</c:v>
                </c:pt>
                <c:pt idx="2070">
                  <c:v>42429</c:v>
                </c:pt>
                <c:pt idx="2071">
                  <c:v>42428</c:v>
                </c:pt>
                <c:pt idx="2072">
                  <c:v>42427</c:v>
                </c:pt>
                <c:pt idx="2073">
                  <c:v>42426</c:v>
                </c:pt>
                <c:pt idx="2074">
                  <c:v>42425</c:v>
                </c:pt>
                <c:pt idx="2075">
                  <c:v>42424</c:v>
                </c:pt>
                <c:pt idx="2076">
                  <c:v>42423</c:v>
                </c:pt>
                <c:pt idx="2077">
                  <c:v>42422</c:v>
                </c:pt>
                <c:pt idx="2078">
                  <c:v>42421</c:v>
                </c:pt>
                <c:pt idx="2079">
                  <c:v>42420</c:v>
                </c:pt>
                <c:pt idx="2080">
                  <c:v>42419</c:v>
                </c:pt>
                <c:pt idx="2081">
                  <c:v>42418</c:v>
                </c:pt>
                <c:pt idx="2082">
                  <c:v>42417</c:v>
                </c:pt>
                <c:pt idx="2083">
                  <c:v>42416</c:v>
                </c:pt>
                <c:pt idx="2084">
                  <c:v>42415</c:v>
                </c:pt>
                <c:pt idx="2085">
                  <c:v>42414</c:v>
                </c:pt>
                <c:pt idx="2086">
                  <c:v>42413</c:v>
                </c:pt>
                <c:pt idx="2087">
                  <c:v>42412</c:v>
                </c:pt>
                <c:pt idx="2088">
                  <c:v>42411</c:v>
                </c:pt>
                <c:pt idx="2089">
                  <c:v>42410</c:v>
                </c:pt>
                <c:pt idx="2090">
                  <c:v>42409</c:v>
                </c:pt>
                <c:pt idx="2091">
                  <c:v>42408</c:v>
                </c:pt>
                <c:pt idx="2092">
                  <c:v>42407</c:v>
                </c:pt>
                <c:pt idx="2093">
                  <c:v>42406</c:v>
                </c:pt>
                <c:pt idx="2094">
                  <c:v>42405</c:v>
                </c:pt>
                <c:pt idx="2095">
                  <c:v>42404</c:v>
                </c:pt>
                <c:pt idx="2096">
                  <c:v>42403</c:v>
                </c:pt>
                <c:pt idx="2097">
                  <c:v>42402</c:v>
                </c:pt>
                <c:pt idx="2098">
                  <c:v>42401</c:v>
                </c:pt>
                <c:pt idx="2099">
                  <c:v>42400</c:v>
                </c:pt>
                <c:pt idx="2100">
                  <c:v>42399</c:v>
                </c:pt>
                <c:pt idx="2101">
                  <c:v>42398</c:v>
                </c:pt>
                <c:pt idx="2102">
                  <c:v>42397</c:v>
                </c:pt>
                <c:pt idx="2103">
                  <c:v>42396</c:v>
                </c:pt>
                <c:pt idx="2104">
                  <c:v>42395</c:v>
                </c:pt>
                <c:pt idx="2105">
                  <c:v>42394</c:v>
                </c:pt>
                <c:pt idx="2106">
                  <c:v>42393</c:v>
                </c:pt>
                <c:pt idx="2107">
                  <c:v>42392</c:v>
                </c:pt>
                <c:pt idx="2108">
                  <c:v>42391</c:v>
                </c:pt>
                <c:pt idx="2109">
                  <c:v>42390</c:v>
                </c:pt>
                <c:pt idx="2110">
                  <c:v>42389</c:v>
                </c:pt>
                <c:pt idx="2111">
                  <c:v>42388</c:v>
                </c:pt>
                <c:pt idx="2112">
                  <c:v>42387</c:v>
                </c:pt>
                <c:pt idx="2113">
                  <c:v>42386</c:v>
                </c:pt>
                <c:pt idx="2114">
                  <c:v>42385</c:v>
                </c:pt>
                <c:pt idx="2115">
                  <c:v>42384</c:v>
                </c:pt>
                <c:pt idx="2116">
                  <c:v>42383</c:v>
                </c:pt>
                <c:pt idx="2117">
                  <c:v>42382</c:v>
                </c:pt>
                <c:pt idx="2118">
                  <c:v>42381</c:v>
                </c:pt>
                <c:pt idx="2119">
                  <c:v>42380</c:v>
                </c:pt>
                <c:pt idx="2120">
                  <c:v>42379</c:v>
                </c:pt>
                <c:pt idx="2121">
                  <c:v>42378</c:v>
                </c:pt>
                <c:pt idx="2122">
                  <c:v>42377</c:v>
                </c:pt>
                <c:pt idx="2123">
                  <c:v>42376</c:v>
                </c:pt>
                <c:pt idx="2124">
                  <c:v>42375</c:v>
                </c:pt>
                <c:pt idx="2125">
                  <c:v>42374</c:v>
                </c:pt>
                <c:pt idx="2126">
                  <c:v>42373</c:v>
                </c:pt>
                <c:pt idx="2127">
                  <c:v>42372</c:v>
                </c:pt>
                <c:pt idx="2128">
                  <c:v>42371</c:v>
                </c:pt>
                <c:pt idx="2129">
                  <c:v>42370</c:v>
                </c:pt>
              </c:numCache>
            </c:numRef>
          </c:cat>
          <c:val>
            <c:numRef>
              <c:f>Sheet1!$X$2:$X$2161</c:f>
              <c:numCache>
                <c:formatCode>General</c:formatCode>
                <c:ptCount val="2160"/>
                <c:pt idx="0">
                  <c:v>62815.671062362329</c:v>
                </c:pt>
                <c:pt idx="1">
                  <c:v>63176.412231794442</c:v>
                </c:pt>
                <c:pt idx="2">
                  <c:v>61587.66430008335</c:v>
                </c:pt>
                <c:pt idx="3">
                  <c:v>59425.123031177442</c:v>
                </c:pt>
                <c:pt idx="4">
                  <c:v>61283.507222538246</c:v>
                </c:pt>
                <c:pt idx="5">
                  <c:v>63957.03623806317</c:v>
                </c:pt>
                <c:pt idx="6">
                  <c:v>61800.514278093186</c:v>
                </c:pt>
                <c:pt idx="7">
                  <c:v>62260.681960726426</c:v>
                </c:pt>
                <c:pt idx="8">
                  <c:v>61608.944719286905</c:v>
                </c:pt>
                <c:pt idx="9">
                  <c:v>63153.040504462806</c:v>
                </c:pt>
                <c:pt idx="10">
                  <c:v>66939.520569547181</c:v>
                </c:pt>
                <c:pt idx="11">
                  <c:v>65192.338906687248</c:v>
                </c:pt>
                <c:pt idx="12">
                  <c:v>62945.172906237749</c:v>
                </c:pt>
                <c:pt idx="13">
                  <c:v>62422.311924460228</c:v>
                </c:pt>
                <c:pt idx="14">
                  <c:v>61779.861494907163</c:v>
                </c:pt>
                <c:pt idx="15">
                  <c:v>62537.833376113464</c:v>
                </c:pt>
                <c:pt idx="16">
                  <c:v>58176.030442864088</c:v>
                </c:pt>
                <c:pt idx="17">
                  <c:v>58273.272094552885</c:v>
                </c:pt>
                <c:pt idx="18">
                  <c:v>56882.477671113564</c:v>
                </c:pt>
                <c:pt idx="19">
                  <c:v>58339.716618924118</c:v>
                </c:pt>
                <c:pt idx="20">
                  <c:v>55592.714526034863</c:v>
                </c:pt>
                <c:pt idx="21">
                  <c:v>55792.121266129223</c:v>
                </c:pt>
                <c:pt idx="22">
                  <c:v>54791.514601605639</c:v>
                </c:pt>
                <c:pt idx="23">
                  <c:v>54634.129427780601</c:v>
                </c:pt>
                <c:pt idx="24">
                  <c:v>56201.350670101536</c:v>
                </c:pt>
                <c:pt idx="25">
                  <c:v>52279.736700558766</c:v>
                </c:pt>
                <c:pt idx="26">
                  <c:v>49848.006795086432</c:v>
                </c:pt>
                <c:pt idx="27">
                  <c:v>49008.221514029115</c:v>
                </c:pt>
                <c:pt idx="28">
                  <c:v>48530.442769866801</c:v>
                </c:pt>
                <c:pt idx="29">
                  <c:v>48979.571379766581</c:v>
                </c:pt>
                <c:pt idx="30">
                  <c:v>44598.633349180338</c:v>
                </c:pt>
                <c:pt idx="31">
                  <c:v>42343.502895395526</c:v>
                </c:pt>
                <c:pt idx="32">
                  <c:v>41804.503703634291</c:v>
                </c:pt>
                <c:pt idx="33">
                  <c:v>42997.562317099597</c:v>
                </c:pt>
                <c:pt idx="34">
                  <c:v>43976.991721735125</c:v>
                </c:pt>
                <c:pt idx="35">
                  <c:v>43481.508449290282</c:v>
                </c:pt>
                <c:pt idx="36">
                  <c:v>43627.756681021885</c:v>
                </c:pt>
                <c:pt idx="37">
                  <c:v>45676.07011234427</c:v>
                </c:pt>
                <c:pt idx="38">
                  <c:v>44352.465171564276</c:v>
                </c:pt>
                <c:pt idx="39">
                  <c:v>41453.452722438175</c:v>
                </c:pt>
                <c:pt idx="40">
                  <c:v>43613.330134359829</c:v>
                </c:pt>
                <c:pt idx="41">
                  <c:v>48010.2088133051</c:v>
                </c:pt>
                <c:pt idx="42">
                  <c:v>49120.000979296063</c:v>
                </c:pt>
                <c:pt idx="43">
                  <c:v>48097.374007423896</c:v>
                </c:pt>
                <c:pt idx="44">
                  <c:v>48628.705008520985</c:v>
                </c:pt>
                <c:pt idx="45">
                  <c:v>48995.822625290231</c:v>
                </c:pt>
                <c:pt idx="46">
                  <c:v>47929.006664591878</c:v>
                </c:pt>
                <c:pt idx="47">
                  <c:v>45782.025745376857</c:v>
                </c:pt>
                <c:pt idx="48">
                  <c:v>46852.927422391214</c:v>
                </c:pt>
                <c:pt idx="49">
                  <c:v>46006.139948691089</c:v>
                </c:pt>
                <c:pt idx="50">
                  <c:v>45698.202958474256</c:v>
                </c:pt>
                <c:pt idx="51">
                  <c:v>47200.386090274085</c:v>
                </c:pt>
                <c:pt idx="52">
                  <c:v>46924.169094862911</c:v>
                </c:pt>
                <c:pt idx="53">
                  <c:v>47684.467360867493</c:v>
                </c:pt>
                <c:pt idx="54">
                  <c:v>53637.97363691021</c:v>
                </c:pt>
                <c:pt idx="55">
                  <c:v>52710.605272283166</c:v>
                </c:pt>
                <c:pt idx="56">
                  <c:v>50907.265515967832</c:v>
                </c:pt>
                <c:pt idx="57">
                  <c:v>50965.433722621339</c:v>
                </c:pt>
                <c:pt idx="58">
                  <c:v>50245.771157616087</c:v>
                </c:pt>
                <c:pt idx="59">
                  <c:v>49755.880427060489</c:v>
                </c:pt>
                <c:pt idx="60">
                  <c:v>48033.228592343963</c:v>
                </c:pt>
                <c:pt idx="61">
                  <c:v>47907.284929666246</c:v>
                </c:pt>
                <c:pt idx="62">
                  <c:v>49671.509709491009</c:v>
                </c:pt>
                <c:pt idx="63">
                  <c:v>49749.43719645455</c:v>
                </c:pt>
                <c:pt idx="64">
                  <c:v>49929.323808809961</c:v>
                </c:pt>
                <c:pt idx="65">
                  <c:v>47782.067625835778</c:v>
                </c:pt>
                <c:pt idx="66">
                  <c:v>49969.377058728074</c:v>
                </c:pt>
                <c:pt idx="67">
                  <c:v>48705.837496563996</c:v>
                </c:pt>
                <c:pt idx="68">
                  <c:v>50563.57915940258</c:v>
                </c:pt>
                <c:pt idx="69">
                  <c:v>50393.457531937194</c:v>
                </c:pt>
                <c:pt idx="70">
                  <c:v>50029.910273487658</c:v>
                </c:pt>
                <c:pt idx="71">
                  <c:v>50446.848993589214</c:v>
                </c:pt>
                <c:pt idx="72">
                  <c:v>47776.326094287251</c:v>
                </c:pt>
                <c:pt idx="73">
                  <c:v>45811.447145118844</c:v>
                </c:pt>
                <c:pt idx="74">
                  <c:v>45706.540529693353</c:v>
                </c:pt>
                <c:pt idx="75">
                  <c:v>47040.854712384418</c:v>
                </c:pt>
                <c:pt idx="76">
                  <c:v>48089.064187970958</c:v>
                </c:pt>
                <c:pt idx="77">
                  <c:v>48137.856468622085</c:v>
                </c:pt>
                <c:pt idx="78">
                  <c:v>48836.706355269547</c:v>
                </c:pt>
                <c:pt idx="79">
                  <c:v>45427.880290239285</c:v>
                </c:pt>
                <c:pt idx="80">
                  <c:v>46610.454350389409</c:v>
                </c:pt>
                <c:pt idx="81">
                  <c:v>46721.274092991873</c:v>
                </c:pt>
                <c:pt idx="82">
                  <c:v>47530.270042243566</c:v>
                </c:pt>
                <c:pt idx="83">
                  <c:v>44907.760249958978</c:v>
                </c:pt>
                <c:pt idx="84">
                  <c:v>45690.851823609191</c:v>
                </c:pt>
                <c:pt idx="85">
                  <c:v>43912.666630226464</c:v>
                </c:pt>
                <c:pt idx="86">
                  <c:v>41919.340861426361</c:v>
                </c:pt>
                <c:pt idx="87">
                  <c:v>40696.662333220636</c:v>
                </c:pt>
                <c:pt idx="88">
                  <c:v>39077.512943174399</c:v>
                </c:pt>
                <c:pt idx="89">
                  <c:v>40139.128623119272</c:v>
                </c:pt>
                <c:pt idx="90">
                  <c:v>40953.583502924754</c:v>
                </c:pt>
                <c:pt idx="91">
                  <c:v>42626.359158235922</c:v>
                </c:pt>
                <c:pt idx="92">
                  <c:v>43271.356749060331</c:v>
                </c:pt>
                <c:pt idx="93">
                  <c:v>41072.783409350515</c:v>
                </c:pt>
                <c:pt idx="94">
                  <c:v>41095.698327667807</c:v>
                </c:pt>
                <c:pt idx="95">
                  <c:v>40482.583431938212</c:v>
                </c:pt>
                <c:pt idx="96">
                  <c:v>38394.610514614789</c:v>
                </c:pt>
                <c:pt idx="97">
                  <c:v>36279.53475718532</c:v>
                </c:pt>
                <c:pt idx="98">
                  <c:v>35203.680291024873</c:v>
                </c:pt>
                <c:pt idx="99">
                  <c:v>34462.37157459039</c:v>
                </c:pt>
                <c:pt idx="100">
                  <c:v>33156.372029305727</c:v>
                </c:pt>
                <c:pt idx="101">
                  <c:v>32980.012630829282</c:v>
                </c:pt>
                <c:pt idx="102">
                  <c:v>30598.066266387508</c:v>
                </c:pt>
                <c:pt idx="103">
                  <c:v>31615.847818560716</c:v>
                </c:pt>
                <c:pt idx="104">
                  <c:v>32603.688489101591</c:v>
                </c:pt>
                <c:pt idx="105">
                  <c:v>32307.843871582161</c:v>
                </c:pt>
                <c:pt idx="106">
                  <c:v>32211.855349008511</c:v>
                </c:pt>
                <c:pt idx="107">
                  <c:v>32566.6836552596</c:v>
                </c:pt>
                <c:pt idx="108">
                  <c:v>33653.848598757679</c:v>
                </c:pt>
                <c:pt idx="109">
                  <c:v>33519.807519952039</c:v>
                </c:pt>
                <c:pt idx="110">
                  <c:v>34001.243744685155</c:v>
                </c:pt>
                <c:pt idx="111">
                  <c:v>35029.917828786965</c:v>
                </c:pt>
                <c:pt idx="112">
                  <c:v>34309.570969977496</c:v>
                </c:pt>
                <c:pt idx="113">
                  <c:v>34605.528488127195</c:v>
                </c:pt>
                <c:pt idx="114">
                  <c:v>33694.542054722158</c:v>
                </c:pt>
                <c:pt idx="115">
                  <c:v>34670.753677385568</c:v>
                </c:pt>
                <c:pt idx="116">
                  <c:v>35061.471189101037</c:v>
                </c:pt>
                <c:pt idx="117">
                  <c:v>34553.993693990902</c:v>
                </c:pt>
                <c:pt idx="118">
                  <c:v>36112.536863032205</c:v>
                </c:pt>
                <c:pt idx="119">
                  <c:v>35480.12423600028</c:v>
                </c:pt>
                <c:pt idx="120">
                  <c:v>34283.564062694466</c:v>
                </c:pt>
                <c:pt idx="121">
                  <c:v>33954.249883249067</c:v>
                </c:pt>
                <c:pt idx="122">
                  <c:v>35417.583467473654</c:v>
                </c:pt>
                <c:pt idx="123">
                  <c:v>36256.058327016035</c:v>
                </c:pt>
                <c:pt idx="124">
                  <c:v>34806.498466661622</c:v>
                </c:pt>
                <c:pt idx="125">
                  <c:v>35025.843839683039</c:v>
                </c:pt>
                <c:pt idx="126">
                  <c:v>32558.165725851301</c:v>
                </c:pt>
                <c:pt idx="127">
                  <c:v>32010.011676669597</c:v>
                </c:pt>
                <c:pt idx="128">
                  <c:v>35027.226118408864</c:v>
                </c:pt>
                <c:pt idx="129">
                  <c:v>34135.714306337395</c:v>
                </c:pt>
                <c:pt idx="130">
                  <c:v>32932.348651813365</c:v>
                </c:pt>
                <c:pt idx="131">
                  <c:v>32088.574773747539</c:v>
                </c:pt>
                <c:pt idx="132">
                  <c:v>36101.793395710731</c:v>
                </c:pt>
                <c:pt idx="133">
                  <c:v>36002.720128069195</c:v>
                </c:pt>
                <c:pt idx="134">
                  <c:v>36187.397106557612</c:v>
                </c:pt>
                <c:pt idx="135">
                  <c:v>38504.885272717525</c:v>
                </c:pt>
                <c:pt idx="136">
                  <c:v>38803.600487833515</c:v>
                </c:pt>
                <c:pt idx="137">
                  <c:v>40886.677166630179</c:v>
                </c:pt>
                <c:pt idx="138">
                  <c:v>40696.160699180218</c:v>
                </c:pt>
                <c:pt idx="139">
                  <c:v>39563.926991353437</c:v>
                </c:pt>
                <c:pt idx="140">
                  <c:v>35993.912578331794</c:v>
                </c:pt>
                <c:pt idx="141">
                  <c:v>37665.321543431593</c:v>
                </c:pt>
                <c:pt idx="142">
                  <c:v>37042.802212470757</c:v>
                </c:pt>
                <c:pt idx="143">
                  <c:v>37705.798103988367</c:v>
                </c:pt>
                <c:pt idx="144">
                  <c:v>33877.025921180873</c:v>
                </c:pt>
                <c:pt idx="145">
                  <c:v>33929.107558366471</c:v>
                </c:pt>
                <c:pt idx="146">
                  <c:v>36222.052559461707</c:v>
                </c:pt>
                <c:pt idx="147">
                  <c:v>35905.351446132263</c:v>
                </c:pt>
                <c:pt idx="148">
                  <c:v>37263.807770211482</c:v>
                </c:pt>
                <c:pt idx="149">
                  <c:v>39564.597593301252</c:v>
                </c:pt>
                <c:pt idx="150">
                  <c:v>37966.306266236541</c:v>
                </c:pt>
                <c:pt idx="151">
                  <c:v>37075.854306426605</c:v>
                </c:pt>
                <c:pt idx="152">
                  <c:v>37735.65439776938</c:v>
                </c:pt>
                <c:pt idx="153">
                  <c:v>36017.701398484169</c:v>
                </c:pt>
                <c:pt idx="154">
                  <c:v>34984.245163103711</c:v>
                </c:pt>
                <c:pt idx="155">
                  <c:v>36086.308119875241</c:v>
                </c:pt>
                <c:pt idx="156">
                  <c:v>38547.582579649839</c:v>
                </c:pt>
                <c:pt idx="157">
                  <c:v>39416.893387918848</c:v>
                </c:pt>
                <c:pt idx="158">
                  <c:v>38536.243006550751</c:v>
                </c:pt>
                <c:pt idx="159">
                  <c:v>38862.262017612731</c:v>
                </c:pt>
                <c:pt idx="160">
                  <c:v>34952.933402553892</c:v>
                </c:pt>
                <c:pt idx="161">
                  <c:v>37681.147633921937</c:v>
                </c:pt>
                <c:pt idx="162">
                  <c:v>37458.439334474751</c:v>
                </c:pt>
                <c:pt idx="163">
                  <c:v>40931.240899645985</c:v>
                </c:pt>
                <c:pt idx="164">
                  <c:v>37198.946785266016</c:v>
                </c:pt>
                <c:pt idx="165">
                  <c:v>42976.356776549364</c:v>
                </c:pt>
                <c:pt idx="166">
                  <c:v>43631.881360357635</c:v>
                </c:pt>
                <c:pt idx="167">
                  <c:v>46513.237797056558</c:v>
                </c:pt>
                <c:pt idx="168">
                  <c:v>46854.136453381012</c:v>
                </c:pt>
                <c:pt idx="169">
                  <c:v>49946.729476576947</c:v>
                </c:pt>
                <c:pt idx="170">
                  <c:v>49852.613970485872</c:v>
                </c:pt>
                <c:pt idx="171">
                  <c:v>49668.95129340222</c:v>
                </c:pt>
                <c:pt idx="172">
                  <c:v>57207.576196998722</c:v>
                </c:pt>
                <c:pt idx="173">
                  <c:v>56381.541235706281</c:v>
                </c:pt>
                <c:pt idx="174">
                  <c:v>58765.351381107626</c:v>
                </c:pt>
                <c:pt idx="175">
                  <c:v>59332.724665880123</c:v>
                </c:pt>
                <c:pt idx="176">
                  <c:v>57886.539421781781</c:v>
                </c:pt>
                <c:pt idx="177">
                  <c:v>56897.494706908357</c:v>
                </c:pt>
                <c:pt idx="178">
                  <c:v>57922.561687778012</c:v>
                </c:pt>
                <c:pt idx="179">
                  <c:v>53822.138677761788</c:v>
                </c:pt>
                <c:pt idx="180">
                  <c:v>57660.209811217763</c:v>
                </c:pt>
                <c:pt idx="181">
                  <c:v>57042.548769549619</c:v>
                </c:pt>
                <c:pt idx="182">
                  <c:v>58252.886800191591</c:v>
                </c:pt>
                <c:pt idx="183">
                  <c:v>57876.782846783397</c:v>
                </c:pt>
                <c:pt idx="184">
                  <c:v>53682.464878061444</c:v>
                </c:pt>
                <c:pt idx="185">
                  <c:v>54949.097907688374</c:v>
                </c:pt>
                <c:pt idx="186">
                  <c:v>55151.970420409678</c:v>
                </c:pt>
                <c:pt idx="187">
                  <c:v>54166.553153203837</c:v>
                </c:pt>
                <c:pt idx="188">
                  <c:v>49139.672342071492</c:v>
                </c:pt>
                <c:pt idx="189">
                  <c:v>50192.132424740557</c:v>
                </c:pt>
                <c:pt idx="190">
                  <c:v>51303.646489467836</c:v>
                </c:pt>
                <c:pt idx="191">
                  <c:v>51947.756830575796</c:v>
                </c:pt>
                <c:pt idx="192">
                  <c:v>53935.306401725349</c:v>
                </c:pt>
                <c:pt idx="193">
                  <c:v>56513.018837725016</c:v>
                </c:pt>
                <c:pt idx="194">
                  <c:v>55761.539706578042</c:v>
                </c:pt>
                <c:pt idx="195">
                  <c:v>56366.856718150491</c:v>
                </c:pt>
                <c:pt idx="196">
                  <c:v>60747.939619925033</c:v>
                </c:pt>
                <c:pt idx="197">
                  <c:v>61668.099200967845</c:v>
                </c:pt>
                <c:pt idx="198">
                  <c:v>63484.39935349123</c:v>
                </c:pt>
                <c:pt idx="199">
                  <c:v>63316.918730159763</c:v>
                </c:pt>
                <c:pt idx="200">
                  <c:v>63689.352366288513</c:v>
                </c:pt>
                <c:pt idx="201">
                  <c:v>59997.114277650297</c:v>
                </c:pt>
                <c:pt idx="202">
                  <c:v>60286.163489580715</c:v>
                </c:pt>
                <c:pt idx="203">
                  <c:v>59909.828854052284</c:v>
                </c:pt>
                <c:pt idx="204">
                  <c:v>58349.678476494315</c:v>
                </c:pt>
                <c:pt idx="205">
                  <c:v>58444.968809509191</c:v>
                </c:pt>
                <c:pt idx="206">
                  <c:v>56231.166860276004</c:v>
                </c:pt>
                <c:pt idx="207">
                  <c:v>58325.218745422644</c:v>
                </c:pt>
                <c:pt idx="208">
                  <c:v>59170.372025070901</c:v>
                </c:pt>
                <c:pt idx="209">
                  <c:v>58842.19931420662</c:v>
                </c:pt>
                <c:pt idx="210">
                  <c:v>57687.452861864804</c:v>
                </c:pt>
                <c:pt idx="211">
                  <c:v>59451.910115460334</c:v>
                </c:pt>
                <c:pt idx="212">
                  <c:v>59170.141687019823</c:v>
                </c:pt>
                <c:pt idx="213">
                  <c:v>59169.751184360452</c:v>
                </c:pt>
                <c:pt idx="214">
                  <c:v>59137.079687467209</c:v>
                </c:pt>
                <c:pt idx="215">
                  <c:v>57979.619736782319</c:v>
                </c:pt>
                <c:pt idx="216">
                  <c:v>56159.771550440673</c:v>
                </c:pt>
                <c:pt idx="217">
                  <c:v>56178.096184441347</c:v>
                </c:pt>
                <c:pt idx="218">
                  <c:v>55368.233736394403</c:v>
                </c:pt>
                <c:pt idx="219">
                  <c:v>51959.563515461414</c:v>
                </c:pt>
                <c:pt idx="220">
                  <c:v>53029.056681799149</c:v>
                </c:pt>
                <c:pt idx="221">
                  <c:v>54953.412133869562</c:v>
                </c:pt>
                <c:pt idx="222">
                  <c:v>54736.164434416547</c:v>
                </c:pt>
                <c:pt idx="223">
                  <c:v>57703.016898278205</c:v>
                </c:pt>
                <c:pt idx="224">
                  <c:v>58481.925774552918</c:v>
                </c:pt>
                <c:pt idx="225">
                  <c:v>58533.073866806415</c:v>
                </c:pt>
                <c:pt idx="226">
                  <c:v>58063.776996851724</c:v>
                </c:pt>
                <c:pt idx="227">
                  <c:v>59080.698457224942</c:v>
                </c:pt>
                <c:pt idx="228">
                  <c:v>57027.708296422155</c:v>
                </c:pt>
                <c:pt idx="229">
                  <c:v>56145.839740959011</c:v>
                </c:pt>
                <c:pt idx="230">
                  <c:v>59462.103638929795</c:v>
                </c:pt>
                <c:pt idx="231">
                  <c:v>61428.593992759175</c:v>
                </c:pt>
                <c:pt idx="232">
                  <c:v>57518.691561266394</c:v>
                </c:pt>
                <c:pt idx="233">
                  <c:v>57989.720883527909</c:v>
                </c:pt>
                <c:pt idx="234">
                  <c:v>56211.545761460817</c:v>
                </c:pt>
                <c:pt idx="235">
                  <c:v>55012.074174223388</c:v>
                </c:pt>
                <c:pt idx="236">
                  <c:v>52435.707131636271</c:v>
                </c:pt>
                <c:pt idx="237">
                  <c:v>51375.853062469127</c:v>
                </c:pt>
                <c:pt idx="238">
                  <c:v>49059.502999730343</c:v>
                </c:pt>
                <c:pt idx="239">
                  <c:v>49116.142982619465</c:v>
                </c:pt>
                <c:pt idx="240">
                  <c:v>48703.807960595266</c:v>
                </c:pt>
                <c:pt idx="241">
                  <c:v>50671.590740434636</c:v>
                </c:pt>
                <c:pt idx="242">
                  <c:v>48505.825637448237</c:v>
                </c:pt>
                <c:pt idx="243">
                  <c:v>49769.73606127438</c:v>
                </c:pt>
                <c:pt idx="244">
                  <c:v>45292.922985908241</c:v>
                </c:pt>
                <c:pt idx="245">
                  <c:v>46318.943461126983</c:v>
                </c:pt>
                <c:pt idx="246">
                  <c:v>46729.71504170791</c:v>
                </c:pt>
                <c:pt idx="247">
                  <c:v>47252.783333607986</c:v>
                </c:pt>
                <c:pt idx="248">
                  <c:v>49870.552280308089</c:v>
                </c:pt>
                <c:pt idx="249">
                  <c:v>49032.676592215372</c:v>
                </c:pt>
                <c:pt idx="250">
                  <c:v>54373.62394841799</c:v>
                </c:pt>
                <c:pt idx="251">
                  <c:v>57602.166201985754</c:v>
                </c:pt>
                <c:pt idx="252">
                  <c:v>56248.766330923405</c:v>
                </c:pt>
                <c:pt idx="253">
                  <c:v>56025.364840373863</c:v>
                </c:pt>
                <c:pt idx="254">
                  <c:v>51807.660808994187</c:v>
                </c:pt>
                <c:pt idx="255">
                  <c:v>52340.416344909456</c:v>
                </c:pt>
                <c:pt idx="256">
                  <c:v>49393.662258230885</c:v>
                </c:pt>
                <c:pt idx="257">
                  <c:v>48141.373026992558</c:v>
                </c:pt>
                <c:pt idx="258">
                  <c:v>48917.999612113716</c:v>
                </c:pt>
                <c:pt idx="259">
                  <c:v>47307.282141113123</c:v>
                </c:pt>
                <c:pt idx="260">
                  <c:v>47713.633052129146</c:v>
                </c:pt>
                <c:pt idx="261">
                  <c:v>48086.111954657121</c:v>
                </c:pt>
                <c:pt idx="262">
                  <c:v>45112.110187114951</c:v>
                </c:pt>
                <c:pt idx="263">
                  <c:v>46673.566878107624</c:v>
                </c:pt>
                <c:pt idx="264">
                  <c:v>46454.854861520915</c:v>
                </c:pt>
                <c:pt idx="265">
                  <c:v>39124.694774785334</c:v>
                </c:pt>
                <c:pt idx="266">
                  <c:v>39493.274580330355</c:v>
                </c:pt>
                <c:pt idx="267">
                  <c:v>38397.946852911809</c:v>
                </c:pt>
                <c:pt idx="268">
                  <c:v>37194.09510163567</c:v>
                </c:pt>
                <c:pt idx="269">
                  <c:v>37726.37649978797</c:v>
                </c:pt>
                <c:pt idx="270">
                  <c:v>35747.097951448384</c:v>
                </c:pt>
                <c:pt idx="271">
                  <c:v>33771.25874539918</c:v>
                </c:pt>
                <c:pt idx="272">
                  <c:v>33334.172256615486</c:v>
                </c:pt>
                <c:pt idx="273">
                  <c:v>34485.352611103684</c:v>
                </c:pt>
                <c:pt idx="274">
                  <c:v>34583.941510993303</c:v>
                </c:pt>
                <c:pt idx="275">
                  <c:v>33693.801311377807</c:v>
                </c:pt>
                <c:pt idx="276">
                  <c:v>30650.764867301692</c:v>
                </c:pt>
                <c:pt idx="277">
                  <c:v>32781.967468354829</c:v>
                </c:pt>
                <c:pt idx="278">
                  <c:v>32576.463977175255</c:v>
                </c:pt>
                <c:pt idx="279">
                  <c:v>32476.828143535553</c:v>
                </c:pt>
                <c:pt idx="280">
                  <c:v>32253.414206862002</c:v>
                </c:pt>
                <c:pt idx="281">
                  <c:v>33228.599820117175</c:v>
                </c:pt>
                <c:pt idx="282">
                  <c:v>31045.478360856225</c:v>
                </c:pt>
                <c:pt idx="283">
                  <c:v>35749.960241895176</c:v>
                </c:pt>
                <c:pt idx="284">
                  <c:v>36254.68582648108</c:v>
                </c:pt>
                <c:pt idx="285">
                  <c:v>36820.186382452179</c:v>
                </c:pt>
                <c:pt idx="286">
                  <c:v>35986.732106753894</c:v>
                </c:pt>
                <c:pt idx="287">
                  <c:v>36380.475759220732</c:v>
                </c:pt>
                <c:pt idx="288">
                  <c:v>37052.845757864983</c:v>
                </c:pt>
                <c:pt idx="289">
                  <c:v>39402.541766966249</c:v>
                </c:pt>
                <c:pt idx="290">
                  <c:v>37541.695750917454</c:v>
                </c:pt>
                <c:pt idx="291">
                  <c:v>34148.890322409738</c:v>
                </c:pt>
                <c:pt idx="292">
                  <c:v>35835.612786250989</c:v>
                </c:pt>
                <c:pt idx="293">
                  <c:v>38579.208539876192</c:v>
                </c:pt>
                <c:pt idx="294">
                  <c:v>40517.097546372672</c:v>
                </c:pt>
                <c:pt idx="295">
                  <c:v>41095.189746660093</c:v>
                </c:pt>
                <c:pt idx="296">
                  <c:v>39662.853486919783</c:v>
                </c:pt>
                <c:pt idx="297">
                  <c:v>37200.034791538666</c:v>
                </c:pt>
                <c:pt idx="298">
                  <c:v>34348.115025428713</c:v>
                </c:pt>
                <c:pt idx="299">
                  <c:v>32335.071589406816</c:v>
                </c:pt>
                <c:pt idx="300">
                  <c:v>33123.990627719577</c:v>
                </c:pt>
                <c:pt idx="301">
                  <c:v>32453.152984241075</c:v>
                </c:pt>
                <c:pt idx="302">
                  <c:v>29651.192366339041</c:v>
                </c:pt>
                <c:pt idx="303">
                  <c:v>29294.578897428291</c:v>
                </c:pt>
                <c:pt idx="304">
                  <c:v>29138.838291850876</c:v>
                </c:pt>
                <c:pt idx="305">
                  <c:v>27645.332921747435</c:v>
                </c:pt>
                <c:pt idx="306">
                  <c:v>27366.055492311691</c:v>
                </c:pt>
                <c:pt idx="307">
                  <c:v>26570.729478308978</c:v>
                </c:pt>
                <c:pt idx="308">
                  <c:v>26712.654900352667</c:v>
                </c:pt>
                <c:pt idx="309">
                  <c:v>24907.886653799949</c:v>
                </c:pt>
                <c:pt idx="310">
                  <c:v>23974.167408911206</c:v>
                </c:pt>
                <c:pt idx="311">
                  <c:v>23490.683841183254</c:v>
                </c:pt>
                <c:pt idx="312">
                  <c:v>24022.808429330744</c:v>
                </c:pt>
                <c:pt idx="313">
                  <c:v>23041.411828858731</c:v>
                </c:pt>
                <c:pt idx="314">
                  <c:v>23704.522272181344</c:v>
                </c:pt>
                <c:pt idx="315">
                  <c:v>24110.229145082187</c:v>
                </c:pt>
                <c:pt idx="316">
                  <c:v>23378.126296325485</c:v>
                </c:pt>
                <c:pt idx="317">
                  <c:v>23077.304721308974</c:v>
                </c:pt>
                <c:pt idx="318">
                  <c:v>21537.149614687019</c:v>
                </c:pt>
                <c:pt idx="319">
                  <c:v>19610.407389714434</c:v>
                </c:pt>
                <c:pt idx="320">
                  <c:v>19429.863059108258</c:v>
                </c:pt>
                <c:pt idx="321">
                  <c:v>19322.975632929236</c:v>
                </c:pt>
                <c:pt idx="322">
                  <c:v>18974.859688449375</c:v>
                </c:pt>
                <c:pt idx="323">
                  <c:v>18239.878797345329</c:v>
                </c:pt>
                <c:pt idx="324">
                  <c:v>18423.457808726638</c:v>
                </c:pt>
                <c:pt idx="325">
                  <c:v>18726.382348755222</c:v>
                </c:pt>
                <c:pt idx="326">
                  <c:v>18488.370309381698</c:v>
                </c:pt>
                <c:pt idx="327">
                  <c:v>19365.296750677102</c:v>
                </c:pt>
                <c:pt idx="328">
                  <c:v>19514.854675702572</c:v>
                </c:pt>
                <c:pt idx="329">
                  <c:v>19326.597649356776</c:v>
                </c:pt>
                <c:pt idx="330">
                  <c:v>18877.246618423364</c:v>
                </c:pt>
                <c:pt idx="331">
                  <c:v>19620.211680709152</c:v>
                </c:pt>
                <c:pt idx="332">
                  <c:v>19382.510924393166</c:v>
                </c:pt>
                <c:pt idx="333">
                  <c:v>19002.12637525126</c:v>
                </c:pt>
                <c:pt idx="334">
                  <c:v>19824.294913039877</c:v>
                </c:pt>
                <c:pt idx="335">
                  <c:v>18350.725499481523</c:v>
                </c:pt>
                <c:pt idx="336">
                  <c:v>17943.972562695639</c:v>
                </c:pt>
                <c:pt idx="337">
                  <c:v>17338.748951103124</c:v>
                </c:pt>
                <c:pt idx="338">
                  <c:v>17401.002986719595</c:v>
                </c:pt>
                <c:pt idx="339">
                  <c:v>18975.909420145432</c:v>
                </c:pt>
                <c:pt idx="340">
                  <c:v>19360.472382692369</c:v>
                </c:pt>
                <c:pt idx="341">
                  <c:v>18603.026227813287</c:v>
                </c:pt>
                <c:pt idx="342">
                  <c:v>18617.526788845524</c:v>
                </c:pt>
                <c:pt idx="343">
                  <c:v>18888.211788086388</c:v>
                </c:pt>
                <c:pt idx="344">
                  <c:v>18862.726972153938</c:v>
                </c:pt>
                <c:pt idx="345">
                  <c:v>18030.587513465412</c:v>
                </c:pt>
                <c:pt idx="346">
                  <c:v>18029.906632604398</c:v>
                </c:pt>
                <c:pt idx="347">
                  <c:v>17858.792411264018</c:v>
                </c:pt>
                <c:pt idx="348">
                  <c:v>16940.714692609054</c:v>
                </c:pt>
                <c:pt idx="349">
                  <c:v>16163.541380981525</c:v>
                </c:pt>
                <c:pt idx="350">
                  <c:v>16283.05034070956</c:v>
                </c:pt>
                <c:pt idx="351">
                  <c:v>16536.45514278132</c:v>
                </c:pt>
                <c:pt idx="352">
                  <c:v>16498.111644353623</c:v>
                </c:pt>
                <c:pt idx="353">
                  <c:v>15913.858384491601</c:v>
                </c:pt>
                <c:pt idx="354">
                  <c:v>15499.331092266222</c:v>
                </c:pt>
                <c:pt idx="355">
                  <c:v>15552.680145768993</c:v>
                </c:pt>
                <c:pt idx="356">
                  <c:v>15690.194232961872</c:v>
                </c:pt>
                <c:pt idx="357">
                  <c:v>15049.877382674602</c:v>
                </c:pt>
                <c:pt idx="358">
                  <c:v>15791.453163139728</c:v>
                </c:pt>
                <c:pt idx="359">
                  <c:v>15805.776760111281</c:v>
                </c:pt>
                <c:pt idx="360">
                  <c:v>14349.14540115413</c:v>
                </c:pt>
                <c:pt idx="361">
                  <c:v>14157.63833686305</c:v>
                </c:pt>
                <c:pt idx="362">
                  <c:v>13755.302929922169</c:v>
                </c:pt>
                <c:pt idx="363">
                  <c:v>13834.560363796194</c:v>
                </c:pt>
                <c:pt idx="364">
                  <c:v>13885.578849570182</c:v>
                </c:pt>
                <c:pt idx="365">
                  <c:v>13650.920449287665</c:v>
                </c:pt>
                <c:pt idx="366">
                  <c:v>13553.059382543814</c:v>
                </c:pt>
                <c:pt idx="367">
                  <c:v>13370.018854771031</c:v>
                </c:pt>
                <c:pt idx="368">
                  <c:v>13750.197988769247</c:v>
                </c:pt>
                <c:pt idx="369">
                  <c:v>13167.622061540669</c:v>
                </c:pt>
                <c:pt idx="370">
                  <c:v>13116.652235444031</c:v>
                </c:pt>
                <c:pt idx="371">
                  <c:v>13193.122415178241</c:v>
                </c:pt>
                <c:pt idx="372">
                  <c:v>13033.583792792115</c:v>
                </c:pt>
                <c:pt idx="373">
                  <c:v>13072.615458617307</c:v>
                </c:pt>
                <c:pt idx="374">
                  <c:v>12937.81823636881</c:v>
                </c:pt>
                <c:pt idx="375">
                  <c:v>12024.078475602018</c:v>
                </c:pt>
                <c:pt idx="376">
                  <c:v>11840.972759412649</c:v>
                </c:pt>
                <c:pt idx="377">
                  <c:v>11573.566966433882</c:v>
                </c:pt>
                <c:pt idx="378">
                  <c:v>11463.493837087646</c:v>
                </c:pt>
                <c:pt idx="379">
                  <c:v>11435.544190244575</c:v>
                </c:pt>
                <c:pt idx="380">
                  <c:v>11607.205901714222</c:v>
                </c:pt>
                <c:pt idx="381">
                  <c:v>11541.723971826154</c:v>
                </c:pt>
                <c:pt idx="382">
                  <c:v>11537.684088879423</c:v>
                </c:pt>
                <c:pt idx="383">
                  <c:v>11669.059959905999</c:v>
                </c:pt>
                <c:pt idx="384">
                  <c:v>11484.934371570118</c:v>
                </c:pt>
                <c:pt idx="385">
                  <c:v>11400.452647515598</c:v>
                </c:pt>
                <c:pt idx="386">
                  <c:v>11167.532846083819</c:v>
                </c:pt>
                <c:pt idx="387">
                  <c:v>11055.681368938303</c:v>
                </c:pt>
                <c:pt idx="388">
                  <c:v>10792.557347789592</c:v>
                </c:pt>
                <c:pt idx="389">
                  <c:v>10730.606823169626</c:v>
                </c:pt>
                <c:pt idx="390">
                  <c:v>10914.645408848324</c:v>
                </c:pt>
                <c:pt idx="391">
                  <c:v>10801.240462870679</c:v>
                </c:pt>
                <c:pt idx="392">
                  <c:v>10666.899347329021</c:v>
                </c:pt>
                <c:pt idx="393">
                  <c:v>10693.546648478876</c:v>
                </c:pt>
                <c:pt idx="394">
                  <c:v>10731.257631828581</c:v>
                </c:pt>
                <c:pt idx="395">
                  <c:v>10899.07178385358</c:v>
                </c:pt>
                <c:pt idx="396">
                  <c:v>10962.439519636335</c:v>
                </c:pt>
                <c:pt idx="397">
                  <c:v>10827.255597407462</c:v>
                </c:pt>
                <c:pt idx="398">
                  <c:v>10895.885891959439</c:v>
                </c:pt>
                <c:pt idx="399">
                  <c:v>10870.282673431775</c:v>
                </c:pt>
                <c:pt idx="400">
                  <c:v>10806.628048341119</c:v>
                </c:pt>
                <c:pt idx="401">
                  <c:v>10878.736140693403</c:v>
                </c:pt>
                <c:pt idx="402">
                  <c:v>10341.106750427656</c:v>
                </c:pt>
                <c:pt idx="403">
                  <c:v>10633.428805854557</c:v>
                </c:pt>
                <c:pt idx="404">
                  <c:v>10562.185377957678</c:v>
                </c:pt>
                <c:pt idx="405">
                  <c:v>11037.276558443655</c:v>
                </c:pt>
                <c:pt idx="406">
                  <c:v>11190.663437989002</c:v>
                </c:pt>
                <c:pt idx="407">
                  <c:v>11044.370908883709</c:v>
                </c:pt>
                <c:pt idx="408">
                  <c:v>11109.080430605753</c:v>
                </c:pt>
                <c:pt idx="409">
                  <c:v>11128.296073959635</c:v>
                </c:pt>
                <c:pt idx="410">
                  <c:v>10950.197514969757</c:v>
                </c:pt>
                <c:pt idx="411">
                  <c:v>10834.541759238045</c:v>
                </c:pt>
                <c:pt idx="412">
                  <c:v>10475.178651328799</c:v>
                </c:pt>
                <c:pt idx="413">
                  <c:v>10594.030828965168</c:v>
                </c:pt>
                <c:pt idx="414">
                  <c:v>10544.225297398418</c:v>
                </c:pt>
                <c:pt idx="415">
                  <c:v>10510.786631160336</c:v>
                </c:pt>
                <c:pt idx="416">
                  <c:v>10366.705111567926</c:v>
                </c:pt>
                <c:pt idx="417">
                  <c:v>10269.748866964273</c:v>
                </c:pt>
                <c:pt idx="418">
                  <c:v>10508.88452033891</c:v>
                </c:pt>
                <c:pt idx="419">
                  <c:v>10421.124910674116</c:v>
                </c:pt>
                <c:pt idx="420">
                  <c:v>10304.951993146409</c:v>
                </c:pt>
                <c:pt idx="421">
                  <c:v>10637.406279205994</c:v>
                </c:pt>
                <c:pt idx="422">
                  <c:v>10370.945850674099</c:v>
                </c:pt>
                <c:pt idx="423">
                  <c:v>11541.519739703337</c:v>
                </c:pt>
                <c:pt idx="424">
                  <c:v>12098.44547615983</c:v>
                </c:pt>
                <c:pt idx="425">
                  <c:v>11801.007915120303</c:v>
                </c:pt>
                <c:pt idx="426">
                  <c:v>11819.757469776838</c:v>
                </c:pt>
                <c:pt idx="427">
                  <c:v>11610.581100330524</c:v>
                </c:pt>
                <c:pt idx="428">
                  <c:v>11649.470684626282</c:v>
                </c:pt>
                <c:pt idx="429">
                  <c:v>11435.031023570709</c:v>
                </c:pt>
                <c:pt idx="430">
                  <c:v>11598.841876645462</c:v>
                </c:pt>
                <c:pt idx="431">
                  <c:v>11480.518536292082</c:v>
                </c:pt>
                <c:pt idx="432">
                  <c:v>11895.940125057941</c:v>
                </c:pt>
                <c:pt idx="433">
                  <c:v>11781.850098485094</c:v>
                </c:pt>
                <c:pt idx="434">
                  <c:v>11801.010781846069</c:v>
                </c:pt>
                <c:pt idx="435">
                  <c:v>11727.361611065284</c:v>
                </c:pt>
                <c:pt idx="436">
                  <c:v>12008.634715825589</c:v>
                </c:pt>
                <c:pt idx="437">
                  <c:v>11893.564722740512</c:v>
                </c:pt>
                <c:pt idx="438">
                  <c:v>12122.344440382796</c:v>
                </c:pt>
                <c:pt idx="439">
                  <c:v>12388.389165741477</c:v>
                </c:pt>
                <c:pt idx="440">
                  <c:v>12015.167711788008</c:v>
                </c:pt>
                <c:pt idx="441">
                  <c:v>11998.063626766319</c:v>
                </c:pt>
                <c:pt idx="442">
                  <c:v>11901.403727007037</c:v>
                </c:pt>
                <c:pt idx="443">
                  <c:v>11919.999139629124</c:v>
                </c:pt>
                <c:pt idx="444">
                  <c:v>11716.951021361832</c:v>
                </c:pt>
                <c:pt idx="445">
                  <c:v>11543.53903450645</c:v>
                </c:pt>
                <c:pt idx="446">
                  <c:v>12011.246506504489</c:v>
                </c:pt>
                <c:pt idx="447">
                  <c:v>11797.279872630568</c:v>
                </c:pt>
                <c:pt idx="448">
                  <c:v>11875.328649815687</c:v>
                </c:pt>
                <c:pt idx="449">
                  <c:v>11730.144128516329</c:v>
                </c:pt>
                <c:pt idx="450">
                  <c:v>11908.812452230926</c:v>
                </c:pt>
                <c:pt idx="451">
                  <c:v>11876.637706802559</c:v>
                </c:pt>
                <c:pt idx="452">
                  <c:v>11328.960216777221</c:v>
                </c:pt>
                <c:pt idx="453">
                  <c:v>11369.836774867446</c:v>
                </c:pt>
                <c:pt idx="454">
                  <c:v>11184.595598130398</c:v>
                </c:pt>
                <c:pt idx="455">
                  <c:v>11891.297286428888</c:v>
                </c:pt>
                <c:pt idx="456">
                  <c:v>11446.091674117257</c:v>
                </c:pt>
                <c:pt idx="457">
                  <c:v>11232.171840926147</c:v>
                </c:pt>
                <c:pt idx="458">
                  <c:v>11223.045506404256</c:v>
                </c:pt>
                <c:pt idx="459">
                  <c:v>11035.577442348849</c:v>
                </c:pt>
                <c:pt idx="460">
                  <c:v>11119.326460907327</c:v>
                </c:pt>
                <c:pt idx="461">
                  <c:v>10014.061774742417</c:v>
                </c:pt>
                <c:pt idx="462">
                  <c:v>9768.5747331639559</c:v>
                </c:pt>
                <c:pt idx="463">
                  <c:v>9627.5297415436016</c:v>
                </c:pt>
                <c:pt idx="464">
                  <c:v>9673.5884020901958</c:v>
                </c:pt>
                <c:pt idx="465">
                  <c:v>9615.6926929631973</c:v>
                </c:pt>
                <c:pt idx="466">
                  <c:v>9466.6529361608973</c:v>
                </c:pt>
                <c:pt idx="467">
                  <c:v>9248.557913251263</c:v>
                </c:pt>
                <c:pt idx="468">
                  <c:v>9263.7081031899343</c:v>
                </c:pt>
                <c:pt idx="469">
                  <c:v>9235.1871474525142</c:v>
                </c:pt>
                <c:pt idx="470">
                  <c:v>9230.2276305612613</c:v>
                </c:pt>
                <c:pt idx="471">
                  <c:v>9215.3394834942319</c:v>
                </c:pt>
                <c:pt idx="472">
                  <c:v>9275.8192321341321</c:v>
                </c:pt>
                <c:pt idx="473">
                  <c:v>9329.038582239833</c:v>
                </c:pt>
                <c:pt idx="474">
                  <c:v>9346.5124129188043</c:v>
                </c:pt>
                <c:pt idx="475">
                  <c:v>9374.3641441147338</c:v>
                </c:pt>
                <c:pt idx="476">
                  <c:v>9335.5132681612213</c:v>
                </c:pt>
                <c:pt idx="477">
                  <c:v>9399.4139550627988</c:v>
                </c:pt>
                <c:pt idx="478">
                  <c:v>9399.6661045437031</c:v>
                </c:pt>
                <c:pt idx="479">
                  <c:v>9552.5678690514578</c:v>
                </c:pt>
                <c:pt idx="480">
                  <c:v>9366.4296936250357</c:v>
                </c:pt>
                <c:pt idx="481">
                  <c:v>9496.0254479996311</c:v>
                </c:pt>
                <c:pt idx="482">
                  <c:v>9184.5979636426237</c:v>
                </c:pt>
                <c:pt idx="483">
                  <c:v>9240.5254110054375</c:v>
                </c:pt>
                <c:pt idx="484">
                  <c:v>9196.1494670143838</c:v>
                </c:pt>
                <c:pt idx="485">
                  <c:v>9237.2500209913669</c:v>
                </c:pt>
                <c:pt idx="486">
                  <c:v>9343.1250594060202</c:v>
                </c:pt>
                <c:pt idx="487">
                  <c:v>9251.4920017216355</c:v>
                </c:pt>
                <c:pt idx="488">
                  <c:v>9305.2266456186662</c:v>
                </c:pt>
                <c:pt idx="489">
                  <c:v>9250.6137797602933</c:v>
                </c:pt>
                <c:pt idx="490">
                  <c:v>9155.6138597394947</c:v>
                </c:pt>
                <c:pt idx="491">
                  <c:v>9274.6909936211905</c:v>
                </c:pt>
                <c:pt idx="492">
                  <c:v>9373.8762926365962</c:v>
                </c:pt>
                <c:pt idx="493">
                  <c:v>9422.8861679103793</c:v>
                </c:pt>
                <c:pt idx="494">
                  <c:v>9736.9924681899338</c:v>
                </c:pt>
                <c:pt idx="495">
                  <c:v>9761.788698212411</c:v>
                </c:pt>
                <c:pt idx="496">
                  <c:v>9406.9476598645815</c:v>
                </c:pt>
                <c:pt idx="497">
                  <c:v>9438.0258291178634</c:v>
                </c:pt>
                <c:pt idx="498">
                  <c:v>9396.0964938502784</c:v>
                </c:pt>
                <c:pt idx="499">
                  <c:v>9517.4886977325714</c:v>
                </c:pt>
                <c:pt idx="500">
                  <c:v>9588.9206594788811</c:v>
                </c:pt>
                <c:pt idx="501">
                  <c:v>9684.1349702623138</c:v>
                </c:pt>
                <c:pt idx="502">
                  <c:v>9600.9715886471404</c:v>
                </c:pt>
                <c:pt idx="503">
                  <c:v>9527.6472227253107</c:v>
                </c:pt>
                <c:pt idx="504">
                  <c:v>9629.3549795604577</c:v>
                </c:pt>
                <c:pt idx="505">
                  <c:v>9640.784428414694</c:v>
                </c:pt>
                <c:pt idx="506">
                  <c:v>9486.8921270391002</c:v>
                </c:pt>
                <c:pt idx="507">
                  <c:v>10037.689607840281</c:v>
                </c:pt>
                <c:pt idx="508">
                  <c:v>9959.9613060645115</c:v>
                </c:pt>
                <c:pt idx="509">
                  <c:v>9932.4410476969679</c:v>
                </c:pt>
                <c:pt idx="510">
                  <c:v>9921.47884372724</c:v>
                </c:pt>
                <c:pt idx="511">
                  <c:v>9809.6660045360986</c:v>
                </c:pt>
                <c:pt idx="512">
                  <c:v>9824.543713120629</c:v>
                </c:pt>
                <c:pt idx="513">
                  <c:v>9942.2187243652479</c:v>
                </c:pt>
                <c:pt idx="514">
                  <c:v>9795.8877501024472</c:v>
                </c:pt>
                <c:pt idx="515">
                  <c:v>9678.9289838901041</c:v>
                </c:pt>
                <c:pt idx="516">
                  <c:v>10296.003074855771</c:v>
                </c:pt>
                <c:pt idx="517">
                  <c:v>9579.6931474951325</c:v>
                </c:pt>
                <c:pt idx="518">
                  <c:v>9823.9071932513252</c:v>
                </c:pt>
                <c:pt idx="519">
                  <c:v>9558.2067516623447</c:v>
                </c:pt>
                <c:pt idx="520">
                  <c:v>9645.9523647447313</c:v>
                </c:pt>
                <c:pt idx="521">
                  <c:v>9297.8564483630435</c:v>
                </c:pt>
                <c:pt idx="522">
                  <c:v>8946.17042970287</c:v>
                </c:pt>
                <c:pt idx="523">
                  <c:v>9019.3531706169015</c:v>
                </c:pt>
                <c:pt idx="524">
                  <c:v>8902.7118226524835</c:v>
                </c:pt>
                <c:pt idx="525">
                  <c:v>9317.5040463230271</c:v>
                </c:pt>
                <c:pt idx="526">
                  <c:v>9292.0592340386884</c:v>
                </c:pt>
                <c:pt idx="527">
                  <c:v>9197.0806529598012</c:v>
                </c:pt>
                <c:pt idx="528">
                  <c:v>9634.8581135731656</c:v>
                </c:pt>
                <c:pt idx="529">
                  <c:v>9843.1993761423655</c:v>
                </c:pt>
                <c:pt idx="530">
                  <c:v>9841.9747749949674</c:v>
                </c:pt>
                <c:pt idx="531">
                  <c:v>9759.3833485752602</c:v>
                </c:pt>
                <c:pt idx="532">
                  <c:v>9462.3036482761672</c:v>
                </c:pt>
                <c:pt idx="533">
                  <c:v>9420.0200769265048</c:v>
                </c:pt>
                <c:pt idx="534">
                  <c:v>9835.7239057700335</c:v>
                </c:pt>
                <c:pt idx="535">
                  <c:v>9364.9861093227209</c:v>
                </c:pt>
                <c:pt idx="536">
                  <c:v>8895.9832187947904</c:v>
                </c:pt>
                <c:pt idx="537">
                  <c:v>8713.6494357704232</c:v>
                </c:pt>
                <c:pt idx="538">
                  <c:v>8870.6172887500252</c:v>
                </c:pt>
                <c:pt idx="539">
                  <c:v>9703.4743541871976</c:v>
                </c:pt>
                <c:pt idx="540">
                  <c:v>9947.9556411675021</c:v>
                </c:pt>
                <c:pt idx="541">
                  <c:v>10060.545364983785</c:v>
                </c:pt>
                <c:pt idx="542">
                  <c:v>9369.1759374049561</c:v>
                </c:pt>
                <c:pt idx="543">
                  <c:v>9105.6801800443391</c:v>
                </c:pt>
                <c:pt idx="544">
                  <c:v>9015.3104665102819</c:v>
                </c:pt>
                <c:pt idx="545">
                  <c:v>8999.8074256235232</c:v>
                </c:pt>
                <c:pt idx="546">
                  <c:v>9085.7151706692566</c:v>
                </c:pt>
                <c:pt idx="547">
                  <c:v>8962.762629566083</c:v>
                </c:pt>
                <c:pt idx="548">
                  <c:v>8764.5114485599843</c:v>
                </c:pt>
                <c:pt idx="549">
                  <c:v>8903.4215541610956</c:v>
                </c:pt>
                <c:pt idx="550">
                  <c:v>7891.9828457678459</c:v>
                </c:pt>
                <c:pt idx="551">
                  <c:v>7881.4254554698555</c:v>
                </c:pt>
                <c:pt idx="552">
                  <c:v>7760.4538709926219</c:v>
                </c:pt>
                <c:pt idx="553">
                  <c:v>7649.4153254940729</c:v>
                </c:pt>
                <c:pt idx="554">
                  <c:v>7630.6181500257899</c:v>
                </c:pt>
                <c:pt idx="555">
                  <c:v>7514.1823086484956</c:v>
                </c:pt>
                <c:pt idx="556">
                  <c:v>7194.7169529963785</c:v>
                </c:pt>
                <c:pt idx="557">
                  <c:v>6956.0450660860879</c:v>
                </c:pt>
                <c:pt idx="558">
                  <c:v>6983.4134102185508</c:v>
                </c:pt>
                <c:pt idx="559">
                  <c:v>7288.693030845011</c:v>
                </c:pt>
                <c:pt idx="560">
                  <c:v>7357.2741716588343</c:v>
                </c:pt>
                <c:pt idx="561">
                  <c:v>7185.1772253012814</c:v>
                </c:pt>
                <c:pt idx="562">
                  <c:v>7212.1137370494162</c:v>
                </c:pt>
                <c:pt idx="563">
                  <c:v>6727.3614869876073</c:v>
                </c:pt>
                <c:pt idx="564">
                  <c:v>6938.9856838126543</c:v>
                </c:pt>
                <c:pt idx="565">
                  <c:v>6943.0682624031042</c:v>
                </c:pt>
                <c:pt idx="566">
                  <c:v>7067.7179259156455</c:v>
                </c:pt>
                <c:pt idx="567">
                  <c:v>6949.8377257744287</c:v>
                </c:pt>
                <c:pt idx="568">
                  <c:v>6961.5909255049801</c:v>
                </c:pt>
                <c:pt idx="569">
                  <c:v>7395.7252756858143</c:v>
                </c:pt>
                <c:pt idx="570">
                  <c:v>7430.2742792176623</c:v>
                </c:pt>
                <c:pt idx="571">
                  <c:v>7274.0934161815685</c:v>
                </c:pt>
                <c:pt idx="572">
                  <c:v>7370.3103071957958</c:v>
                </c:pt>
                <c:pt idx="573">
                  <c:v>6892.7748259075697</c:v>
                </c:pt>
                <c:pt idx="574">
                  <c:v>6971.0511627677251</c:v>
                </c:pt>
                <c:pt idx="575">
                  <c:v>6838.0272046398413</c:v>
                </c:pt>
                <c:pt idx="576">
                  <c:v>6896.8968480720678</c:v>
                </c:pt>
                <c:pt idx="577">
                  <c:v>6705.0197042004274</c:v>
                </c:pt>
                <c:pt idx="578">
                  <c:v>6531.457827660216</c:v>
                </c:pt>
                <c:pt idx="579">
                  <c:v>6522.6274004497727</c:v>
                </c:pt>
                <c:pt idx="580">
                  <c:v>6006.4155722993164</c:v>
                </c:pt>
                <c:pt idx="581">
                  <c:v>6331.3843472796589</c:v>
                </c:pt>
                <c:pt idx="582">
                  <c:v>6561.5339261521458</c:v>
                </c:pt>
                <c:pt idx="583">
                  <c:v>6809.4229827812505</c:v>
                </c:pt>
                <c:pt idx="584">
                  <c:v>6777.1944662694659</c:v>
                </c:pt>
                <c:pt idx="585">
                  <c:v>6786.3392991117707</c:v>
                </c:pt>
                <c:pt idx="586">
                  <c:v>6466.5779366132183</c:v>
                </c:pt>
                <c:pt idx="587">
                  <c:v>5877.442041688375</c:v>
                </c:pt>
                <c:pt idx="588">
                  <c:v>6230.7400360935944</c:v>
                </c:pt>
                <c:pt idx="589">
                  <c:v>6247.9476188777035</c:v>
                </c:pt>
                <c:pt idx="590">
                  <c:v>6238.8340703640406</c:v>
                </c:pt>
                <c:pt idx="591">
                  <c:v>5274.9950131922324</c:v>
                </c:pt>
                <c:pt idx="592">
                  <c:v>5262.0945748386739</c:v>
                </c:pt>
                <c:pt idx="593">
                  <c:v>5052.7300677618505</c:v>
                </c:pt>
                <c:pt idx="594">
                  <c:v>5430.8946685567353</c:v>
                </c:pt>
                <c:pt idx="595">
                  <c:v>5239.411335191945</c:v>
                </c:pt>
                <c:pt idx="596">
                  <c:v>5612.6278865872937</c:v>
                </c:pt>
                <c:pt idx="597">
                  <c:v>5020.3775376615349</c:v>
                </c:pt>
                <c:pt idx="598">
                  <c:v>7954.8483955804395</c:v>
                </c:pt>
                <c:pt idx="599">
                  <c:v>7954.3145471942407</c:v>
                </c:pt>
                <c:pt idx="600">
                  <c:v>7977.3071883337161</c:v>
                </c:pt>
                <c:pt idx="601">
                  <c:v>8157.3917554143072</c:v>
                </c:pt>
                <c:pt idx="602">
                  <c:v>8954.5108096802542</c:v>
                </c:pt>
                <c:pt idx="603">
                  <c:v>9181.6229337054192</c:v>
                </c:pt>
                <c:pt idx="604">
                  <c:v>9136.2764053093761</c:v>
                </c:pt>
                <c:pt idx="605">
                  <c:v>8809.0678924482218</c:v>
                </c:pt>
                <c:pt idx="606">
                  <c:v>8844.537131433186</c:v>
                </c:pt>
                <c:pt idx="607">
                  <c:v>8925.6629548825622</c:v>
                </c:pt>
                <c:pt idx="608">
                  <c:v>8613.6037941039012</c:v>
                </c:pt>
                <c:pt idx="609">
                  <c:v>8645.5175525229461</c:v>
                </c:pt>
                <c:pt idx="610">
                  <c:v>8722.4628120759371</c:v>
                </c:pt>
                <c:pt idx="611">
                  <c:v>8833.8006001469184</c:v>
                </c:pt>
                <c:pt idx="612">
                  <c:v>8870.2489373668395</c:v>
                </c:pt>
                <c:pt idx="613">
                  <c:v>9385.2954629056148</c:v>
                </c:pt>
                <c:pt idx="614">
                  <c:v>9693.3625821422866</c:v>
                </c:pt>
                <c:pt idx="615">
                  <c:v>9964.4750306515944</c:v>
                </c:pt>
                <c:pt idx="616">
                  <c:v>9699.5727818139985</c:v>
                </c:pt>
                <c:pt idx="617">
                  <c:v>9725.1375193558542</c:v>
                </c:pt>
                <c:pt idx="618">
                  <c:v>9642.7678632324241</c:v>
                </c:pt>
                <c:pt idx="619">
                  <c:v>9667.8746292619817</c:v>
                </c:pt>
                <c:pt idx="620">
                  <c:v>10173.565195198009</c:v>
                </c:pt>
                <c:pt idx="621">
                  <c:v>9733.0717681429196</c:v>
                </c:pt>
                <c:pt idx="622">
                  <c:v>9973.9990844271688</c:v>
                </c:pt>
                <c:pt idx="623">
                  <c:v>9928.4793725181025</c:v>
                </c:pt>
                <c:pt idx="624">
                  <c:v>10340.130238197373</c:v>
                </c:pt>
                <c:pt idx="625">
                  <c:v>10245.387958882866</c:v>
                </c:pt>
                <c:pt idx="626">
                  <c:v>10352.135421535007</c:v>
                </c:pt>
                <c:pt idx="627">
                  <c:v>10235.5666255305</c:v>
                </c:pt>
                <c:pt idx="628">
                  <c:v>9885.7561112396761</c:v>
                </c:pt>
                <c:pt idx="629">
                  <c:v>10141.222963784068</c:v>
                </c:pt>
                <c:pt idx="630">
                  <c:v>9887.4291564782616</c:v>
                </c:pt>
                <c:pt idx="631">
                  <c:v>9817.216291742312</c:v>
                </c:pt>
                <c:pt idx="632">
                  <c:v>9752.6805898450311</c:v>
                </c:pt>
                <c:pt idx="633">
                  <c:v>9641.086735048857</c:v>
                </c:pt>
                <c:pt idx="634">
                  <c:v>9205.6410441988137</c:v>
                </c:pt>
                <c:pt idx="635">
                  <c:v>9317.6409177204841</c:v>
                </c:pt>
                <c:pt idx="636">
                  <c:v>9362.0529041779209</c:v>
                </c:pt>
                <c:pt idx="637">
                  <c:v>9405.1137966673996</c:v>
                </c:pt>
                <c:pt idx="638">
                  <c:v>9365.1703385275177</c:v>
                </c:pt>
                <c:pt idx="639">
                  <c:v>9528.4197094815045</c:v>
                </c:pt>
                <c:pt idx="640">
                  <c:v>9334.7876528103061</c:v>
                </c:pt>
                <c:pt idx="641">
                  <c:v>9378.2848225947437</c:v>
                </c:pt>
                <c:pt idx="642">
                  <c:v>8931.7742275059318</c:v>
                </c:pt>
                <c:pt idx="643">
                  <c:v>8613.8261133191936</c:v>
                </c:pt>
                <c:pt idx="644">
                  <c:v>8382.6185513881665</c:v>
                </c:pt>
                <c:pt idx="645">
                  <c:v>8470.8091474190314</c:v>
                </c:pt>
                <c:pt idx="646">
                  <c:v>8432.3915005934814</c:v>
                </c:pt>
                <c:pt idx="647">
                  <c:v>8701.5776688228525</c:v>
                </c:pt>
                <c:pt idx="648">
                  <c:v>8767.0883549247519</c:v>
                </c:pt>
                <c:pt idx="649">
                  <c:v>8680.455069961763</c:v>
                </c:pt>
                <c:pt idx="650">
                  <c:v>8733.7872229328914</c:v>
                </c:pt>
                <c:pt idx="651">
                  <c:v>8960.1784313412063</c:v>
                </c:pt>
                <c:pt idx="652">
                  <c:v>8948.4186998355963</c:v>
                </c:pt>
                <c:pt idx="653">
                  <c:v>8739.893280011127</c:v>
                </c:pt>
                <c:pt idx="654">
                  <c:v>8833.5299211008842</c:v>
                </c:pt>
                <c:pt idx="655">
                  <c:v>8855.8486488691342</c:v>
                </c:pt>
                <c:pt idx="656">
                  <c:v>8159.5745763630503</c:v>
                </c:pt>
                <c:pt idx="657">
                  <c:v>8226.3175431174714</c:v>
                </c:pt>
                <c:pt idx="658">
                  <c:v>8073.3154046875552</c:v>
                </c:pt>
                <c:pt idx="659">
                  <c:v>8203.5277424344131</c:v>
                </c:pt>
                <c:pt idx="660">
                  <c:v>7914.0226745406344</c:v>
                </c:pt>
                <c:pt idx="661">
                  <c:v>8119.1042817967873</c:v>
                </c:pt>
                <c:pt idx="662">
                  <c:v>8199.8640395553793</c:v>
                </c:pt>
                <c:pt idx="663">
                  <c:v>7795.1887493112717</c:v>
                </c:pt>
                <c:pt idx="664">
                  <c:v>7434.8289712368578</c:v>
                </c:pt>
                <c:pt idx="665">
                  <c:v>7432.0452942959473</c:v>
                </c:pt>
                <c:pt idx="666">
                  <c:v>7382.4021293491487</c:v>
                </c:pt>
                <c:pt idx="667">
                  <c:v>7017.5053711846431</c:v>
                </c:pt>
                <c:pt idx="668">
                  <c:v>7228.7119063834352</c:v>
                </c:pt>
                <c:pt idx="669">
                  <c:v>7233.6457697311962</c:v>
                </c:pt>
                <c:pt idx="670">
                  <c:v>7333.5811215553831</c:v>
                </c:pt>
                <c:pt idx="671">
                  <c:v>7461.7691136278008</c:v>
                </c:pt>
                <c:pt idx="672">
                  <c:v>7356.6512990442734</c:v>
                </c:pt>
                <c:pt idx="673">
                  <c:v>7329.2739170681352</c:v>
                </c:pt>
                <c:pt idx="674">
                  <c:v>7277.5623926734343</c:v>
                </c:pt>
                <c:pt idx="675">
                  <c:v>7306.0029178977557</c:v>
                </c:pt>
                <c:pt idx="676">
                  <c:v>7353.8129905900259</c:v>
                </c:pt>
                <c:pt idx="677">
                  <c:v>7389.8329266279688</c:v>
                </c:pt>
                <c:pt idx="678">
                  <c:v>7551.8663137448739</c:v>
                </c:pt>
                <c:pt idx="679">
                  <c:v>7227.8556311122275</c:v>
                </c:pt>
                <c:pt idx="680">
                  <c:v>7257.5650652020895</c:v>
                </c:pt>
                <c:pt idx="681">
                  <c:v>7241.48052549778</c:v>
                </c:pt>
                <c:pt idx="682">
                  <c:v>7317.5333170703771</c:v>
                </c:pt>
                <c:pt idx="683">
                  <c:v>6676.135397273426</c:v>
                </c:pt>
                <c:pt idx="684">
                  <c:v>6965.6037166285732</c:v>
                </c:pt>
                <c:pt idx="685">
                  <c:v>7180.651284704667</c:v>
                </c:pt>
                <c:pt idx="686">
                  <c:v>7152.7934774573978</c:v>
                </c:pt>
                <c:pt idx="687">
                  <c:v>7295.272979434716</c:v>
                </c:pt>
                <c:pt idx="688">
                  <c:v>7269.9668315372537</c:v>
                </c:pt>
                <c:pt idx="689">
                  <c:v>7240.9413433830041</c:v>
                </c:pt>
                <c:pt idx="690">
                  <c:v>7301.7805176823313</c:v>
                </c:pt>
                <c:pt idx="691">
                  <c:v>7422.8661816113236</c:v>
                </c:pt>
                <c:pt idx="692">
                  <c:v>7581.8725786061941</c:v>
                </c:pt>
                <c:pt idx="693">
                  <c:v>7574.9143789497566</c:v>
                </c:pt>
                <c:pt idx="694">
                  <c:v>7568.0248178527127</c:v>
                </c:pt>
                <c:pt idx="695">
                  <c:v>7469.8089868811594</c:v>
                </c:pt>
                <c:pt idx="696">
                  <c:v>7277.3155163279998</c:v>
                </c:pt>
                <c:pt idx="697">
                  <c:v>7337.0568845333046</c:v>
                </c:pt>
                <c:pt idx="698">
                  <c:v>7340.8441099897318</c:v>
                </c:pt>
                <c:pt idx="699">
                  <c:v>7436.5689113828248</c:v>
                </c:pt>
                <c:pt idx="700">
                  <c:v>7578.6042458955262</c:v>
                </c:pt>
                <c:pt idx="701">
                  <c:v>7771.0793626264758</c:v>
                </c:pt>
                <c:pt idx="702">
                  <c:v>7479.6289657480665</c:v>
                </c:pt>
                <c:pt idx="703">
                  <c:v>7551.4817784454481</c:v>
                </c:pt>
                <c:pt idx="704">
                  <c:v>7236.6052850150645</c:v>
                </c:pt>
                <c:pt idx="705">
                  <c:v>7167.3410649924826</c:v>
                </c:pt>
                <c:pt idx="706">
                  <c:v>7062.744193210895</c:v>
                </c:pt>
                <c:pt idx="707">
                  <c:v>7402.8639017275291</c:v>
                </c:pt>
                <c:pt idx="708">
                  <c:v>7312.8034168077957</c:v>
                </c:pt>
                <c:pt idx="709">
                  <c:v>7648.0518750018855</c:v>
                </c:pt>
                <c:pt idx="710">
                  <c:v>8027.4353250086624</c:v>
                </c:pt>
                <c:pt idx="711">
                  <c:v>8214.5770238945224</c:v>
                </c:pt>
                <c:pt idx="712">
                  <c:v>8316.7177480622449</c:v>
                </c:pt>
                <c:pt idx="713">
                  <c:v>8579.534671687743</c:v>
                </c:pt>
                <c:pt idx="714">
                  <c:v>8549.1632695868138</c:v>
                </c:pt>
                <c:pt idx="715">
                  <c:v>8496.1351282149753</c:v>
                </c:pt>
                <c:pt idx="716">
                  <c:v>8706.7530191662354</c:v>
                </c:pt>
                <c:pt idx="717">
                  <c:v>8798.9825853014099</c:v>
                </c:pt>
                <c:pt idx="718">
                  <c:v>8808.8578494197773</c:v>
                </c:pt>
                <c:pt idx="719">
                  <c:v>8750.6048955541974</c:v>
                </c:pt>
                <c:pt idx="720">
                  <c:v>9054.9835469552618</c:v>
                </c:pt>
                <c:pt idx="721">
                  <c:v>8810.2237471805511</c:v>
                </c:pt>
                <c:pt idx="722">
                  <c:v>8808.1561882668047</c:v>
                </c:pt>
                <c:pt idx="723">
                  <c:v>9232.3642481922197</c:v>
                </c:pt>
                <c:pt idx="724">
                  <c:v>9324.2336285610054</c:v>
                </c:pt>
                <c:pt idx="725">
                  <c:v>9308.254967791936</c:v>
                </c:pt>
                <c:pt idx="726">
                  <c:v>9374.989830098526</c:v>
                </c:pt>
                <c:pt idx="727">
                  <c:v>9193.8107970701767</c:v>
                </c:pt>
                <c:pt idx="728">
                  <c:v>9281.3522488543967</c:v>
                </c:pt>
                <c:pt idx="729">
                  <c:v>9220.166632247603</c:v>
                </c:pt>
                <c:pt idx="730">
                  <c:v>9160.672208636568</c:v>
                </c:pt>
                <c:pt idx="731">
                  <c:v>9166.8825302090809</c:v>
                </c:pt>
                <c:pt idx="732">
                  <c:v>9387.1103225519309</c:v>
                </c:pt>
                <c:pt idx="733">
                  <c:v>9218.7712806111249</c:v>
                </c:pt>
                <c:pt idx="734">
                  <c:v>9511.3117258916391</c:v>
                </c:pt>
                <c:pt idx="735">
                  <c:v>9217.30449914979</c:v>
                </c:pt>
                <c:pt idx="736">
                  <c:v>8628.3384856811335</c:v>
                </c:pt>
                <c:pt idx="737">
                  <c:v>7461.8580273019688</c:v>
                </c:pt>
                <c:pt idx="738">
                  <c:v>7506.8927315294186</c:v>
                </c:pt>
                <c:pt idx="739">
                  <c:v>8058.9493654174139</c:v>
                </c:pt>
                <c:pt idx="740">
                  <c:v>8220.6354222845166</c:v>
                </c:pt>
                <c:pt idx="741">
                  <c:v>8193.1380363172138</c:v>
                </c:pt>
                <c:pt idx="742">
                  <c:v>7958.9644504379603</c:v>
                </c:pt>
                <c:pt idx="743">
                  <c:v>7945.609379436577</c:v>
                </c:pt>
                <c:pt idx="744">
                  <c:v>8073.2383731062055</c:v>
                </c:pt>
                <c:pt idx="745">
                  <c:v>8019.0681539978932</c:v>
                </c:pt>
                <c:pt idx="746">
                  <c:v>8173.2104477509292</c:v>
                </c:pt>
                <c:pt idx="747">
                  <c:v>8335.0227918127166</c:v>
                </c:pt>
                <c:pt idx="748">
                  <c:v>8279.2376474785651</c:v>
                </c:pt>
                <c:pt idx="749">
                  <c:v>8294.8833527932002</c:v>
                </c:pt>
                <c:pt idx="750">
                  <c:v>8292.1824438683416</c:v>
                </c:pt>
                <c:pt idx="751">
                  <c:v>8550.6603761758997</c:v>
                </c:pt>
                <c:pt idx="752">
                  <c:v>8560.9824691428294</c:v>
                </c:pt>
                <c:pt idx="753">
                  <c:v>8199.7341264306924</c:v>
                </c:pt>
                <c:pt idx="754">
                  <c:v>8218.5722049718079</c:v>
                </c:pt>
                <c:pt idx="755">
                  <c:v>7956.4847142295666</c:v>
                </c:pt>
                <c:pt idx="756">
                  <c:v>8114.4714908395408</c:v>
                </c:pt>
                <c:pt idx="757">
                  <c:v>8168.9502761966751</c:v>
                </c:pt>
                <c:pt idx="758">
                  <c:v>8222.3647731253695</c:v>
                </c:pt>
                <c:pt idx="759">
                  <c:v>8349.2340223560477</c:v>
                </c:pt>
                <c:pt idx="760">
                  <c:v>8302.5606388402157</c:v>
                </c:pt>
                <c:pt idx="761">
                  <c:v>8255.3560916541865</c:v>
                </c:pt>
                <c:pt idx="762">
                  <c:v>8057.9697648135934</c:v>
                </c:pt>
                <c:pt idx="763">
                  <c:v>8198.7917401466366</c:v>
                </c:pt>
                <c:pt idx="764">
                  <c:v>8206.9163966752949</c:v>
                </c:pt>
                <c:pt idx="765">
                  <c:v>8104.4860496418469</c:v>
                </c:pt>
                <c:pt idx="766">
                  <c:v>8470.7181664071359</c:v>
                </c:pt>
                <c:pt idx="767">
                  <c:v>8605.2238602913676</c:v>
                </c:pt>
                <c:pt idx="768">
                  <c:v>9672.575500263687</c:v>
                </c:pt>
                <c:pt idx="769">
                  <c:v>10004.730172006151</c:v>
                </c:pt>
                <c:pt idx="770">
                  <c:v>9954.0448908261824</c:v>
                </c:pt>
                <c:pt idx="771">
                  <c:v>10129.786978768265</c:v>
                </c:pt>
                <c:pt idx="772">
                  <c:v>10220.454279384663</c:v>
                </c:pt>
                <c:pt idx="773">
                  <c:v>10146.540347179629</c:v>
                </c:pt>
                <c:pt idx="774">
                  <c:v>10185.272607449362</c:v>
                </c:pt>
                <c:pt idx="775">
                  <c:v>10219.036517972536</c:v>
                </c:pt>
                <c:pt idx="776">
                  <c:v>10281.719531866765</c:v>
                </c:pt>
                <c:pt idx="777">
                  <c:v>10296.319589440031</c:v>
                </c:pt>
                <c:pt idx="778">
                  <c:v>10298.932358163698</c:v>
                </c:pt>
                <c:pt idx="779">
                  <c:v>10348.999751197473</c:v>
                </c:pt>
                <c:pt idx="780">
                  <c:v>10162.489120357342</c:v>
                </c:pt>
                <c:pt idx="781">
                  <c:v>10098.467815051912</c:v>
                </c:pt>
                <c:pt idx="782">
                  <c:v>10318.586240955705</c:v>
                </c:pt>
                <c:pt idx="783">
                  <c:v>10413.927312475982</c:v>
                </c:pt>
                <c:pt idx="784">
                  <c:v>10490.928618945169</c:v>
                </c:pt>
                <c:pt idx="785">
                  <c:v>10334.06278566539</c:v>
                </c:pt>
                <c:pt idx="786">
                  <c:v>10541.144706300829</c:v>
                </c:pt>
                <c:pt idx="787">
                  <c:v>10562.531793352453</c:v>
                </c:pt>
                <c:pt idx="788">
                  <c:v>10594.319196697343</c:v>
                </c:pt>
                <c:pt idx="789">
                  <c:v>10310.575821683809</c:v>
                </c:pt>
                <c:pt idx="790">
                  <c:v>9716.7410219093454</c:v>
                </c:pt>
                <c:pt idx="791">
                  <c:v>9589.9745637642973</c:v>
                </c:pt>
                <c:pt idx="792">
                  <c:v>9582.8652108633196</c:v>
                </c:pt>
                <c:pt idx="793">
                  <c:v>9500.220828687321</c:v>
                </c:pt>
                <c:pt idx="794">
                  <c:v>9742.0360061123538</c:v>
                </c:pt>
                <c:pt idx="795">
                  <c:v>10154.574974350331</c:v>
                </c:pt>
                <c:pt idx="796">
                  <c:v>10342.937700346214</c:v>
                </c:pt>
                <c:pt idx="797">
                  <c:v>10105.080645148173</c:v>
                </c:pt>
                <c:pt idx="798">
                  <c:v>10136.429245535201</c:v>
                </c:pt>
                <c:pt idx="799">
                  <c:v>10381.164485084015</c:v>
                </c:pt>
                <c:pt idx="800">
                  <c:v>10108.296247392636</c:v>
                </c:pt>
                <c:pt idx="801">
                  <c:v>10109.114483675467</c:v>
                </c:pt>
                <c:pt idx="802">
                  <c:v>10719.501079032667</c:v>
                </c:pt>
                <c:pt idx="803">
                  <c:v>10871.204852555184</c:v>
                </c:pt>
                <c:pt idx="804">
                  <c:v>10302.348580320206</c:v>
                </c:pt>
                <c:pt idx="805">
                  <c:v>10190.258106150102</c:v>
                </c:pt>
                <c:pt idx="806">
                  <c:v>10340.597042023974</c:v>
                </c:pt>
                <c:pt idx="807">
                  <c:v>10293.572346499979</c:v>
                </c:pt>
                <c:pt idx="808">
                  <c:v>10031.496218241153</c:v>
                </c:pt>
                <c:pt idx="809">
                  <c:v>10861.108350641663</c:v>
                </c:pt>
                <c:pt idx="810">
                  <c:v>11325.686982808445</c:v>
                </c:pt>
                <c:pt idx="811">
                  <c:v>11468.138892571165</c:v>
                </c:pt>
                <c:pt idx="812">
                  <c:v>11303.553004362711</c:v>
                </c:pt>
                <c:pt idx="813">
                  <c:v>11811.573252279883</c:v>
                </c:pt>
                <c:pt idx="814">
                  <c:v>11914.474000330785</c:v>
                </c:pt>
                <c:pt idx="815">
                  <c:v>11893.190902472637</c:v>
                </c:pt>
                <c:pt idx="816">
                  <c:v>11440.755673937658</c:v>
                </c:pt>
                <c:pt idx="817">
                  <c:v>11763.66802887401</c:v>
                </c:pt>
                <c:pt idx="818">
                  <c:v>10925.66151168585</c:v>
                </c:pt>
                <c:pt idx="819">
                  <c:v>10817.189067274452</c:v>
                </c:pt>
                <c:pt idx="820">
                  <c:v>10518.313948544683</c:v>
                </c:pt>
                <c:pt idx="821">
                  <c:v>10398.957104644685</c:v>
                </c:pt>
                <c:pt idx="822">
                  <c:v>10084.815998984512</c:v>
                </c:pt>
                <c:pt idx="823">
                  <c:v>9604.400811666037</c:v>
                </c:pt>
                <c:pt idx="824">
                  <c:v>9515.8216793370757</c:v>
                </c:pt>
                <c:pt idx="825">
                  <c:v>9549.2089020533676</c:v>
                </c:pt>
                <c:pt idx="826">
                  <c:v>9478.439218019721</c:v>
                </c:pt>
                <c:pt idx="827">
                  <c:v>9863.2378748541214</c:v>
                </c:pt>
                <c:pt idx="828">
                  <c:v>9897.6090171697742</c:v>
                </c:pt>
                <c:pt idx="829">
                  <c:v>9799.9789937647747</c:v>
                </c:pt>
                <c:pt idx="830">
                  <c:v>9887.7351258882318</c:v>
                </c:pt>
                <c:pt idx="831">
                  <c:v>10323.541555510992</c:v>
                </c:pt>
                <c:pt idx="832">
                  <c:v>10577.255237120689</c:v>
                </c:pt>
                <c:pt idx="833">
                  <c:v>10747.182709725334</c:v>
                </c:pt>
                <c:pt idx="834">
                  <c:v>10496.42031521356</c:v>
                </c:pt>
                <c:pt idx="835">
                  <c:v>10635.228174763499</c:v>
                </c:pt>
                <c:pt idx="836">
                  <c:v>9670.8941217038773</c:v>
                </c:pt>
                <c:pt idx="837">
                  <c:v>9471.1339792945382</c:v>
                </c:pt>
                <c:pt idx="838">
                  <c:v>10876.39111366247</c:v>
                </c:pt>
                <c:pt idx="839">
                  <c:v>10238.851917400831</c:v>
                </c:pt>
                <c:pt idx="840">
                  <c:v>11353.000390549814</c:v>
                </c:pt>
                <c:pt idx="841">
                  <c:v>11774.190096218026</c:v>
                </c:pt>
                <c:pt idx="842">
                  <c:v>11326.275175273868</c:v>
                </c:pt>
                <c:pt idx="843">
                  <c:v>12114.08668725244</c:v>
                </c:pt>
                <c:pt idx="844">
                  <c:v>12519.86504936557</c:v>
                </c:pt>
                <c:pt idx="845">
                  <c:v>12228.289388058996</c:v>
                </c:pt>
                <c:pt idx="846">
                  <c:v>11457.837231064295</c:v>
                </c:pt>
                <c:pt idx="847">
                  <c:v>11218.466726881383</c:v>
                </c:pt>
                <c:pt idx="848">
                  <c:v>10991.977674550017</c:v>
                </c:pt>
                <c:pt idx="849">
                  <c:v>11233.574336572177</c:v>
                </c:pt>
                <c:pt idx="850">
                  <c:v>11978.801661067326</c:v>
                </c:pt>
                <c:pt idx="851">
                  <c:v>10824.643326308258</c:v>
                </c:pt>
                <c:pt idx="852">
                  <c:v>10596.089561195369</c:v>
                </c:pt>
                <c:pt idx="853">
                  <c:v>10825.430759173685</c:v>
                </c:pt>
                <c:pt idx="854">
                  <c:v>11961.139618992323</c:v>
                </c:pt>
                <c:pt idx="855">
                  <c:v>12417.833772255499</c:v>
                </c:pt>
                <c:pt idx="856">
                  <c:v>11203.531408072397</c:v>
                </c:pt>
                <c:pt idx="857">
                  <c:v>13028.312222423692</c:v>
                </c:pt>
                <c:pt idx="858">
                  <c:v>11811.693152833866</c:v>
                </c:pt>
                <c:pt idx="859">
                  <c:v>11027.732547819491</c:v>
                </c:pt>
                <c:pt idx="860">
                  <c:v>10874.017764173115</c:v>
                </c:pt>
                <c:pt idx="861">
                  <c:v>10727.872782765116</c:v>
                </c:pt>
                <c:pt idx="862">
                  <c:v>10162.529248413994</c:v>
                </c:pt>
                <c:pt idx="863">
                  <c:v>9544.0588491404797</c:v>
                </c:pt>
                <c:pt idx="864">
                  <c:v>9298.5788863422895</c:v>
                </c:pt>
                <c:pt idx="865">
                  <c:v>9107.0710836592916</c:v>
                </c:pt>
                <c:pt idx="866">
                  <c:v>9342.9895599759657</c:v>
                </c:pt>
                <c:pt idx="867">
                  <c:v>9012.9371873031105</c:v>
                </c:pt>
                <c:pt idx="868">
                  <c:v>8851.350037026803</c:v>
                </c:pt>
                <c:pt idx="869">
                  <c:v>8708.5093787050682</c:v>
                </c:pt>
                <c:pt idx="870">
                  <c:v>8250.455131150442</c:v>
                </c:pt>
                <c:pt idx="871">
                  <c:v>8165.3898658046519</c:v>
                </c:pt>
                <c:pt idx="872">
                  <c:v>7945.4142337151306</c:v>
                </c:pt>
                <c:pt idx="873">
                  <c:v>8020.3054367557979</c:v>
                </c:pt>
                <c:pt idx="874">
                  <c:v>7706.3663594586378</c:v>
                </c:pt>
                <c:pt idx="875">
                  <c:v>7970.0811806528818</c:v>
                </c:pt>
                <c:pt idx="876">
                  <c:v>8062.0622973847803</c:v>
                </c:pt>
                <c:pt idx="877">
                  <c:v>7840.765503242239</c:v>
                </c:pt>
                <c:pt idx="878">
                  <c:v>7844.3705859089732</c:v>
                </c:pt>
                <c:pt idx="879">
                  <c:v>7729.0509855095906</c:v>
                </c:pt>
                <c:pt idx="880">
                  <c:v>8224.485116859787</c:v>
                </c:pt>
                <c:pt idx="881">
                  <c:v>8752.6724624404487</c:v>
                </c:pt>
                <c:pt idx="882">
                  <c:v>8575.5724544715631</c:v>
                </c:pt>
                <c:pt idx="883">
                  <c:v>8587.7675914482916</c:v>
                </c:pt>
                <c:pt idx="884">
                  <c:v>8336.6400136872871</c:v>
                </c:pt>
                <c:pt idx="885">
                  <c:v>8706.7427744021406</c:v>
                </c:pt>
                <c:pt idx="886">
                  <c:v>8766.7354713353052</c:v>
                </c:pt>
                <c:pt idx="887">
                  <c:v>8854.6489628292275</c:v>
                </c:pt>
                <c:pt idx="888">
                  <c:v>8717.8414191399988</c:v>
                </c:pt>
                <c:pt idx="889">
                  <c:v>8093.7468754055681</c:v>
                </c:pt>
                <c:pt idx="890">
                  <c:v>8031.1179374421527</c:v>
                </c:pt>
                <c:pt idx="891">
                  <c:v>7921.9746740436613</c:v>
                </c:pt>
                <c:pt idx="892">
                  <c:v>7720.0396131991556</c:v>
                </c:pt>
                <c:pt idx="893">
                  <c:v>8001.9999635259901</c:v>
                </c:pt>
                <c:pt idx="894">
                  <c:v>8015.7727295218401</c:v>
                </c:pt>
                <c:pt idx="895">
                  <c:v>8235.3585699332598</c:v>
                </c:pt>
                <c:pt idx="896">
                  <c:v>7306.6838796759384</c:v>
                </c:pt>
                <c:pt idx="897">
                  <c:v>7382.5767243124383</c:v>
                </c:pt>
                <c:pt idx="898">
                  <c:v>7923.4101035950152</c:v>
                </c:pt>
                <c:pt idx="899">
                  <c:v>8238.5428587071892</c:v>
                </c:pt>
                <c:pt idx="900">
                  <c:v>8030.4968655580242</c:v>
                </c:pt>
                <c:pt idx="901">
                  <c:v>7848.4349285588942</c:v>
                </c:pt>
                <c:pt idx="902">
                  <c:v>7006.8620432088182</c:v>
                </c:pt>
                <c:pt idx="903">
                  <c:v>7232.6845914948572</c:v>
                </c:pt>
                <c:pt idx="904">
                  <c:v>6402.2212589860328</c:v>
                </c:pt>
                <c:pt idx="905">
                  <c:v>6195.7770240634727</c:v>
                </c:pt>
                <c:pt idx="906">
                  <c:v>6007.2850665767846</c:v>
                </c:pt>
                <c:pt idx="907">
                  <c:v>5856.6878558610842</c:v>
                </c:pt>
                <c:pt idx="908">
                  <c:v>5771.6695787360568</c:v>
                </c:pt>
                <c:pt idx="909">
                  <c:v>5813.9137783983433</c:v>
                </c:pt>
                <c:pt idx="910">
                  <c:v>5851.2816873168895</c:v>
                </c:pt>
                <c:pt idx="911">
                  <c:v>5788.830405269513</c:v>
                </c:pt>
                <c:pt idx="912">
                  <c:v>5543.2356423574001</c:v>
                </c:pt>
                <c:pt idx="913">
                  <c:v>5438.8785599243565</c:v>
                </c:pt>
                <c:pt idx="914">
                  <c:v>5386.665766950644</c:v>
                </c:pt>
                <c:pt idx="915">
                  <c:v>5279.3804190950077</c:v>
                </c:pt>
                <c:pt idx="916">
                  <c:v>5315.3628584012831</c:v>
                </c:pt>
                <c:pt idx="917">
                  <c:v>5298.4382933836632</c:v>
                </c:pt>
                <c:pt idx="918">
                  <c:v>5310.2742496420433</c:v>
                </c:pt>
                <c:pt idx="919">
                  <c:v>5239.7488343581472</c:v>
                </c:pt>
                <c:pt idx="920">
                  <c:v>5494.5320398015238</c:v>
                </c:pt>
                <c:pt idx="921">
                  <c:v>5592.4286154032161</c:v>
                </c:pt>
                <c:pt idx="922">
                  <c:v>5418.4816403880495</c:v>
                </c:pt>
                <c:pt idx="923">
                  <c:v>5332.623540123921</c:v>
                </c:pt>
                <c:pt idx="924">
                  <c:v>5356.9376512364179</c:v>
                </c:pt>
                <c:pt idx="925">
                  <c:v>5323.1316800617578</c:v>
                </c:pt>
                <c:pt idx="926">
                  <c:v>5316.6185886617841</c:v>
                </c:pt>
                <c:pt idx="927">
                  <c:v>5270.3575326281189</c:v>
                </c:pt>
                <c:pt idx="928">
                  <c:v>5252.6109361885965</c:v>
                </c:pt>
                <c:pt idx="929">
                  <c:v>5085.075634828042</c:v>
                </c:pt>
                <c:pt idx="930">
                  <c:v>5179.1794730349347</c:v>
                </c:pt>
                <c:pt idx="931">
                  <c:v>5108.5189533018956</c:v>
                </c:pt>
                <c:pt idx="932">
                  <c:v>5104.1262238174086</c:v>
                </c:pt>
                <c:pt idx="933">
                  <c:v>5087.8486309825694</c:v>
                </c:pt>
                <c:pt idx="934">
                  <c:v>5345.6019349644585</c:v>
                </c:pt>
                <c:pt idx="935">
                  <c:v>5225.1783913253785</c:v>
                </c:pt>
                <c:pt idx="936">
                  <c:v>5309.6606133740906</c:v>
                </c:pt>
                <c:pt idx="937">
                  <c:v>5218.1832630786257</c:v>
                </c:pt>
                <c:pt idx="938">
                  <c:v>5079.3250387451499</c:v>
                </c:pt>
                <c:pt idx="939">
                  <c:v>5057.8002292830361</c:v>
                </c:pt>
                <c:pt idx="940">
                  <c:v>4944.7792561547276</c:v>
                </c:pt>
                <c:pt idx="941">
                  <c:v>4997.2972900213135</c:v>
                </c:pt>
                <c:pt idx="942">
                  <c:v>4901.7613630011292</c:v>
                </c:pt>
                <c:pt idx="943">
                  <c:v>4173.795870748294</c:v>
                </c:pt>
                <c:pt idx="944">
                  <c:v>4119.9708024907568</c:v>
                </c:pt>
                <c:pt idx="945">
                  <c:v>4119.0405615224736</c:v>
                </c:pt>
                <c:pt idx="946">
                  <c:v>4111.6190901111931</c:v>
                </c:pt>
                <c:pt idx="947">
                  <c:v>4080.4124933467801</c:v>
                </c:pt>
                <c:pt idx="948">
                  <c:v>4100.9704667934147</c:v>
                </c:pt>
                <c:pt idx="949">
                  <c:v>3998.7967262987172</c:v>
                </c:pt>
                <c:pt idx="950">
                  <c:v>3976.1591777326153</c:v>
                </c:pt>
                <c:pt idx="951">
                  <c:v>4033.6321588779488</c:v>
                </c:pt>
                <c:pt idx="952">
                  <c:v>4047.2891413166785</c:v>
                </c:pt>
                <c:pt idx="953">
                  <c:v>4034.7166553860266</c:v>
                </c:pt>
                <c:pt idx="954">
                  <c:v>4046.8724306943454</c:v>
                </c:pt>
                <c:pt idx="955">
                  <c:v>4103.751350253001</c:v>
                </c:pt>
                <c:pt idx="956">
                  <c:v>4086.1594016734234</c:v>
                </c:pt>
                <c:pt idx="957">
                  <c:v>4049.9584791329276</c:v>
                </c:pt>
                <c:pt idx="958">
                  <c:v>4040.5617051810405</c:v>
                </c:pt>
                <c:pt idx="959">
                  <c:v>4065.4685867647177</c:v>
                </c:pt>
                <c:pt idx="960">
                  <c:v>3975.9374920113787</c:v>
                </c:pt>
                <c:pt idx="961">
                  <c:v>3940.2265369796091</c:v>
                </c:pt>
                <c:pt idx="962">
                  <c:v>3921.1748476703301</c:v>
                </c:pt>
                <c:pt idx="963">
                  <c:v>3922.2127403717609</c:v>
                </c:pt>
                <c:pt idx="964">
                  <c:v>3918.2278537806837</c:v>
                </c:pt>
                <c:pt idx="965">
                  <c:v>3963.5777753972134</c:v>
                </c:pt>
                <c:pt idx="966">
                  <c:v>3975.1483437517477</c:v>
                </c:pt>
                <c:pt idx="967">
                  <c:v>3912.7114180443054</c:v>
                </c:pt>
                <c:pt idx="968">
                  <c:v>3921.5481858845901</c:v>
                </c:pt>
                <c:pt idx="969">
                  <c:v>3911.6745444620624</c:v>
                </c:pt>
                <c:pt idx="970">
                  <c:v>3904.8450036135855</c:v>
                </c:pt>
                <c:pt idx="971">
                  <c:v>3769.1655169891246</c:v>
                </c:pt>
                <c:pt idx="972">
                  <c:v>3854.3767635727968</c:v>
                </c:pt>
                <c:pt idx="973">
                  <c:v>3871.5635857761622</c:v>
                </c:pt>
                <c:pt idx="974">
                  <c:v>3866.5052869944584</c:v>
                </c:pt>
                <c:pt idx="975">
                  <c:v>3862.753835857191</c:v>
                </c:pt>
                <c:pt idx="976">
                  <c:v>3858.5118371447015</c:v>
                </c:pt>
                <c:pt idx="977">
                  <c:v>3860.9614231538594</c:v>
                </c:pt>
                <c:pt idx="978">
                  <c:v>3889.361437439999</c:v>
                </c:pt>
                <c:pt idx="979">
                  <c:v>3818.5797649612855</c:v>
                </c:pt>
                <c:pt idx="980">
                  <c:v>4146.3332323767772</c:v>
                </c:pt>
                <c:pt idx="981">
                  <c:v>4011.272110005556</c:v>
                </c:pt>
                <c:pt idx="982">
                  <c:v>3959.6608905386665</c:v>
                </c:pt>
                <c:pt idx="983">
                  <c:v>4005.8991257490234</c:v>
                </c:pt>
                <c:pt idx="984">
                  <c:v>3953.7206731726337</c:v>
                </c:pt>
                <c:pt idx="985">
                  <c:v>3922.0641315931521</c:v>
                </c:pt>
                <c:pt idx="986">
                  <c:v>3677.8828201860833</c:v>
                </c:pt>
                <c:pt idx="987">
                  <c:v>3631.3525698744634</c:v>
                </c:pt>
                <c:pt idx="988">
                  <c:v>3622.3011668468966</c:v>
                </c:pt>
                <c:pt idx="989">
                  <c:v>3618.3493318626706</c:v>
                </c:pt>
                <c:pt idx="990">
                  <c:v>3633.6869665386334</c:v>
                </c:pt>
                <c:pt idx="991">
                  <c:v>3654.6610695125628</c:v>
                </c:pt>
                <c:pt idx="992">
                  <c:v>3648.959075559545</c:v>
                </c:pt>
                <c:pt idx="993">
                  <c:v>3691.8599430170093</c:v>
                </c:pt>
                <c:pt idx="994">
                  <c:v>3672.4530365834689</c:v>
                </c:pt>
                <c:pt idx="995">
                  <c:v>3669.8435913309936</c:v>
                </c:pt>
                <c:pt idx="996">
                  <c:v>3405.4170932358556</c:v>
                </c:pt>
                <c:pt idx="997">
                  <c:v>3420.0167635678044</c:v>
                </c:pt>
                <c:pt idx="998">
                  <c:v>3471.4695586348448</c:v>
                </c:pt>
                <c:pt idx="999">
                  <c:v>3461.0973563277548</c:v>
                </c:pt>
                <c:pt idx="1000">
                  <c:v>3465.060275975135</c:v>
                </c:pt>
                <c:pt idx="1001">
                  <c:v>3521.3994474347937</c:v>
                </c:pt>
                <c:pt idx="1002">
                  <c:v>3490.0867670101138</c:v>
                </c:pt>
                <c:pt idx="1003">
                  <c:v>3460.4115774058628</c:v>
                </c:pt>
                <c:pt idx="1004">
                  <c:v>3488.4133057207423</c:v>
                </c:pt>
                <c:pt idx="1005">
                  <c:v>3448.7712695652704</c:v>
                </c:pt>
                <c:pt idx="1006">
                  <c:v>3472.010993102358</c:v>
                </c:pt>
                <c:pt idx="1007">
                  <c:v>3582.3325678893107</c:v>
                </c:pt>
                <c:pt idx="1008">
                  <c:v>3598.5585716206392</c:v>
                </c:pt>
                <c:pt idx="1009">
                  <c:v>3595.8073108898438</c:v>
                </c:pt>
                <c:pt idx="1010">
                  <c:v>3596.542972849903</c:v>
                </c:pt>
                <c:pt idx="1011">
                  <c:v>3580.3225174554741</c:v>
                </c:pt>
                <c:pt idx="1012">
                  <c:v>3599.0200754001885</c:v>
                </c:pt>
                <c:pt idx="1013">
                  <c:v>3569.8439541595817</c:v>
                </c:pt>
                <c:pt idx="1014">
                  <c:v>3596.5918914680342</c:v>
                </c:pt>
                <c:pt idx="1015">
                  <c:v>3723.2324247924134</c:v>
                </c:pt>
                <c:pt idx="1016">
                  <c:v>3651.1322028469917</c:v>
                </c:pt>
                <c:pt idx="1017">
                  <c:v>3668.0964254070263</c:v>
                </c:pt>
                <c:pt idx="1018">
                  <c:v>3644.3340686837641</c:v>
                </c:pt>
                <c:pt idx="1019">
                  <c:v>3620.1564136361949</c:v>
                </c:pt>
                <c:pt idx="1020">
                  <c:v>3698.1261991855622</c:v>
                </c:pt>
                <c:pt idx="1021">
                  <c:v>3544.3630280475377</c:v>
                </c:pt>
                <c:pt idx="1022">
                  <c:v>3651.4656934025352</c:v>
                </c:pt>
                <c:pt idx="1023">
                  <c:v>3683.5056854816389</c:v>
                </c:pt>
                <c:pt idx="1024">
                  <c:v>3676.8126364825489</c:v>
                </c:pt>
                <c:pt idx="1025">
                  <c:v>4026.6494802355637</c:v>
                </c:pt>
                <c:pt idx="1026">
                  <c:v>4024.9343589124605</c:v>
                </c:pt>
                <c:pt idx="1027">
                  <c:v>4018.7419266071356</c:v>
                </c:pt>
                <c:pt idx="1028">
                  <c:v>4069.9718751454025</c:v>
                </c:pt>
                <c:pt idx="1029">
                  <c:v>3838.6392213820977</c:v>
                </c:pt>
                <c:pt idx="1030">
                  <c:v>3850.0147278311742</c:v>
                </c:pt>
                <c:pt idx="1031">
                  <c:v>3828.1594966790126</c:v>
                </c:pt>
                <c:pt idx="1032">
                  <c:v>3933.2806038450376</c:v>
                </c:pt>
                <c:pt idx="1033">
                  <c:v>3832.0532699294495</c:v>
                </c:pt>
                <c:pt idx="1034">
                  <c:v>3732.6073648863339</c:v>
                </c:pt>
                <c:pt idx="1035">
                  <c:v>3870.0279125761767</c:v>
                </c:pt>
                <c:pt idx="1036">
                  <c:v>3824.7507342705758</c:v>
                </c:pt>
                <c:pt idx="1037">
                  <c:v>3928.4343010978218</c:v>
                </c:pt>
                <c:pt idx="1038">
                  <c:v>3659.4528185614549</c:v>
                </c:pt>
                <c:pt idx="1039">
                  <c:v>3860.5050423849725</c:v>
                </c:pt>
                <c:pt idx="1040">
                  <c:v>3819.9925009291132</c:v>
                </c:pt>
                <c:pt idx="1041">
                  <c:v>4079.7613636437709</c:v>
                </c:pt>
                <c:pt idx="1042">
                  <c:v>3998.5800807618407</c:v>
                </c:pt>
                <c:pt idx="1043">
                  <c:v>4012.1952523828013</c:v>
                </c:pt>
                <c:pt idx="1044">
                  <c:v>3895.8759114798354</c:v>
                </c:pt>
                <c:pt idx="1045">
                  <c:v>4133.7854335082484</c:v>
                </c:pt>
                <c:pt idx="1046">
                  <c:v>3745.1336423318862</c:v>
                </c:pt>
                <c:pt idx="1047">
                  <c:v>3680.1190485432953</c:v>
                </c:pt>
                <c:pt idx="1048">
                  <c:v>3530.529451867324</c:v>
                </c:pt>
                <c:pt idx="1049">
                  <c:v>3237.3996529074584</c:v>
                </c:pt>
                <c:pt idx="1050">
                  <c:v>3222.870030486888</c:v>
                </c:pt>
                <c:pt idx="1051">
                  <c:v>3229.9292653077009</c:v>
                </c:pt>
                <c:pt idx="1052">
                  <c:v>3299.905053276746</c:v>
                </c:pt>
                <c:pt idx="1053">
                  <c:v>3466.4688768731085</c:v>
                </c:pt>
                <c:pt idx="1054">
                  <c:v>3405.7637312006918</c:v>
                </c:pt>
                <c:pt idx="1055">
                  <c:v>3483.1031836179782</c:v>
                </c:pt>
                <c:pt idx="1056">
                  <c:v>3593.9640327048769</c:v>
                </c:pt>
                <c:pt idx="1057">
                  <c:v>3457.9439562280345</c:v>
                </c:pt>
                <c:pt idx="1058">
                  <c:v>3404.4134526475209</c:v>
                </c:pt>
                <c:pt idx="1059">
                  <c:v>3503.6561226053013</c:v>
                </c:pt>
                <c:pt idx="1060">
                  <c:v>3732.2469383323773</c:v>
                </c:pt>
                <c:pt idx="1061">
                  <c:v>3931.5102118171512</c:v>
                </c:pt>
                <c:pt idx="1062">
                  <c:v>3853.8073452199537</c:v>
                </c:pt>
                <c:pt idx="1063">
                  <c:v>4095.1532185730644</c:v>
                </c:pt>
                <c:pt idx="1064">
                  <c:v>4168.4699333105718</c:v>
                </c:pt>
                <c:pt idx="1065">
                  <c:v>3963.3744601331773</c:v>
                </c:pt>
                <c:pt idx="1066">
                  <c:v>4219.942009480641</c:v>
                </c:pt>
                <c:pt idx="1067">
                  <c:v>4199.8833882688541</c:v>
                </c:pt>
                <c:pt idx="1068">
                  <c:v>3775.0292697905747</c:v>
                </c:pt>
                <c:pt idx="1069">
                  <c:v>3734.6416141072245</c:v>
                </c:pt>
                <c:pt idx="1070">
                  <c:v>3961.2288000406606</c:v>
                </c:pt>
                <c:pt idx="1071">
                  <c:v>3832.1687551862083</c:v>
                </c:pt>
                <c:pt idx="1072">
                  <c:v>4289.0415274236775</c:v>
                </c:pt>
                <c:pt idx="1073">
                  <c:v>4306.376258336436</c:v>
                </c:pt>
                <c:pt idx="1074">
                  <c:v>4533.352509468772</c:v>
                </c:pt>
                <c:pt idx="1075">
                  <c:v>4389.7175532794508</c:v>
                </c:pt>
                <c:pt idx="1076">
                  <c:v>4797.5334709553235</c:v>
                </c:pt>
                <c:pt idx="1077">
                  <c:v>5528.6943847194379</c:v>
                </c:pt>
                <c:pt idx="1078">
                  <c:v>5461.1607484832293</c:v>
                </c:pt>
                <c:pt idx="1079">
                  <c:v>5484.2152984723252</c:v>
                </c:pt>
                <c:pt idx="1080">
                  <c:v>5545.0392077884881</c:v>
                </c:pt>
                <c:pt idx="1081">
                  <c:v>5633.2757190333568</c:v>
                </c:pt>
                <c:pt idx="1082">
                  <c:v>6229.5803491982842</c:v>
                </c:pt>
                <c:pt idx="1083">
                  <c:v>6242.8985991777645</c:v>
                </c:pt>
                <c:pt idx="1084">
                  <c:v>6279.7585214952815</c:v>
                </c:pt>
                <c:pt idx="1085">
                  <c:v>6276.1127664469541</c:v>
                </c:pt>
                <c:pt idx="1086">
                  <c:v>6252.0181995105522</c:v>
                </c:pt>
                <c:pt idx="1087">
                  <c:v>6318.7834261955459</c:v>
                </c:pt>
                <c:pt idx="1088">
                  <c:v>6393.4437259811211</c:v>
                </c:pt>
                <c:pt idx="1089">
                  <c:v>6320.1277170231942</c:v>
                </c:pt>
                <c:pt idx="1090">
                  <c:v>6282.4113649227384</c:v>
                </c:pt>
                <c:pt idx="1091">
                  <c:v>6240.3170501109344</c:v>
                </c:pt>
                <c:pt idx="1092">
                  <c:v>6229.7981810087149</c:v>
                </c:pt>
                <c:pt idx="1093">
                  <c:v>6257.8802835153801</c:v>
                </c:pt>
                <c:pt idx="1094">
                  <c:v>6245.0730341978806</c:v>
                </c:pt>
                <c:pt idx="1095">
                  <c:v>6187.9600201602007</c:v>
                </c:pt>
                <c:pt idx="1096">
                  <c:v>6201.7851077066707</c:v>
                </c:pt>
                <c:pt idx="1097">
                  <c:v>6201.202189450838</c:v>
                </c:pt>
                <c:pt idx="1098">
                  <c:v>6341.6686563923004</c:v>
                </c:pt>
                <c:pt idx="1099">
                  <c:v>6334.9612640249507</c:v>
                </c:pt>
                <c:pt idx="1100">
                  <c:v>6328.4547785667273</c:v>
                </c:pt>
                <c:pt idx="1101">
                  <c:v>6328.212713194951</c:v>
                </c:pt>
                <c:pt idx="1102">
                  <c:v>6347.5038262559774</c:v>
                </c:pt>
                <c:pt idx="1103">
                  <c:v>6328.8514813181946</c:v>
                </c:pt>
                <c:pt idx="1104">
                  <c:v>6343.102604010387</c:v>
                </c:pt>
                <c:pt idx="1105">
                  <c:v>6335.7258114953229</c:v>
                </c:pt>
                <c:pt idx="1106">
                  <c:v>6342.3630556435255</c:v>
                </c:pt>
                <c:pt idx="1107">
                  <c:v>6316.7230850149572</c:v>
                </c:pt>
                <c:pt idx="1108">
                  <c:v>6328.5474346889478</c:v>
                </c:pt>
                <c:pt idx="1109">
                  <c:v>6394.2605700841868</c:v>
                </c:pt>
                <c:pt idx="1110">
                  <c:v>6433.8630316023546</c:v>
                </c:pt>
                <c:pt idx="1111">
                  <c:v>6443.579188467128</c:v>
                </c:pt>
                <c:pt idx="1112">
                  <c:v>6132.6146064706827</c:v>
                </c:pt>
                <c:pt idx="1113">
                  <c:v>6128.6142691586028</c:v>
                </c:pt>
                <c:pt idx="1114">
                  <c:v>6120.3152216109147</c:v>
                </c:pt>
                <c:pt idx="1115">
                  <c:v>6106.9742485613369</c:v>
                </c:pt>
                <c:pt idx="1116">
                  <c:v>6420.6685189147447</c:v>
                </c:pt>
                <c:pt idx="1117">
                  <c:v>6474.3159212550227</c:v>
                </c:pt>
                <c:pt idx="1118">
                  <c:v>6484.7638206315141</c:v>
                </c:pt>
                <c:pt idx="1119">
                  <c:v>6432.9077723346181</c:v>
                </c:pt>
                <c:pt idx="1120">
                  <c:v>6417.8508765001789</c:v>
                </c:pt>
                <c:pt idx="1121">
                  <c:v>6452.3084021339546</c:v>
                </c:pt>
                <c:pt idx="1122">
                  <c:v>6412.6530056315614</c:v>
                </c:pt>
                <c:pt idx="1123">
                  <c:v>6340.4759670030962</c:v>
                </c:pt>
                <c:pt idx="1124">
                  <c:v>6391.9831590432705</c:v>
                </c:pt>
                <c:pt idx="1125">
                  <c:v>6431.9966090445714</c:v>
                </c:pt>
                <c:pt idx="1126">
                  <c:v>6466.0858860692088</c:v>
                </c:pt>
                <c:pt idx="1127">
                  <c:v>6443.9216004675563</c:v>
                </c:pt>
                <c:pt idx="1128">
                  <c:v>6485.5443730119596</c:v>
                </c:pt>
                <c:pt idx="1129">
                  <c:v>6514.9900908488025</c:v>
                </c:pt>
                <c:pt idx="1130">
                  <c:v>6337.682695851021</c:v>
                </c:pt>
                <c:pt idx="1131">
                  <c:v>6294.1273045044491</c:v>
                </c:pt>
                <c:pt idx="1132">
                  <c:v>6435.5979049252592</c:v>
                </c:pt>
                <c:pt idx="1133">
                  <c:v>6546.5621949791257</c:v>
                </c:pt>
                <c:pt idx="1134">
                  <c:v>6555.1154174545863</c:v>
                </c:pt>
                <c:pt idx="1135">
                  <c:v>6573.2711410985812</c:v>
                </c:pt>
                <c:pt idx="1136">
                  <c:v>6357.3214613729078</c:v>
                </c:pt>
                <c:pt idx="1137">
                  <c:v>6243.9038769503941</c:v>
                </c:pt>
                <c:pt idx="1138">
                  <c:v>6215.8812560354636</c:v>
                </c:pt>
                <c:pt idx="1139">
                  <c:v>6126.9519994985149</c:v>
                </c:pt>
                <c:pt idx="1140">
                  <c:v>6348.0201933122753</c:v>
                </c:pt>
                <c:pt idx="1141">
                  <c:v>6372.2402263515423</c:v>
                </c:pt>
                <c:pt idx="1142">
                  <c:v>6346.0440926755018</c:v>
                </c:pt>
                <c:pt idx="1143">
                  <c:v>6352.4901970975725</c:v>
                </c:pt>
                <c:pt idx="1144">
                  <c:v>6191.1354595710018</c:v>
                </c:pt>
                <c:pt idx="1145">
                  <c:v>6159.9210730515033</c:v>
                </c:pt>
                <c:pt idx="1146">
                  <c:v>6163.9980079134402</c:v>
                </c:pt>
                <c:pt idx="1147">
                  <c:v>6135.3410163264489</c:v>
                </c:pt>
                <c:pt idx="1148">
                  <c:v>6062.9509809948249</c:v>
                </c:pt>
                <c:pt idx="1149">
                  <c:v>6302.3443852078417</c:v>
                </c:pt>
                <c:pt idx="1150">
                  <c:v>6365.9906895583781</c:v>
                </c:pt>
                <c:pt idx="1151">
                  <c:v>6621.2136809897147</c:v>
                </c:pt>
                <c:pt idx="1152">
                  <c:v>7166.6759755953863</c:v>
                </c:pt>
                <c:pt idx="1153">
                  <c:v>7067.0411444842093</c:v>
                </c:pt>
                <c:pt idx="1154">
                  <c:v>7079.5809899473461</c:v>
                </c:pt>
                <c:pt idx="1155">
                  <c:v>7007.765224418552</c:v>
                </c:pt>
                <c:pt idx="1156">
                  <c:v>6858.0475078858653</c:v>
                </c:pt>
                <c:pt idx="1157">
                  <c:v>6799.7620891146189</c:v>
                </c:pt>
                <c:pt idx="1158">
                  <c:v>6861.3904098649527</c:v>
                </c:pt>
                <c:pt idx="1159">
                  <c:v>6910.2692496448499</c:v>
                </c:pt>
                <c:pt idx="1160">
                  <c:v>6702.3771323652209</c:v>
                </c:pt>
                <c:pt idx="1161">
                  <c:v>6534.1637522025476</c:v>
                </c:pt>
                <c:pt idx="1162">
                  <c:v>6587.512861051744</c:v>
                </c:pt>
                <c:pt idx="1163">
                  <c:v>6548.70997811097</c:v>
                </c:pt>
                <c:pt idx="1164">
                  <c:v>6372.2471823998949</c:v>
                </c:pt>
                <c:pt idx="1165">
                  <c:v>6223.5010237389388</c:v>
                </c:pt>
                <c:pt idx="1166">
                  <c:v>6325.9797403000748</c:v>
                </c:pt>
                <c:pt idx="1167">
                  <c:v>6152.4330477580397</c:v>
                </c:pt>
                <c:pt idx="1168">
                  <c:v>6341.2532411618149</c:v>
                </c:pt>
                <c:pt idx="1169">
                  <c:v>6263.9954670094176</c:v>
                </c:pt>
                <c:pt idx="1170">
                  <c:v>6419.2647823120869</c:v>
                </c:pt>
                <c:pt idx="1171">
                  <c:v>6178.1836771169019</c:v>
                </c:pt>
                <c:pt idx="1172">
                  <c:v>6154.0903649451557</c:v>
                </c:pt>
                <c:pt idx="1173">
                  <c:v>6045.7829311259266</c:v>
                </c:pt>
                <c:pt idx="1174">
                  <c:v>6135.7166837601762</c:v>
                </c:pt>
                <c:pt idx="1175">
                  <c:v>6164.5932564760269</c:v>
                </c:pt>
                <c:pt idx="1176">
                  <c:v>6145.934807621511</c:v>
                </c:pt>
                <c:pt idx="1177">
                  <c:v>6039.3753123638071</c:v>
                </c:pt>
                <c:pt idx="1178">
                  <c:v>6409.1884051411462</c:v>
                </c:pt>
                <c:pt idx="1179">
                  <c:v>6163.0942654810278</c:v>
                </c:pt>
                <c:pt idx="1180">
                  <c:v>6594.8134159693154</c:v>
                </c:pt>
                <c:pt idx="1181">
                  <c:v>6783.495512176205</c:v>
                </c:pt>
                <c:pt idx="1182">
                  <c:v>6895.3475398609562</c:v>
                </c:pt>
                <c:pt idx="1183">
                  <c:v>6862.7231598589451</c:v>
                </c:pt>
                <c:pt idx="1184">
                  <c:v>7252.1143802755087</c:v>
                </c:pt>
                <c:pt idx="1185">
                  <c:v>7376.2452652311304</c:v>
                </c:pt>
                <c:pt idx="1186">
                  <c:v>7433.8092163156543</c:v>
                </c:pt>
                <c:pt idx="1187">
                  <c:v>7585.3995329043291</c:v>
                </c:pt>
                <c:pt idx="1188">
                  <c:v>7967.0810264222009</c:v>
                </c:pt>
                <c:pt idx="1189">
                  <c:v>7996.7445660889562</c:v>
                </c:pt>
                <c:pt idx="1190">
                  <c:v>7969.7570452231994</c:v>
                </c:pt>
                <c:pt idx="1191">
                  <c:v>7994.9121283558625</c:v>
                </c:pt>
                <c:pt idx="1192">
                  <c:v>7785.3342050103738</c:v>
                </c:pt>
                <c:pt idx="1193">
                  <c:v>8011.3624746988953</c:v>
                </c:pt>
                <c:pt idx="1194">
                  <c:v>8248.9306307015686</c:v>
                </c:pt>
                <c:pt idx="1195">
                  <c:v>7547.8948388501221</c:v>
                </c:pt>
                <c:pt idx="1196">
                  <c:v>7256.5042134803398</c:v>
                </c:pt>
                <c:pt idx="1197">
                  <c:v>7250.8673274942357</c:v>
                </c:pt>
                <c:pt idx="1198">
                  <c:v>7192.207463566383</c:v>
                </c:pt>
                <c:pt idx="1199">
                  <c:v>7301.4697117711521</c:v>
                </c:pt>
                <c:pt idx="1200">
                  <c:v>7219.6096514611272</c:v>
                </c:pt>
                <c:pt idx="1201">
                  <c:v>7169.9198899893545</c:v>
                </c:pt>
                <c:pt idx="1202">
                  <c:v>6601.9262178925346</c:v>
                </c:pt>
                <c:pt idx="1203">
                  <c:v>6207.9411026646285</c:v>
                </c:pt>
                <c:pt idx="1204">
                  <c:v>6124.5599713544916</c:v>
                </c:pt>
                <c:pt idx="1205">
                  <c:v>6091.2875851710241</c:v>
                </c:pt>
                <c:pt idx="1206">
                  <c:v>6083.4038940578157</c:v>
                </c:pt>
                <c:pt idx="1207">
                  <c:v>6243.0006788566379</c:v>
                </c:pt>
                <c:pt idx="1208">
                  <c:v>6181.3528823029346</c:v>
                </c:pt>
                <c:pt idx="1209">
                  <c:v>6576.9666162941021</c:v>
                </c:pt>
                <c:pt idx="1210">
                  <c:v>6605.8143531144297</c:v>
                </c:pt>
                <c:pt idx="1211">
                  <c:v>6688.1394536791004</c:v>
                </c:pt>
                <c:pt idx="1212">
                  <c:v>6516.7818134106647</c:v>
                </c:pt>
                <c:pt idx="1213">
                  <c:v>6485.209548361312</c:v>
                </c:pt>
                <c:pt idx="1214">
                  <c:v>6441.2367268451926</c:v>
                </c:pt>
                <c:pt idx="1215">
                  <c:v>6365.972602409136</c:v>
                </c:pt>
                <c:pt idx="1216">
                  <c:v>6446.2605506436266</c:v>
                </c:pt>
                <c:pt idx="1217">
                  <c:v>6226.0734290622067</c:v>
                </c:pt>
                <c:pt idx="1218">
                  <c:v>6260.148445848622</c:v>
                </c:pt>
                <c:pt idx="1219">
                  <c:v>6077.1961364232711</c:v>
                </c:pt>
                <c:pt idx="1220">
                  <c:v>5769.0876920697347</c:v>
                </c:pt>
                <c:pt idx="1221">
                  <c:v>6008.8419618171465</c:v>
                </c:pt>
                <c:pt idx="1222">
                  <c:v>5946.769195877926</c:v>
                </c:pt>
                <c:pt idx="1223">
                  <c:v>6104.9353173019763</c:v>
                </c:pt>
                <c:pt idx="1224">
                  <c:v>6038.5479031026744</c:v>
                </c:pt>
                <c:pt idx="1225">
                  <c:v>6022.8770054744582</c:v>
                </c:pt>
                <c:pt idx="1226">
                  <c:v>5951.8193616329154</c:v>
                </c:pt>
                <c:pt idx="1227">
                  <c:v>6571.7368231149167</c:v>
                </c:pt>
                <c:pt idx="1228">
                  <c:v>6617.9712025854915</c:v>
                </c:pt>
                <c:pt idx="1229">
                  <c:v>6611.5353023225898</c:v>
                </c:pt>
                <c:pt idx="1230">
                  <c:v>6581.5588554528795</c:v>
                </c:pt>
                <c:pt idx="1231">
                  <c:v>6347.9706474447366</c:v>
                </c:pt>
                <c:pt idx="1232">
                  <c:v>6397.0445290111811</c:v>
                </c:pt>
                <c:pt idx="1233">
                  <c:v>6306.8053671454491</c:v>
                </c:pt>
                <c:pt idx="1234">
                  <c:v>6522.5890565999016</c:v>
                </c:pt>
                <c:pt idx="1235">
                  <c:v>6205.9415549320083</c:v>
                </c:pt>
                <c:pt idx="1236">
                  <c:v>6427.5578613083335</c:v>
                </c:pt>
                <c:pt idx="1237">
                  <c:v>6741.6700933694847</c:v>
                </c:pt>
                <c:pt idx="1238">
                  <c:v>6627.3531802661228</c:v>
                </c:pt>
                <c:pt idx="1239">
                  <c:v>7341.0459919860159</c:v>
                </c:pt>
                <c:pt idx="1240">
                  <c:v>7432.0010215818102</c:v>
                </c:pt>
                <c:pt idx="1241">
                  <c:v>7483.9465354227668</c:v>
                </c:pt>
                <c:pt idx="1242">
                  <c:v>7461.6455446973878</c:v>
                </c:pt>
                <c:pt idx="1243">
                  <c:v>7442.3781379213424</c:v>
                </c:pt>
                <c:pt idx="1244">
                  <c:v>7326.1277074689251</c:v>
                </c:pt>
                <c:pt idx="1245">
                  <c:v>7562.9066060068608</c:v>
                </c:pt>
                <c:pt idx="1246">
                  <c:v>7487.7108009619642</c:v>
                </c:pt>
                <c:pt idx="1247">
                  <c:v>7387.6422715091066</c:v>
                </c:pt>
                <c:pt idx="1248">
                  <c:v>7343.1580917144129</c:v>
                </c:pt>
                <c:pt idx="1249">
                  <c:v>7256.2811161945538</c:v>
                </c:pt>
                <c:pt idx="1250">
                  <c:v>7322.2365579907964</c:v>
                </c:pt>
                <c:pt idx="1251">
                  <c:v>6988.905350742094</c:v>
                </c:pt>
                <c:pt idx="1252">
                  <c:v>7209.7195585399222</c:v>
                </c:pt>
                <c:pt idx="1253">
                  <c:v>7196.8330990146742</c:v>
                </c:pt>
                <c:pt idx="1254">
                  <c:v>7324.7262039105226</c:v>
                </c:pt>
                <c:pt idx="1255">
                  <c:v>7432.1580463603277</c:v>
                </c:pt>
                <c:pt idx="1256">
                  <c:v>7404.0449748037317</c:v>
                </c:pt>
                <c:pt idx="1257">
                  <c:v>7872.8285194321161</c:v>
                </c:pt>
                <c:pt idx="1258">
                  <c:v>8238.4320376574306</c:v>
                </c:pt>
                <c:pt idx="1259">
                  <c:v>8329.1981014397334</c:v>
                </c:pt>
                <c:pt idx="1260">
                  <c:v>8068.734718201551</c:v>
                </c:pt>
                <c:pt idx="1261">
                  <c:v>8075.7273035352255</c:v>
                </c:pt>
                <c:pt idx="1262">
                  <c:v>7923.0727767894487</c:v>
                </c:pt>
                <c:pt idx="1263">
                  <c:v>8198.3839334474214</c:v>
                </c:pt>
                <c:pt idx="1264">
                  <c:v>8334.7158527644569</c:v>
                </c:pt>
                <c:pt idx="1265">
                  <c:v>8536.5086501687201</c:v>
                </c:pt>
                <c:pt idx="1266">
                  <c:v>8529.1552249298093</c:v>
                </c:pt>
                <c:pt idx="1267">
                  <c:v>8318.9412996962219</c:v>
                </c:pt>
                <c:pt idx="1268">
                  <c:v>8261.0873647768312</c:v>
                </c:pt>
                <c:pt idx="1269">
                  <c:v>8851.3492847989382</c:v>
                </c:pt>
                <c:pt idx="1270">
                  <c:v>9124.5422365316226</c:v>
                </c:pt>
                <c:pt idx="1271">
                  <c:v>9036.3454465790019</c:v>
                </c:pt>
                <c:pt idx="1272">
                  <c:v>9168.2830186915471</c:v>
                </c:pt>
                <c:pt idx="1273">
                  <c:v>9440.2249489579772</c:v>
                </c:pt>
                <c:pt idx="1274">
                  <c:v>9637.9992474383744</c:v>
                </c:pt>
                <c:pt idx="1275">
                  <c:v>9481.8447983683072</c:v>
                </c:pt>
                <c:pt idx="1276">
                  <c:v>9528.0108744524096</c:v>
                </c:pt>
                <c:pt idx="1277">
                  <c:v>9026.9463482211577</c:v>
                </c:pt>
                <c:pt idx="1278">
                  <c:v>8919.3160820477715</c:v>
                </c:pt>
                <c:pt idx="1279">
                  <c:v>9039.0472358778534</c:v>
                </c:pt>
                <c:pt idx="1280">
                  <c:v>9211.8234650163758</c:v>
                </c:pt>
                <c:pt idx="1281">
                  <c:v>9129.2377708076801</c:v>
                </c:pt>
                <c:pt idx="1282">
                  <c:v>8777.3496389571246</c:v>
                </c:pt>
                <c:pt idx="1283">
                  <c:v>9065.8402897470551</c:v>
                </c:pt>
                <c:pt idx="1284">
                  <c:v>8659.0639203791361</c:v>
                </c:pt>
                <c:pt idx="1285">
                  <c:v>9484.5242656899372</c:v>
                </c:pt>
                <c:pt idx="1286">
                  <c:v>8729.2943199872843</c:v>
                </c:pt>
                <c:pt idx="1287">
                  <c:v>8614.5443735114677</c:v>
                </c:pt>
                <c:pt idx="1288">
                  <c:v>8706.9035918897807</c:v>
                </c:pt>
                <c:pt idx="1289">
                  <c:v>8660.0694791086571</c:v>
                </c:pt>
                <c:pt idx="1290">
                  <c:v>8123.9867061251744</c:v>
                </c:pt>
                <c:pt idx="1291">
                  <c:v>7994.0670588223775</c:v>
                </c:pt>
                <c:pt idx="1292">
                  <c:v>7740.265635095664</c:v>
                </c:pt>
                <c:pt idx="1293">
                  <c:v>7877.8101823402731</c:v>
                </c:pt>
                <c:pt idx="1294">
                  <c:v>8137.8149358872888</c:v>
                </c:pt>
                <c:pt idx="1295">
                  <c:v>7804.1672335211415</c:v>
                </c:pt>
                <c:pt idx="1296">
                  <c:v>7753.7471619405724</c:v>
                </c:pt>
                <c:pt idx="1297">
                  <c:v>7749.025349008085</c:v>
                </c:pt>
                <c:pt idx="1298">
                  <c:v>6838.467158405183</c:v>
                </c:pt>
                <c:pt idx="1299">
                  <c:v>6705.4476556081781</c:v>
                </c:pt>
                <c:pt idx="1300">
                  <c:v>6645.1273766755839</c:v>
                </c:pt>
                <c:pt idx="1301">
                  <c:v>6885.3571875001417</c:v>
                </c:pt>
                <c:pt idx="1302">
                  <c:v>6779.9351675856424</c:v>
                </c:pt>
                <c:pt idx="1303">
                  <c:v>6510.5860103288014</c:v>
                </c:pt>
                <c:pt idx="1304">
                  <c:v>6687.455550990775</c:v>
                </c:pt>
                <c:pt idx="1305">
                  <c:v>6718.5592435909793</c:v>
                </c:pt>
                <c:pt idx="1306">
                  <c:v>7305.5890594473876</c:v>
                </c:pt>
                <c:pt idx="1307">
                  <c:v>6938.3436190636448</c:v>
                </c:pt>
                <c:pt idx="1308">
                  <c:v>6710.0870113745041</c:v>
                </c:pt>
                <c:pt idx="1309">
                  <c:v>6835.1655889144922</c:v>
                </c:pt>
                <c:pt idx="1310">
                  <c:v>6759.4513029670507</c:v>
                </c:pt>
                <c:pt idx="1311">
                  <c:v>7026.3839920610253</c:v>
                </c:pt>
                <c:pt idx="1312">
                  <c:v>7787.7137743556859</c:v>
                </c:pt>
                <c:pt idx="1313">
                  <c:v>7670.6491572365003</c:v>
                </c:pt>
                <c:pt idx="1314">
                  <c:v>8036.9386128267233</c:v>
                </c:pt>
                <c:pt idx="1315">
                  <c:v>8308.671327299644</c:v>
                </c:pt>
                <c:pt idx="1316">
                  <c:v>8479.8281711217205</c:v>
                </c:pt>
                <c:pt idx="1317">
                  <c:v>8679.8464510965296</c:v>
                </c:pt>
                <c:pt idx="1318">
                  <c:v>8530.7270106355245</c:v>
                </c:pt>
                <c:pt idx="1319">
                  <c:v>8726.6027856974724</c:v>
                </c:pt>
                <c:pt idx="1320">
                  <c:v>8709.3829903204078</c:v>
                </c:pt>
                <c:pt idx="1321">
                  <c:v>8435.5239711743179</c:v>
                </c:pt>
                <c:pt idx="1322">
                  <c:v>8039.455047870043</c:v>
                </c:pt>
                <c:pt idx="1323">
                  <c:v>7752.5564559188433</c:v>
                </c:pt>
                <c:pt idx="1324">
                  <c:v>8165.016853480689</c:v>
                </c:pt>
                <c:pt idx="1325">
                  <c:v>8133.0504796272517</c:v>
                </c:pt>
                <c:pt idx="1326">
                  <c:v>8099.3229124331729</c:v>
                </c:pt>
                <c:pt idx="1327">
                  <c:v>8995.506909964919</c:v>
                </c:pt>
                <c:pt idx="1328">
                  <c:v>9006.1769688711502</c:v>
                </c:pt>
                <c:pt idx="1329">
                  <c:v>9370.0445834717939</c:v>
                </c:pt>
                <c:pt idx="1330">
                  <c:v>8673.4811074953759</c:v>
                </c:pt>
                <c:pt idx="1331">
                  <c:v>9141.7047364361551</c:v>
                </c:pt>
                <c:pt idx="1332">
                  <c:v>9194.6750923487743</c:v>
                </c:pt>
                <c:pt idx="1333">
                  <c:v>9752.7569788827168</c:v>
                </c:pt>
                <c:pt idx="1334">
                  <c:v>10535.317230377839</c:v>
                </c:pt>
                <c:pt idx="1335">
                  <c:v>11304.637312011417</c:v>
                </c:pt>
                <c:pt idx="1336">
                  <c:v>11242.768741230457</c:v>
                </c:pt>
                <c:pt idx="1337">
                  <c:v>11222.125856493809</c:v>
                </c:pt>
                <c:pt idx="1338">
                  <c:v>10861.704286915843</c:v>
                </c:pt>
                <c:pt idx="1339">
                  <c:v>10727.667870241659</c:v>
                </c:pt>
                <c:pt idx="1340">
                  <c:v>10187.170925441484</c:v>
                </c:pt>
                <c:pt idx="1341">
                  <c:v>10506.074208676957</c:v>
                </c:pt>
                <c:pt idx="1342">
                  <c:v>10157.102371820238</c:v>
                </c:pt>
                <c:pt idx="1343">
                  <c:v>9467.3112063824283</c:v>
                </c:pt>
                <c:pt idx="1344">
                  <c:v>9610.1905773515573</c:v>
                </c:pt>
                <c:pt idx="1345">
                  <c:v>10086.334748878688</c:v>
                </c:pt>
                <c:pt idx="1346">
                  <c:v>9798.4774744862352</c:v>
                </c:pt>
                <c:pt idx="1347">
                  <c:v>10475.990145059697</c:v>
                </c:pt>
                <c:pt idx="1348">
                  <c:v>11169.73372514963</c:v>
                </c:pt>
                <c:pt idx="1349">
                  <c:v>10987.69334769932</c:v>
                </c:pt>
                <c:pt idx="1350">
                  <c:v>10349.222034205863</c:v>
                </c:pt>
                <c:pt idx="1351">
                  <c:v>10893.544689051185</c:v>
                </c:pt>
                <c:pt idx="1352">
                  <c:v>10032.716920727085</c:v>
                </c:pt>
                <c:pt idx="1353">
                  <c:v>9960.4630617784114</c:v>
                </c:pt>
                <c:pt idx="1354">
                  <c:v>9302.8904008731861</c:v>
                </c:pt>
                <c:pt idx="1355">
                  <c:v>8422.6692357931988</c:v>
                </c:pt>
                <c:pt idx="1356">
                  <c:v>8753.6079914098245</c:v>
                </c:pt>
                <c:pt idx="1357">
                  <c:v>7976.6098077492552</c:v>
                </c:pt>
                <c:pt idx="1358">
                  <c:v>8459.8660543970855</c:v>
                </c:pt>
                <c:pt idx="1359">
                  <c:v>8558.7653179012959</c:v>
                </c:pt>
                <c:pt idx="1360">
                  <c:v>8106.3093603844191</c:v>
                </c:pt>
                <c:pt idx="1361">
                  <c:v>7477.8643378741253</c:v>
                </c:pt>
                <c:pt idx="1362">
                  <c:v>7652.9930722622476</c:v>
                </c:pt>
                <c:pt idx="1363">
                  <c:v>6862.0771393328414</c:v>
                </c:pt>
                <c:pt idx="1364">
                  <c:v>8148.5456494405034</c:v>
                </c:pt>
                <c:pt idx="1365">
                  <c:v>9017.5820632921987</c:v>
                </c:pt>
                <c:pt idx="1366">
                  <c:v>8693.4502992710859</c:v>
                </c:pt>
                <c:pt idx="1367">
                  <c:v>9018.5259758173652</c:v>
                </c:pt>
                <c:pt idx="1368">
                  <c:v>10021.085473107194</c:v>
                </c:pt>
                <c:pt idx="1369">
                  <c:v>9910.346503642586</c:v>
                </c:pt>
                <c:pt idx="1370">
                  <c:v>11061.138177486131</c:v>
                </c:pt>
                <c:pt idx="1371">
                  <c:v>11558.798062647342</c:v>
                </c:pt>
                <c:pt idx="1372">
                  <c:v>11218.280175122049</c:v>
                </c:pt>
                <c:pt idx="1373">
                  <c:v>10962.03021233899</c:v>
                </c:pt>
                <c:pt idx="1374">
                  <c:v>11068.195863127768</c:v>
                </c:pt>
                <c:pt idx="1375">
                  <c:v>11167.738986893235</c:v>
                </c:pt>
                <c:pt idx="1376">
                  <c:v>10686.367036806985</c:v>
                </c:pt>
                <c:pt idx="1377">
                  <c:v>10785.227266494094</c:v>
                </c:pt>
                <c:pt idx="1378">
                  <c:v>11436.713745281128</c:v>
                </c:pt>
                <c:pt idx="1379">
                  <c:v>12711.340212994095</c:v>
                </c:pt>
                <c:pt idx="1380">
                  <c:v>11442.351749201831</c:v>
                </c:pt>
                <c:pt idx="1381">
                  <c:v>11321.209015770497</c:v>
                </c:pt>
                <c:pt idx="1382">
                  <c:v>11045.925034174841</c:v>
                </c:pt>
                <c:pt idx="1383">
                  <c:v>11338.164803791055</c:v>
                </c:pt>
                <c:pt idx="1384">
                  <c:v>13602.311683926206</c:v>
                </c:pt>
                <c:pt idx="1385">
                  <c:v>13549.168975012839</c:v>
                </c:pt>
                <c:pt idx="1386">
                  <c:v>14145.952933966897</c:v>
                </c:pt>
                <c:pt idx="1387">
                  <c:v>13771.274659810613</c:v>
                </c:pt>
                <c:pt idx="1388">
                  <c:v>13218.306944249191</c:v>
                </c:pt>
                <c:pt idx="1389">
                  <c:v>14809.151954866973</c:v>
                </c:pt>
                <c:pt idx="1390">
                  <c:v>14432.469938817158</c:v>
                </c:pt>
                <c:pt idx="1391">
                  <c:v>14998.484462404527</c:v>
                </c:pt>
                <c:pt idx="1392">
                  <c:v>16270.731546986206</c:v>
                </c:pt>
                <c:pt idx="1393">
                  <c:v>17303.342565687515</c:v>
                </c:pt>
                <c:pt idx="1394">
                  <c:v>17217.470875744395</c:v>
                </c:pt>
                <c:pt idx="1395">
                  <c:v>15419.907554917054</c:v>
                </c:pt>
                <c:pt idx="1396">
                  <c:v>15017.353371876459</c:v>
                </c:pt>
                <c:pt idx="1397">
                  <c:v>14800.932697949429</c:v>
                </c:pt>
                <c:pt idx="1398">
                  <c:v>13479.602061245059</c:v>
                </c:pt>
                <c:pt idx="1399">
                  <c:v>13972.896797106047</c:v>
                </c:pt>
                <c:pt idx="1400">
                  <c:v>12797.110942191506</c:v>
                </c:pt>
                <c:pt idx="1401">
                  <c:v>14478.552222409895</c:v>
                </c:pt>
                <c:pt idx="1402">
                  <c:v>14426.011701925165</c:v>
                </c:pt>
                <c:pt idx="1403">
                  <c:v>15632.061749015373</c:v>
                </c:pt>
                <c:pt idx="1404">
                  <c:v>15876.806550794196</c:v>
                </c:pt>
                <c:pt idx="1405">
                  <c:v>13836.824014108879</c:v>
                </c:pt>
                <c:pt idx="1406">
                  <c:v>13739.7061803864</c:v>
                </c:pt>
                <c:pt idx="1407">
                  <c:v>14498.274755829003</c:v>
                </c:pt>
                <c:pt idx="1408">
                  <c:v>13666.326431552292</c:v>
                </c:pt>
                <c:pt idx="1409">
                  <c:v>15584.479326272745</c:v>
                </c:pt>
                <c:pt idx="1410">
                  <c:v>16397.611726068637</c:v>
                </c:pt>
                <c:pt idx="1411">
                  <c:v>17511.071870880241</c:v>
                </c:pt>
                <c:pt idx="1412">
                  <c:v>18810.07778132454</c:v>
                </c:pt>
                <c:pt idx="1413">
                  <c:v>18963.370247519037</c:v>
                </c:pt>
                <c:pt idx="1414">
                  <c:v>19309.046128510334</c:v>
                </c:pt>
                <c:pt idx="1415">
                  <c:v>17551.658702310575</c:v>
                </c:pt>
                <c:pt idx="1416">
                  <c:v>16423.308351273645</c:v>
                </c:pt>
                <c:pt idx="1417">
                  <c:v>16265.198168464525</c:v>
                </c:pt>
                <c:pt idx="1418">
                  <c:v>17258.880025667226</c:v>
                </c:pt>
                <c:pt idx="1419">
                  <c:v>16771.234912638451</c:v>
                </c:pt>
                <c:pt idx="1420">
                  <c:v>15316.869401579985</c:v>
                </c:pt>
                <c:pt idx="1421">
                  <c:v>15043.745794075978</c:v>
                </c:pt>
                <c:pt idx="1422">
                  <c:v>16419.696972178244</c:v>
                </c:pt>
                <c:pt idx="1423">
                  <c:v>17718.142085639793</c:v>
                </c:pt>
                <c:pt idx="1424">
                  <c:v>14155.979424929552</c:v>
                </c:pt>
                <c:pt idx="1425">
                  <c:v>11874.616434763408</c:v>
                </c:pt>
                <c:pt idx="1426">
                  <c:v>11612.868013172927</c:v>
                </c:pt>
                <c:pt idx="1427">
                  <c:v>11283.266635484566</c:v>
                </c:pt>
                <c:pt idx="1428">
                  <c:v>11022.976061137875</c:v>
                </c:pt>
                <c:pt idx="1429">
                  <c:v>10931.732905388848</c:v>
                </c:pt>
                <c:pt idx="1430">
                  <c:v>10202.082305800619</c:v>
                </c:pt>
                <c:pt idx="1431">
                  <c:v>9871.6183937950937</c:v>
                </c:pt>
                <c:pt idx="1432">
                  <c:v>10023.306200584339</c:v>
                </c:pt>
                <c:pt idx="1433">
                  <c:v>9781.388486633512</c:v>
                </c:pt>
                <c:pt idx="1434">
                  <c:v>9291.0945333784039</c:v>
                </c:pt>
                <c:pt idx="1435">
                  <c:v>8751.396810845923</c:v>
                </c:pt>
                <c:pt idx="1436">
                  <c:v>8222.7813183380276</c:v>
                </c:pt>
                <c:pt idx="1437">
                  <c:v>8003.1873983848109</c:v>
                </c:pt>
                <c:pt idx="1438">
                  <c:v>8211.206169508765</c:v>
                </c:pt>
                <c:pt idx="1439">
                  <c:v>8033.7331556697545</c:v>
                </c:pt>
                <c:pt idx="1440">
                  <c:v>8160.7679336337369</c:v>
                </c:pt>
                <c:pt idx="1441">
                  <c:v>7995.4562822674452</c:v>
                </c:pt>
                <c:pt idx="1442">
                  <c:v>7754.3246424139297</c:v>
                </c:pt>
                <c:pt idx="1443">
                  <c:v>7675.7516288291354</c:v>
                </c:pt>
                <c:pt idx="1444">
                  <c:v>7838.0378123363007</c:v>
                </c:pt>
                <c:pt idx="1445">
                  <c:v>7283.678448421434</c:v>
                </c:pt>
                <c:pt idx="1446">
                  <c:v>6597.1144502432962</c:v>
                </c:pt>
                <c:pt idx="1447">
                  <c:v>6532.6544636722128</c:v>
                </c:pt>
                <c:pt idx="1448">
                  <c:v>5934.9635442417757</c:v>
                </c:pt>
                <c:pt idx="1449">
                  <c:v>6312.5855542489371</c:v>
                </c:pt>
                <c:pt idx="1450">
                  <c:v>6569.9225146997496</c:v>
                </c:pt>
                <c:pt idx="1451">
                  <c:v>7078.0151771262208</c:v>
                </c:pt>
                <c:pt idx="1452">
                  <c:v>7401.6165543677153</c:v>
                </c:pt>
                <c:pt idx="1453">
                  <c:v>7077.7375432184281</c:v>
                </c:pt>
                <c:pt idx="1454">
                  <c:v>6962.6152435971762</c:v>
                </c:pt>
                <c:pt idx="1455">
                  <c:v>7334.3814060793375</c:v>
                </c:pt>
                <c:pt idx="1456">
                  <c:v>7307.4475113684202</c:v>
                </c:pt>
                <c:pt idx="1457">
                  <c:v>7143.1697387576432</c:v>
                </c:pt>
                <c:pt idx="1458">
                  <c:v>7023.5642176511574</c:v>
                </c:pt>
                <c:pt idx="1459">
                  <c:v>6707.8301665229355</c:v>
                </c:pt>
                <c:pt idx="1460">
                  <c:v>6409.3933998442781</c:v>
                </c:pt>
                <c:pt idx="1461">
                  <c:v>6071.5969032000603</c:v>
                </c:pt>
                <c:pt idx="1462">
                  <c:v>6101.4344457237048</c:v>
                </c:pt>
                <c:pt idx="1463">
                  <c:v>5695.7726346107283</c:v>
                </c:pt>
                <c:pt idx="1464">
                  <c:v>5715.3791150417683</c:v>
                </c:pt>
                <c:pt idx="1465">
                  <c:v>5838.1658251680083</c:v>
                </c:pt>
                <c:pt idx="1466">
                  <c:v>5686.7039233058067</c:v>
                </c:pt>
                <c:pt idx="1467">
                  <c:v>5520.3629272822927</c:v>
                </c:pt>
                <c:pt idx="1468">
                  <c:v>5917.7224258045781</c:v>
                </c:pt>
                <c:pt idx="1469">
                  <c:v>5991.7141774887041</c:v>
                </c:pt>
                <c:pt idx="1470">
                  <c:v>6012.3606279813994</c:v>
                </c:pt>
                <c:pt idx="1471">
                  <c:v>5992.7575185568467</c:v>
                </c:pt>
                <c:pt idx="1472">
                  <c:v>5688.0877742442244</c:v>
                </c:pt>
                <c:pt idx="1473">
                  <c:v>5574.7597138565498</c:v>
                </c:pt>
                <c:pt idx="1474">
                  <c:v>5584.7871062399363</c:v>
                </c:pt>
                <c:pt idx="1475">
                  <c:v>5704.2600225434699</c:v>
                </c:pt>
                <c:pt idx="1476">
                  <c:v>5666.5361383367981</c:v>
                </c:pt>
                <c:pt idx="1477">
                  <c:v>5815.2555533669602</c:v>
                </c:pt>
                <c:pt idx="1478">
                  <c:v>5643.2950731166411</c:v>
                </c:pt>
                <c:pt idx="1479">
                  <c:v>5442.6802953034394</c:v>
                </c:pt>
                <c:pt idx="1480">
                  <c:v>4816.2110755547737</c:v>
                </c:pt>
                <c:pt idx="1481">
                  <c:v>4774.971605289682</c:v>
                </c:pt>
                <c:pt idx="1482">
                  <c:v>4768.3628704045595</c:v>
                </c:pt>
                <c:pt idx="1483">
                  <c:v>4602.754343252429</c:v>
                </c:pt>
                <c:pt idx="1484">
                  <c:v>4415.953691444779</c:v>
                </c:pt>
                <c:pt idx="1485">
                  <c:v>4361.5083148113727</c:v>
                </c:pt>
                <c:pt idx="1486">
                  <c:v>4319.9132569292124</c:v>
                </c:pt>
                <c:pt idx="1487">
                  <c:v>4220.9722604629133</c:v>
                </c:pt>
                <c:pt idx="1488">
                  <c:v>4312.5758794251451</c:v>
                </c:pt>
                <c:pt idx="1489">
                  <c:v>4404.2185247293264</c:v>
                </c:pt>
                <c:pt idx="1490">
                  <c:v>4396.2595796101614</c:v>
                </c:pt>
                <c:pt idx="1491">
                  <c:v>4327.7461316118452</c:v>
                </c:pt>
                <c:pt idx="1492">
                  <c:v>4154.7465375200418</c:v>
                </c:pt>
                <c:pt idx="1493">
                  <c:v>4168.2091140555385</c:v>
                </c:pt>
                <c:pt idx="1494">
                  <c:v>4194.5734775009632</c:v>
                </c:pt>
                <c:pt idx="1495">
                  <c:v>3883.6339890665313</c:v>
                </c:pt>
                <c:pt idx="1496">
                  <c:v>3919.4376642701122</c:v>
                </c:pt>
                <c:pt idx="1497">
                  <c:v>3672.2171674804426</c:v>
                </c:pt>
                <c:pt idx="1498">
                  <c:v>3782.0727532858095</c:v>
                </c:pt>
                <c:pt idx="1499">
                  <c:v>3623.9315066055324</c:v>
                </c:pt>
                <c:pt idx="1500">
                  <c:v>3629.1164098816594</c:v>
                </c:pt>
                <c:pt idx="1501">
                  <c:v>3899.7035870021405</c:v>
                </c:pt>
                <c:pt idx="1502">
                  <c:v>3920.7785441874498</c:v>
                </c:pt>
                <c:pt idx="1503">
                  <c:v>4062.2956467069921</c:v>
                </c:pt>
                <c:pt idx="1504">
                  <c:v>3579.1751711682336</c:v>
                </c:pt>
                <c:pt idx="1505">
                  <c:v>3624.1060635840727</c:v>
                </c:pt>
                <c:pt idx="1506">
                  <c:v>3665.879621549594</c:v>
                </c:pt>
                <c:pt idx="1507">
                  <c:v>3179.0176957873578</c:v>
                </c:pt>
                <c:pt idx="1508">
                  <c:v>3903.5581536018058</c:v>
                </c:pt>
                <c:pt idx="1509">
                  <c:v>4149.6564951015916</c:v>
                </c:pt>
                <c:pt idx="1510">
                  <c:v>4177.471035719871</c:v>
                </c:pt>
                <c:pt idx="1511">
                  <c:v>4139.5590398918202</c:v>
                </c:pt>
                <c:pt idx="1512">
                  <c:v>4237.4050636547063</c:v>
                </c:pt>
                <c:pt idx="1513">
                  <c:v>4246.9100825087271</c:v>
                </c:pt>
                <c:pt idx="1514">
                  <c:v>4611.5370064019071</c:v>
                </c:pt>
                <c:pt idx="1515">
                  <c:v>4612.9698203063563</c:v>
                </c:pt>
                <c:pt idx="1516">
                  <c:v>4395.1856744922816</c:v>
                </c:pt>
                <c:pt idx="1517">
                  <c:v>4255.9059021760804</c:v>
                </c:pt>
                <c:pt idx="1518">
                  <c:v>4596.5606346001214</c:v>
                </c:pt>
                <c:pt idx="1519">
                  <c:v>4595.9507309987921</c:v>
                </c:pt>
                <c:pt idx="1520">
                  <c:v>4906.7283998481034</c:v>
                </c:pt>
                <c:pt idx="1521">
                  <c:v>4716.1536234189134</c:v>
                </c:pt>
                <c:pt idx="1522">
                  <c:v>4578.1154757326995</c:v>
                </c:pt>
                <c:pt idx="1523">
                  <c:v>4594.1564406341495</c:v>
                </c:pt>
                <c:pt idx="1524">
                  <c:v>4390.0455409535352</c:v>
                </c:pt>
                <c:pt idx="1525">
                  <c:v>4387.0627337827882</c:v>
                </c:pt>
                <c:pt idx="1526">
                  <c:v>4356.0891499046129</c:v>
                </c:pt>
                <c:pt idx="1527">
                  <c:v>4370.7763636929194</c:v>
                </c:pt>
                <c:pt idx="1528">
                  <c:v>4335.6655742772118</c:v>
                </c:pt>
                <c:pt idx="1529">
                  <c:v>4155.1149962445397</c:v>
                </c:pt>
                <c:pt idx="1530">
                  <c:v>4100.8015516283594</c:v>
                </c:pt>
                <c:pt idx="1531">
                  <c:v>3999.4131737023758</c:v>
                </c:pt>
                <c:pt idx="1532">
                  <c:v>4081.2718184578312</c:v>
                </c:pt>
                <c:pt idx="1533">
                  <c:v>4201.2048174988258</c:v>
                </c:pt>
                <c:pt idx="1534">
                  <c:v>4167.712349077291</c:v>
                </c:pt>
                <c:pt idx="1535">
                  <c:v>4335.6809060975829</c:v>
                </c:pt>
                <c:pt idx="1536">
                  <c:v>4374.9937482154501</c:v>
                </c:pt>
                <c:pt idx="1537">
                  <c:v>4185.3088151618149</c:v>
                </c:pt>
                <c:pt idx="1538">
                  <c:v>4323.8915668367354</c:v>
                </c:pt>
                <c:pt idx="1539">
                  <c:v>4078.9176316857647</c:v>
                </c:pt>
                <c:pt idx="1540">
                  <c:v>3887.4808486304087</c:v>
                </c:pt>
                <c:pt idx="1541">
                  <c:v>3653.6748871580976</c:v>
                </c:pt>
                <c:pt idx="1542">
                  <c:v>3381.4025470808656</c:v>
                </c:pt>
                <c:pt idx="1543">
                  <c:v>3342.2773470450234</c:v>
                </c:pt>
                <c:pt idx="1544">
                  <c:v>3420.3657690495597</c:v>
                </c:pt>
                <c:pt idx="1545">
                  <c:v>3388.2486467044464</c:v>
                </c:pt>
                <c:pt idx="1546">
                  <c:v>3221.1725471247619</c:v>
                </c:pt>
                <c:pt idx="1547">
                  <c:v>3264.3904646686769</c:v>
                </c:pt>
                <c:pt idx="1548">
                  <c:v>2905.6158950844447</c:v>
                </c:pt>
                <c:pt idx="1549">
                  <c:v>2812.8352843063553</c:v>
                </c:pt>
                <c:pt idx="1550">
                  <c:v>2721.0980474513385</c:v>
                </c:pt>
                <c:pt idx="1551">
                  <c:v>2727.0966658679126</c:v>
                </c:pt>
                <c:pt idx="1552">
                  <c:v>2879.9151520849546</c:v>
                </c:pt>
                <c:pt idx="1553">
                  <c:v>2760.7107364745812</c:v>
                </c:pt>
                <c:pt idx="1554">
                  <c:v>2731.5346142377989</c:v>
                </c:pt>
                <c:pt idx="1555">
                  <c:v>2817.239300678842</c:v>
                </c:pt>
                <c:pt idx="1556">
                  <c:v>2676.4265173124254</c:v>
                </c:pt>
                <c:pt idx="1557">
                  <c:v>2540.6348741299771</c:v>
                </c:pt>
                <c:pt idx="1558">
                  <c:v>2590.2076110888261</c:v>
                </c:pt>
                <c:pt idx="1559">
                  <c:v>2764.0927561761869</c:v>
                </c:pt>
                <c:pt idx="1560">
                  <c:v>2743.1280843627133</c:v>
                </c:pt>
                <c:pt idx="1561">
                  <c:v>2822.923374310245</c:v>
                </c:pt>
                <c:pt idx="1562">
                  <c:v>2682.2792399784644</c:v>
                </c:pt>
                <c:pt idx="1563">
                  <c:v>2833.5965781681207</c:v>
                </c:pt>
                <c:pt idx="1564">
                  <c:v>2286.2222397501782</c:v>
                </c:pt>
                <c:pt idx="1565">
                  <c:v>2332.4975012402087</c:v>
                </c:pt>
                <c:pt idx="1566">
                  <c:v>2239.4970085636764</c:v>
                </c:pt>
                <c:pt idx="1567">
                  <c:v>1941.2184971357869</c:v>
                </c:pt>
                <c:pt idx="1568">
                  <c:v>2008.9797902260591</c:v>
                </c:pt>
                <c:pt idx="1569">
                  <c:v>2245.9427950288173</c:v>
                </c:pt>
                <c:pt idx="1570">
                  <c:v>2369.6568741138503</c:v>
                </c:pt>
                <c:pt idx="1571">
                  <c:v>2412.02860011967</c:v>
                </c:pt>
                <c:pt idx="1572">
                  <c:v>2359.6464913605123</c:v>
                </c:pt>
                <c:pt idx="1573">
                  <c:v>2393.0445930078154</c:v>
                </c:pt>
                <c:pt idx="1574">
                  <c:v>2533.759686896904</c:v>
                </c:pt>
                <c:pt idx="1575">
                  <c:v>2587.8853357698795</c:v>
                </c:pt>
                <c:pt idx="1576">
                  <c:v>2536.4226167989887</c:v>
                </c:pt>
                <c:pt idx="1577">
                  <c:v>2624.7029106600539</c:v>
                </c:pt>
                <c:pt idx="1578">
                  <c:v>2617.9073362868735</c:v>
                </c:pt>
                <c:pt idx="1579">
                  <c:v>2617.5816299248636</c:v>
                </c:pt>
                <c:pt idx="1580">
                  <c:v>2579.599797403911</c:v>
                </c:pt>
                <c:pt idx="1581">
                  <c:v>2523.6241107099963</c:v>
                </c:pt>
                <c:pt idx="1582">
                  <c:v>2451.207166239577</c:v>
                </c:pt>
                <c:pt idx="1583">
                  <c:v>2497.7846375040199</c:v>
                </c:pt>
                <c:pt idx="1584">
                  <c:v>2550.2515955298545</c:v>
                </c:pt>
                <c:pt idx="1585">
                  <c:v>2586.8546846299164</c:v>
                </c:pt>
                <c:pt idx="1586">
                  <c:v>2565.8062792965979</c:v>
                </c:pt>
                <c:pt idx="1587">
                  <c:v>2494.5902791600242</c:v>
                </c:pt>
                <c:pt idx="1588">
                  <c:v>2602.7314434060645</c:v>
                </c:pt>
                <c:pt idx="1589">
                  <c:v>2620.6182186040915</c:v>
                </c:pt>
                <c:pt idx="1590">
                  <c:v>2757.6279460533096</c:v>
                </c:pt>
                <c:pt idx="1591">
                  <c:v>2718.8486297300592</c:v>
                </c:pt>
                <c:pt idx="1592">
                  <c:v>2705.0550151714929</c:v>
                </c:pt>
                <c:pt idx="1593">
                  <c:v>2736.2339337350709</c:v>
                </c:pt>
                <c:pt idx="1594">
                  <c:v>2602.3580370366785</c:v>
                </c:pt>
                <c:pt idx="1595">
                  <c:v>2559.4961659156388</c:v>
                </c:pt>
                <c:pt idx="1596">
                  <c:v>2673.7838789939319</c:v>
                </c:pt>
                <c:pt idx="1597">
                  <c:v>2534.6203155650319</c:v>
                </c:pt>
                <c:pt idx="1598">
                  <c:v>2483.8280705077846</c:v>
                </c:pt>
                <c:pt idx="1599">
                  <c:v>2523.2196315091142</c:v>
                </c:pt>
                <c:pt idx="1600">
                  <c:v>2733.6870813472074</c:v>
                </c:pt>
                <c:pt idx="1601">
                  <c:v>2678.6387649724147</c:v>
                </c:pt>
                <c:pt idx="1602">
                  <c:v>2974.233406091404</c:v>
                </c:pt>
                <c:pt idx="1603">
                  <c:v>2964.6161829243897</c:v>
                </c:pt>
                <c:pt idx="1604">
                  <c:v>2837.6362023843208</c:v>
                </c:pt>
                <c:pt idx="1605">
                  <c:v>2820.5916677418909</c:v>
                </c:pt>
                <c:pt idx="1606">
                  <c:v>2748.1490571305985</c:v>
                </c:pt>
                <c:pt idx="1607">
                  <c:v>2880.983137418867</c:v>
                </c:pt>
                <c:pt idx="1608">
                  <c:v>2701.4239732264618</c:v>
                </c:pt>
                <c:pt idx="1609">
                  <c:v>2526.3637613584351</c:v>
                </c:pt>
                <c:pt idx="1610">
                  <c:v>2530.3242078210451</c:v>
                </c:pt>
                <c:pt idx="1611">
                  <c:v>2511.8695833583661</c:v>
                </c:pt>
                <c:pt idx="1612">
                  <c:v>2432.208794926235</c:v>
                </c:pt>
                <c:pt idx="1613">
                  <c:v>2309.7052479750319</c:v>
                </c:pt>
                <c:pt idx="1614">
                  <c:v>2200.124082706348</c:v>
                </c:pt>
                <c:pt idx="1615">
                  <c:v>2278.0349532271612</c:v>
                </c:pt>
                <c:pt idx="1616">
                  <c:v>2178.5302644858634</c:v>
                </c:pt>
                <c:pt idx="1617">
                  <c:v>2062.3967887586405</c:v>
                </c:pt>
                <c:pt idx="1618">
                  <c:v>2226.4804799698245</c:v>
                </c:pt>
                <c:pt idx="1619">
                  <c:v>2330.9773394587496</c:v>
                </c:pt>
                <c:pt idx="1620">
                  <c:v>2466.5627013244475</c:v>
                </c:pt>
                <c:pt idx="1621">
                  <c:v>2341.4528355860189</c:v>
                </c:pt>
                <c:pt idx="1622">
                  <c:v>2195.8561084911721</c:v>
                </c:pt>
                <c:pt idx="1623">
                  <c:v>2064.0756010602272</c:v>
                </c:pt>
                <c:pt idx="1624">
                  <c:v>2106.5483751689453</c:v>
                </c:pt>
                <c:pt idx="1625">
                  <c:v>2009.951657396</c:v>
                </c:pt>
                <c:pt idx="1626">
                  <c:v>1908.6543453623174</c:v>
                </c:pt>
                <c:pt idx="1627">
                  <c:v>1859.5840977631062</c:v>
                </c:pt>
                <c:pt idx="1628">
                  <c:v>1753.8667630752059</c:v>
                </c:pt>
                <c:pt idx="1629">
                  <c:v>1758.0842713521602</c:v>
                </c:pt>
                <c:pt idx="1630">
                  <c:v>1826.1424089115394</c:v>
                </c:pt>
                <c:pt idx="1631">
                  <c:v>1823.2411566032749</c:v>
                </c:pt>
                <c:pt idx="1632">
                  <c:v>1742.3583961945722</c:v>
                </c:pt>
                <c:pt idx="1633">
                  <c:v>1867.1700667594766</c:v>
                </c:pt>
                <c:pt idx="1634">
                  <c:v>1806.0229401664953</c:v>
                </c:pt>
                <c:pt idx="1635">
                  <c:v>1779.3828228864168</c:v>
                </c:pt>
                <c:pt idx="1636">
                  <c:v>1747.5968594126919</c:v>
                </c:pt>
                <c:pt idx="1637">
                  <c:v>1618.9677509811991</c:v>
                </c:pt>
                <c:pt idx="1638">
                  <c:v>1598.8459906464102</c:v>
                </c:pt>
                <c:pt idx="1639">
                  <c:v>1577.1601872909127</c:v>
                </c:pt>
                <c:pt idx="1640">
                  <c:v>1559.0596727900495</c:v>
                </c:pt>
                <c:pt idx="1641">
                  <c:v>1507.2452813533625</c:v>
                </c:pt>
                <c:pt idx="1642">
                  <c:v>1468.9109428500715</c:v>
                </c:pt>
                <c:pt idx="1643">
                  <c:v>1438.9102128973698</c:v>
                </c:pt>
                <c:pt idx="1644">
                  <c:v>1363.7048436836462</c:v>
                </c:pt>
                <c:pt idx="1645">
                  <c:v>1337.4229377942531</c:v>
                </c:pt>
                <c:pt idx="1646">
                  <c:v>1332.6790243229664</c:v>
                </c:pt>
                <c:pt idx="1647">
                  <c:v>1333.069184535947</c:v>
                </c:pt>
                <c:pt idx="1648">
                  <c:v>1295.0781887088187</c:v>
                </c:pt>
                <c:pt idx="1649">
                  <c:v>1278.2674082334263</c:v>
                </c:pt>
                <c:pt idx="1650">
                  <c:v>1261.6195106698308</c:v>
                </c:pt>
                <c:pt idx="1651">
                  <c:v>1218.7865513035904</c:v>
                </c:pt>
                <c:pt idx="1652">
                  <c:v>1243.0667124852505</c:v>
                </c:pt>
                <c:pt idx="1653">
                  <c:v>1235.4465891266841</c:v>
                </c:pt>
                <c:pt idx="1654">
                  <c:v>1242.8163842877782</c:v>
                </c:pt>
                <c:pt idx="1655">
                  <c:v>1223.5426236016638</c:v>
                </c:pt>
                <c:pt idx="1656">
                  <c:v>1223.7374036201356</c:v>
                </c:pt>
                <c:pt idx="1657">
                  <c:v>1205.5943528519383</c:v>
                </c:pt>
                <c:pt idx="1658">
                  <c:v>1193.4699478124023</c:v>
                </c:pt>
                <c:pt idx="1659">
                  <c:v>1183.4348696173897</c:v>
                </c:pt>
                <c:pt idx="1660">
                  <c:v>1178.9989019490445</c:v>
                </c:pt>
                <c:pt idx="1661">
                  <c:v>1181.6103449628677</c:v>
                </c:pt>
                <c:pt idx="1662">
                  <c:v>1213.3702728692865</c:v>
                </c:pt>
                <c:pt idx="1663">
                  <c:v>1216.9777498380777</c:v>
                </c:pt>
                <c:pt idx="1664">
                  <c:v>1198.8957210400429</c:v>
                </c:pt>
                <c:pt idx="1665">
                  <c:v>1200.5702281111894</c:v>
                </c:pt>
                <c:pt idx="1666">
                  <c:v>1188.0176944378118</c:v>
                </c:pt>
                <c:pt idx="1667">
                  <c:v>1190.1289800098098</c:v>
                </c:pt>
                <c:pt idx="1668">
                  <c:v>1196.7811434041578</c:v>
                </c:pt>
                <c:pt idx="1669">
                  <c:v>1137.871330446322</c:v>
                </c:pt>
                <c:pt idx="1670">
                  <c:v>1146.3844816896476</c:v>
                </c:pt>
                <c:pt idx="1671">
                  <c:v>1158.8210860588977</c:v>
                </c:pt>
                <c:pt idx="1672">
                  <c:v>1116.4424695489085</c:v>
                </c:pt>
                <c:pt idx="1673">
                  <c:v>1092.8898080135098</c:v>
                </c:pt>
                <c:pt idx="1674">
                  <c:v>1083.7680571024653</c:v>
                </c:pt>
                <c:pt idx="1675">
                  <c:v>1037.4917924371859</c:v>
                </c:pt>
                <c:pt idx="1676">
                  <c:v>1050.4836596444193</c:v>
                </c:pt>
                <c:pt idx="1677">
                  <c:v>1060.3439064858171</c:v>
                </c:pt>
                <c:pt idx="1678">
                  <c:v>1059.1962510484534</c:v>
                </c:pt>
                <c:pt idx="1679">
                  <c:v>979.0937271180012</c:v>
                </c:pt>
                <c:pt idx="1680">
                  <c:v>985.19675697141247</c:v>
                </c:pt>
                <c:pt idx="1681">
                  <c:v>949.94805247321437</c:v>
                </c:pt>
                <c:pt idx="1682">
                  <c:v>1049.5489364697112</c:v>
                </c:pt>
                <c:pt idx="1683">
                  <c:v>1062.2416468454303</c:v>
                </c:pt>
                <c:pt idx="1684">
                  <c:v>1133.4783564186332</c:v>
                </c:pt>
                <c:pt idx="1685">
                  <c:v>1066.3209259584262</c:v>
                </c:pt>
                <c:pt idx="1686">
                  <c:v>1049.7740285345433</c:v>
                </c:pt>
                <c:pt idx="1687">
                  <c:v>987.48959400257695</c:v>
                </c:pt>
                <c:pt idx="1688">
                  <c:v>1114.893687383571</c:v>
                </c:pt>
                <c:pt idx="1689">
                  <c:v>1203.2869552013874</c:v>
                </c:pt>
                <c:pt idx="1690">
                  <c:v>1262.7558438709675</c:v>
                </c:pt>
                <c:pt idx="1691">
                  <c:v>1252.3485579349096</c:v>
                </c:pt>
                <c:pt idx="1692">
                  <c:v>1245.1716825801748</c:v>
                </c:pt>
                <c:pt idx="1693">
                  <c:v>1232.8066420952471</c:v>
                </c:pt>
                <c:pt idx="1694">
                  <c:v>1187.7107568980757</c:v>
                </c:pt>
                <c:pt idx="1695">
                  <c:v>1130.7607362971532</c:v>
                </c:pt>
                <c:pt idx="1696">
                  <c:v>1199.6795598471283</c:v>
                </c:pt>
                <c:pt idx="1697">
                  <c:v>1162.3384978669858</c:v>
                </c:pt>
                <c:pt idx="1698">
                  <c:v>1235.4061792143216</c:v>
                </c:pt>
                <c:pt idx="1699">
                  <c:v>1282.5099167211863</c:v>
                </c:pt>
                <c:pt idx="1700">
                  <c:v>1276.2095730765886</c:v>
                </c:pt>
                <c:pt idx="1701">
                  <c:v>1264.2528732284522</c:v>
                </c:pt>
                <c:pt idx="1702">
                  <c:v>1285.7750179767697</c:v>
                </c:pt>
                <c:pt idx="1703">
                  <c:v>1262.1318332318112</c:v>
                </c:pt>
                <c:pt idx="1704">
                  <c:v>1234.2322492734504</c:v>
                </c:pt>
                <c:pt idx="1705">
                  <c:v>1190.8158521714206</c:v>
                </c:pt>
                <c:pt idx="1706">
                  <c:v>1189.6223178196108</c:v>
                </c:pt>
                <c:pt idx="1707">
                  <c:v>1175.6370384001686</c:v>
                </c:pt>
                <c:pt idx="1708">
                  <c:v>1154.6358754850946</c:v>
                </c:pt>
                <c:pt idx="1709">
                  <c:v>1187.0301557498883</c:v>
                </c:pt>
                <c:pt idx="1710">
                  <c:v>1177.1416782053091</c:v>
                </c:pt>
                <c:pt idx="1711">
                  <c:v>1126.6865171435163</c:v>
                </c:pt>
                <c:pt idx="1712">
                  <c:v>1125.3540539857754</c:v>
                </c:pt>
                <c:pt idx="1713">
                  <c:v>1088.2733212047413</c:v>
                </c:pt>
                <c:pt idx="1714">
                  <c:v>1055.0835103673198</c:v>
                </c:pt>
                <c:pt idx="1715">
                  <c:v>1062.1997602978693</c:v>
                </c:pt>
                <c:pt idx="1716">
                  <c:v>1056.4059063047646</c:v>
                </c:pt>
                <c:pt idx="1717">
                  <c:v>1037.1774154163984</c:v>
                </c:pt>
                <c:pt idx="1718">
                  <c:v>1016.2443746314975</c:v>
                </c:pt>
                <c:pt idx="1719">
                  <c:v>1014.9298228632276</c:v>
                </c:pt>
                <c:pt idx="1720">
                  <c:v>1000.0318739625993</c:v>
                </c:pt>
                <c:pt idx="1721">
                  <c:v>1007.4159998334694</c:v>
                </c:pt>
                <c:pt idx="1722">
                  <c:v>1012.6430997605096</c:v>
                </c:pt>
                <c:pt idx="1723">
                  <c:v>998.36326249599972</c:v>
                </c:pt>
                <c:pt idx="1724">
                  <c:v>1005.956423252777</c:v>
                </c:pt>
                <c:pt idx="1725">
                  <c:v>1073.0803591024503</c:v>
                </c:pt>
                <c:pt idx="1726">
                  <c:v>1070.3352926320208</c:v>
                </c:pt>
                <c:pt idx="1727">
                  <c:v>1046.2628369251674</c:v>
                </c:pt>
                <c:pt idx="1728">
                  <c:v>1035.8670466687872</c:v>
                </c:pt>
                <c:pt idx="1729">
                  <c:v>1052.1454826301194</c:v>
                </c:pt>
                <c:pt idx="1730">
                  <c:v>1039.7286965109731</c:v>
                </c:pt>
                <c:pt idx="1731">
                  <c:v>1023.0328839300214</c:v>
                </c:pt>
                <c:pt idx="1732">
                  <c:v>1000.1277115970903</c:v>
                </c:pt>
                <c:pt idx="1733">
                  <c:v>981.52926688303592</c:v>
                </c:pt>
                <c:pt idx="1734">
                  <c:v>929.05116192919002</c:v>
                </c:pt>
                <c:pt idx="1735">
                  <c:v>927.45344007252538</c:v>
                </c:pt>
                <c:pt idx="1736">
                  <c:v>929.73479847833983</c:v>
                </c:pt>
                <c:pt idx="1737">
                  <c:v>929.96630009350724</c:v>
                </c:pt>
                <c:pt idx="1738">
                  <c:v>927.79113617036171</c:v>
                </c:pt>
                <c:pt idx="1739">
                  <c:v>911.37321022260812</c:v>
                </c:pt>
                <c:pt idx="1740">
                  <c:v>901.57422484969925</c:v>
                </c:pt>
                <c:pt idx="1741">
                  <c:v>928.85662380631538</c:v>
                </c:pt>
                <c:pt idx="1742">
                  <c:v>933.53793888332484</c:v>
                </c:pt>
                <c:pt idx="1743">
                  <c:v>936.23511371082316</c:v>
                </c:pt>
                <c:pt idx="1744">
                  <c:v>908.54118962066912</c:v>
                </c:pt>
                <c:pt idx="1745">
                  <c:v>912.95196455117741</c:v>
                </c:pt>
                <c:pt idx="1746">
                  <c:v>901.20959724549107</c:v>
                </c:pt>
                <c:pt idx="1747">
                  <c:v>921.70801105403666</c:v>
                </c:pt>
                <c:pt idx="1748">
                  <c:v>843.22158122384087</c:v>
                </c:pt>
                <c:pt idx="1749">
                  <c:v>833.42001980448561</c:v>
                </c:pt>
                <c:pt idx="1750">
                  <c:v>830.48876174732027</c:v>
                </c:pt>
                <c:pt idx="1751">
                  <c:v>837.28702557115435</c:v>
                </c:pt>
                <c:pt idx="1752">
                  <c:v>818.61219416567349</c:v>
                </c:pt>
                <c:pt idx="1753">
                  <c:v>791.85889006771652</c:v>
                </c:pt>
                <c:pt idx="1754">
                  <c:v>920.59071663788848</c:v>
                </c:pt>
                <c:pt idx="1755">
                  <c:v>916.76142543689105</c:v>
                </c:pt>
                <c:pt idx="1756">
                  <c:v>925.36967205739165</c:v>
                </c:pt>
                <c:pt idx="1757">
                  <c:v>923.97637934878901</c:v>
                </c:pt>
                <c:pt idx="1758">
                  <c:v>918.78577182329389</c:v>
                </c:pt>
                <c:pt idx="1759">
                  <c:v>1031.9817718535758</c:v>
                </c:pt>
                <c:pt idx="1760">
                  <c:v>1173.4546649533893</c:v>
                </c:pt>
                <c:pt idx="1761">
                  <c:v>1059.8292970789412</c:v>
                </c:pt>
                <c:pt idx="1762">
                  <c:v>1037.9270155541565</c:v>
                </c:pt>
                <c:pt idx="1763">
                  <c:v>1013.1098569455942</c:v>
                </c:pt>
                <c:pt idx="1764">
                  <c:v>976.62115637827071</c:v>
                </c:pt>
                <c:pt idx="1765">
                  <c:v>975.60529208907417</c:v>
                </c:pt>
                <c:pt idx="1766">
                  <c:v>987.9897229439224</c:v>
                </c:pt>
                <c:pt idx="1767">
                  <c:v>991.98103756783121</c:v>
                </c:pt>
                <c:pt idx="1768">
                  <c:v>947.89714151637281</c:v>
                </c:pt>
                <c:pt idx="1769">
                  <c:v>921.26579160714653</c:v>
                </c:pt>
                <c:pt idx="1770">
                  <c:v>910.1981936556756</c:v>
                </c:pt>
                <c:pt idx="1771">
                  <c:v>912.64322280724923</c:v>
                </c:pt>
                <c:pt idx="1772">
                  <c:v>937.57212109510886</c:v>
                </c:pt>
                <c:pt idx="1773">
                  <c:v>878.52135737512356</c:v>
                </c:pt>
                <c:pt idx="1774">
                  <c:v>847.34287808177737</c:v>
                </c:pt>
                <c:pt idx="1775">
                  <c:v>812.62078290936233</c:v>
                </c:pt>
                <c:pt idx="1776">
                  <c:v>803.53140907846057</c:v>
                </c:pt>
                <c:pt idx="1777">
                  <c:v>800.795364264824</c:v>
                </c:pt>
                <c:pt idx="1778">
                  <c:v>801.56526248100306</c:v>
                </c:pt>
                <c:pt idx="1779">
                  <c:v>795.08442121400026</c:v>
                </c:pt>
                <c:pt idx="1780">
                  <c:v>788.09660785749156</c:v>
                </c:pt>
                <c:pt idx="1781">
                  <c:v>791.05820414402251</c:v>
                </c:pt>
                <c:pt idx="1782">
                  <c:v>793.72903708159106</c:v>
                </c:pt>
                <c:pt idx="1783">
                  <c:v>793.01295558830566</c:v>
                </c:pt>
                <c:pt idx="1784">
                  <c:v>781.8802508560982</c:v>
                </c:pt>
                <c:pt idx="1785">
                  <c:v>785.37572515645797</c:v>
                </c:pt>
                <c:pt idx="1786">
                  <c:v>783.92054512752509</c:v>
                </c:pt>
                <c:pt idx="1787">
                  <c:v>782.1591198290788</c:v>
                </c:pt>
                <c:pt idx="1788">
                  <c:v>780.88597423494514</c:v>
                </c:pt>
                <c:pt idx="1789">
                  <c:v>777.21655107467768</c:v>
                </c:pt>
                <c:pt idx="1790">
                  <c:v>771.37272234359546</c:v>
                </c:pt>
                <c:pt idx="1791">
                  <c:v>784.75168738773937</c:v>
                </c:pt>
                <c:pt idx="1792">
                  <c:v>782.20957499584904</c:v>
                </c:pt>
                <c:pt idx="1793">
                  <c:v>790.18611012197721</c:v>
                </c:pt>
                <c:pt idx="1794">
                  <c:v>768.23741442059429</c:v>
                </c:pt>
                <c:pt idx="1795">
                  <c:v>757.0710498249</c:v>
                </c:pt>
                <c:pt idx="1796">
                  <c:v>746.42639460632915</c:v>
                </c:pt>
                <c:pt idx="1797">
                  <c:v>746.80416541371028</c:v>
                </c:pt>
                <c:pt idx="1798">
                  <c:v>742.59118579706865</c:v>
                </c:pt>
                <c:pt idx="1799">
                  <c:v>745.96168648083631</c:v>
                </c:pt>
                <c:pt idx="1800">
                  <c:v>752.2958876801008</c:v>
                </c:pt>
                <c:pt idx="1801">
                  <c:v>751.30169214904936</c:v>
                </c:pt>
                <c:pt idx="1802">
                  <c:v>755.31604170779792</c:v>
                </c:pt>
                <c:pt idx="1803">
                  <c:v>762.57598169673088</c:v>
                </c:pt>
                <c:pt idx="1804">
                  <c:v>748.83056225316216</c:v>
                </c:pt>
                <c:pt idx="1805">
                  <c:v>742.27711201362024</c:v>
                </c:pt>
                <c:pt idx="1806">
                  <c:v>762.52028114050938</c:v>
                </c:pt>
                <c:pt idx="1807">
                  <c:v>761.93758632052777</c:v>
                </c:pt>
                <c:pt idx="1808">
                  <c:v>751.60259976365853</c:v>
                </c:pt>
                <c:pt idx="1809">
                  <c:v>758.63451874062639</c:v>
                </c:pt>
                <c:pt idx="1810">
                  <c:v>724.29945533490093</c:v>
                </c:pt>
                <c:pt idx="1811">
                  <c:v>717.2979854476888</c:v>
                </c:pt>
                <c:pt idx="1812">
                  <c:v>713.53317446835331</c:v>
                </c:pt>
                <c:pt idx="1813">
                  <c:v>716.1018059747654</c:v>
                </c:pt>
                <c:pt idx="1814">
                  <c:v>727.41392734998146</c:v>
                </c:pt>
                <c:pt idx="1815">
                  <c:v>727.2127459700796</c:v>
                </c:pt>
                <c:pt idx="1816">
                  <c:v>736.17988881061933</c:v>
                </c:pt>
                <c:pt idx="1817">
                  <c:v>721.58288049552596</c:v>
                </c:pt>
                <c:pt idx="1818">
                  <c:v>713.81800960341968</c:v>
                </c:pt>
                <c:pt idx="1819">
                  <c:v>722.03944207620543</c:v>
                </c:pt>
                <c:pt idx="1820">
                  <c:v>713.59447235707705</c:v>
                </c:pt>
                <c:pt idx="1821">
                  <c:v>713.72411879926244</c:v>
                </c:pt>
                <c:pt idx="1822">
                  <c:v>700.01785246608256</c:v>
                </c:pt>
                <c:pt idx="1823">
                  <c:v>751.11447882040784</c:v>
                </c:pt>
                <c:pt idx="1824">
                  <c:v>741.59714323173296</c:v>
                </c:pt>
                <c:pt idx="1825">
                  <c:v>711.90019723231103</c:v>
                </c:pt>
                <c:pt idx="1826">
                  <c:v>712.78803959044274</c:v>
                </c:pt>
                <c:pt idx="1827">
                  <c:v>726.09014054775412</c:v>
                </c:pt>
                <c:pt idx="1828">
                  <c:v>700.04375177912948</c:v>
                </c:pt>
                <c:pt idx="1829">
                  <c:v>698.92384912822752</c:v>
                </c:pt>
                <c:pt idx="1830">
                  <c:v>688.3636301546228</c:v>
                </c:pt>
                <c:pt idx="1831">
                  <c:v>667.4564199079789</c:v>
                </c:pt>
                <c:pt idx="1832">
                  <c:v>662.88831535975055</c:v>
                </c:pt>
                <c:pt idx="1833">
                  <c:v>666.04032582153968</c:v>
                </c:pt>
                <c:pt idx="1834">
                  <c:v>666.82388463148084</c:v>
                </c:pt>
                <c:pt idx="1835">
                  <c:v>641.55139658228325</c:v>
                </c:pt>
                <c:pt idx="1836">
                  <c:v>638.86394897844104</c:v>
                </c:pt>
                <c:pt idx="1837">
                  <c:v>638.78890562140782</c:v>
                </c:pt>
                <c:pt idx="1838">
                  <c:v>646.11321011441021</c:v>
                </c:pt>
                <c:pt idx="1839">
                  <c:v>646.84017755298009</c:v>
                </c:pt>
                <c:pt idx="1840">
                  <c:v>648.61140972175338</c:v>
                </c:pt>
                <c:pt idx="1841">
                  <c:v>645.50031510380654</c:v>
                </c:pt>
                <c:pt idx="1842">
                  <c:v>648.12402335733918</c:v>
                </c:pt>
                <c:pt idx="1843">
                  <c:v>644.54797963065835</c:v>
                </c:pt>
                <c:pt idx="1844">
                  <c:v>644.56763379399536</c:v>
                </c:pt>
                <c:pt idx="1845">
                  <c:v>649.67149467437855</c:v>
                </c:pt>
                <c:pt idx="1846">
                  <c:v>626.69870376843073</c:v>
                </c:pt>
                <c:pt idx="1847">
                  <c:v>623.50800942564501</c:v>
                </c:pt>
                <c:pt idx="1848">
                  <c:v>627.32799508764003</c:v>
                </c:pt>
                <c:pt idx="1849">
                  <c:v>625.9246466456251</c:v>
                </c:pt>
                <c:pt idx="1850">
                  <c:v>621.53633066293071</c:v>
                </c:pt>
                <c:pt idx="1851">
                  <c:v>621.90107280255427</c:v>
                </c:pt>
                <c:pt idx="1852">
                  <c:v>618.9954697334706</c:v>
                </c:pt>
                <c:pt idx="1853">
                  <c:v>620.76369733080924</c:v>
                </c:pt>
                <c:pt idx="1854">
                  <c:v>618.61670438861483</c:v>
                </c:pt>
                <c:pt idx="1855">
                  <c:v>622.24258637000776</c:v>
                </c:pt>
                <c:pt idx="1856">
                  <c:v>617.89023854906793</c:v>
                </c:pt>
                <c:pt idx="1857">
                  <c:v>613.79074558479624</c:v>
                </c:pt>
                <c:pt idx="1858">
                  <c:v>612.54296850362903</c:v>
                </c:pt>
                <c:pt idx="1859">
                  <c:v>613.94328518070995</c:v>
                </c:pt>
                <c:pt idx="1860">
                  <c:v>616.25740002725342</c:v>
                </c:pt>
                <c:pt idx="1861">
                  <c:v>608.0499891267358</c:v>
                </c:pt>
                <c:pt idx="1862">
                  <c:v>609.83602551770934</c:v>
                </c:pt>
                <c:pt idx="1863">
                  <c:v>611.55707513082461</c:v>
                </c:pt>
                <c:pt idx="1864">
                  <c:v>605.33463441369213</c:v>
                </c:pt>
                <c:pt idx="1865">
                  <c:v>606.45972032527118</c:v>
                </c:pt>
                <c:pt idx="1866">
                  <c:v>617.80370669278955</c:v>
                </c:pt>
                <c:pt idx="1867">
                  <c:v>618.20203505253698</c:v>
                </c:pt>
                <c:pt idx="1868">
                  <c:v>618.60148870358671</c:v>
                </c:pt>
                <c:pt idx="1869">
                  <c:v>614.38849759740617</c:v>
                </c:pt>
                <c:pt idx="1870">
                  <c:v>616.20356106894894</c:v>
                </c:pt>
                <c:pt idx="1871">
                  <c:v>616.18001823919019</c:v>
                </c:pt>
                <c:pt idx="1872">
                  <c:v>619.17341697454867</c:v>
                </c:pt>
                <c:pt idx="1873">
                  <c:v>618.60739614942122</c:v>
                </c:pt>
                <c:pt idx="1874">
                  <c:v>617.24085644202933</c:v>
                </c:pt>
                <c:pt idx="1875">
                  <c:v>616.28438516067865</c:v>
                </c:pt>
                <c:pt idx="1876">
                  <c:v>632.32248745927507</c:v>
                </c:pt>
                <c:pt idx="1877">
                  <c:v>632.18837793754312</c:v>
                </c:pt>
                <c:pt idx="1878">
                  <c:v>635.65936326753115</c:v>
                </c:pt>
                <c:pt idx="1879">
                  <c:v>623.49798735339687</c:v>
                </c:pt>
                <c:pt idx="1880">
                  <c:v>619.3643813687911</c:v>
                </c:pt>
                <c:pt idx="1881">
                  <c:v>615.41570258896354</c:v>
                </c:pt>
                <c:pt idx="1882">
                  <c:v>617.68545108301544</c:v>
                </c:pt>
                <c:pt idx="1883">
                  <c:v>607.87131752368668</c:v>
                </c:pt>
                <c:pt idx="1884">
                  <c:v>584.16843919265455</c:v>
                </c:pt>
                <c:pt idx="1885">
                  <c:v>580.7857137688768</c:v>
                </c:pt>
                <c:pt idx="1886">
                  <c:v>583.89496689548582</c:v>
                </c:pt>
                <c:pt idx="1887">
                  <c:v>585.99570906679514</c:v>
                </c:pt>
                <c:pt idx="1888">
                  <c:v>583.18715869685252</c:v>
                </c:pt>
                <c:pt idx="1889">
                  <c:v>582.55259201143099</c:v>
                </c:pt>
                <c:pt idx="1890">
                  <c:v>577.8310417637183</c:v>
                </c:pt>
                <c:pt idx="1891">
                  <c:v>587.22605243796841</c:v>
                </c:pt>
                <c:pt idx="1892">
                  <c:v>586.82851912097965</c:v>
                </c:pt>
                <c:pt idx="1893">
                  <c:v>588.04693517815269</c:v>
                </c:pt>
                <c:pt idx="1894">
                  <c:v>591.8706381713298</c:v>
                </c:pt>
                <c:pt idx="1895">
                  <c:v>594.92060086980678</c:v>
                </c:pt>
                <c:pt idx="1896">
                  <c:v>588.58036938977602</c:v>
                </c:pt>
                <c:pt idx="1897">
                  <c:v>589.15616997431357</c:v>
                </c:pt>
                <c:pt idx="1898">
                  <c:v>583.15783129674867</c:v>
                </c:pt>
                <c:pt idx="1899">
                  <c:v>581.85310709383418</c:v>
                </c:pt>
                <c:pt idx="1900">
                  <c:v>580.53356981997979</c:v>
                </c:pt>
                <c:pt idx="1901">
                  <c:v>584.83093855204845</c:v>
                </c:pt>
                <c:pt idx="1902">
                  <c:v>575.82005501866911</c:v>
                </c:pt>
                <c:pt idx="1903">
                  <c:v>579.10512143254039</c:v>
                </c:pt>
                <c:pt idx="1904">
                  <c:v>593.74311828571808</c:v>
                </c:pt>
                <c:pt idx="1905">
                  <c:v>596.38792536206893</c:v>
                </c:pt>
                <c:pt idx="1906">
                  <c:v>598.00753798967094</c:v>
                </c:pt>
                <c:pt idx="1907">
                  <c:v>601.45034837064395</c:v>
                </c:pt>
                <c:pt idx="1908">
                  <c:v>596.32980869271557</c:v>
                </c:pt>
                <c:pt idx="1909">
                  <c:v>598.91049572105294</c:v>
                </c:pt>
                <c:pt idx="1910">
                  <c:v>600.95348320255516</c:v>
                </c:pt>
                <c:pt idx="1911">
                  <c:v>596.81162626515686</c:v>
                </c:pt>
                <c:pt idx="1912">
                  <c:v>583.59966452367553</c:v>
                </c:pt>
                <c:pt idx="1913">
                  <c:v>587.7702068463766</c:v>
                </c:pt>
                <c:pt idx="1914">
                  <c:v>576.44066582569883</c:v>
                </c:pt>
                <c:pt idx="1915">
                  <c:v>557.95967136012371</c:v>
                </c:pt>
                <c:pt idx="1916">
                  <c:v>615.7484756746295</c:v>
                </c:pt>
                <c:pt idx="1917">
                  <c:v>632.58374497235059</c:v>
                </c:pt>
                <c:pt idx="1918">
                  <c:v>661.19879035777842</c:v>
                </c:pt>
                <c:pt idx="1919">
                  <c:v>663.87522758936211</c:v>
                </c:pt>
                <c:pt idx="1920">
                  <c:v>662.043557955452</c:v>
                </c:pt>
                <c:pt idx="1921">
                  <c:v>662.21074620285935</c:v>
                </c:pt>
                <c:pt idx="1922">
                  <c:v>660.29365944489166</c:v>
                </c:pt>
                <c:pt idx="1923">
                  <c:v>660.60741603995018</c:v>
                </c:pt>
                <c:pt idx="1924">
                  <c:v>668.46406477168364</c:v>
                </c:pt>
                <c:pt idx="1925">
                  <c:v>661.74028895010576</c:v>
                </c:pt>
                <c:pt idx="1926">
                  <c:v>657.77416089686028</c:v>
                </c:pt>
                <c:pt idx="1927">
                  <c:v>670.75896853114637</c:v>
                </c:pt>
                <c:pt idx="1928">
                  <c:v>672.1469011439001</c:v>
                </c:pt>
                <c:pt idx="1929">
                  <c:v>678.46721912304372</c:v>
                </c:pt>
                <c:pt idx="1930">
                  <c:v>678.86672879284356</c:v>
                </c:pt>
                <c:pt idx="1931">
                  <c:v>685.27219135021767</c:v>
                </c:pt>
                <c:pt idx="1932">
                  <c:v>666.52489253765589</c:v>
                </c:pt>
                <c:pt idx="1933">
                  <c:v>669.77887926022527</c:v>
                </c:pt>
                <c:pt idx="1934">
                  <c:v>664.84565604448971</c:v>
                </c:pt>
                <c:pt idx="1935">
                  <c:v>661.00241610773764</c:v>
                </c:pt>
                <c:pt idx="1936">
                  <c:v>671.13124688226844</c:v>
                </c:pt>
                <c:pt idx="1937">
                  <c:v>653.70728586382938</c:v>
                </c:pt>
                <c:pt idx="1938">
                  <c:v>655.87484389280519</c:v>
                </c:pt>
                <c:pt idx="1939">
                  <c:v>658.36844008508092</c:v>
                </c:pt>
                <c:pt idx="1940">
                  <c:v>673.43646889329636</c:v>
                </c:pt>
                <c:pt idx="1941">
                  <c:v>647.84359568446166</c:v>
                </c:pt>
                <c:pt idx="1942">
                  <c:v>683.44408438796961</c:v>
                </c:pt>
                <c:pt idx="1943">
                  <c:v>676.52126600624126</c:v>
                </c:pt>
                <c:pt idx="1944">
                  <c:v>689.60005279115921</c:v>
                </c:pt>
                <c:pt idx="1945">
                  <c:v>665.00423127501892</c:v>
                </c:pt>
                <c:pt idx="1946">
                  <c:v>709.68861716442223</c:v>
                </c:pt>
                <c:pt idx="1947">
                  <c:v>682.49592306608383</c:v>
                </c:pt>
                <c:pt idx="1948">
                  <c:v>679.42362696336033</c:v>
                </c:pt>
                <c:pt idx="1949">
                  <c:v>645.8106063747091</c:v>
                </c:pt>
                <c:pt idx="1950">
                  <c:v>652.55605969458793</c:v>
                </c:pt>
                <c:pt idx="1951">
                  <c:v>660.46909824678221</c:v>
                </c:pt>
                <c:pt idx="1952">
                  <c:v>634.21610764821276</c:v>
                </c:pt>
                <c:pt idx="1953">
                  <c:v>670.44873875760879</c:v>
                </c:pt>
                <c:pt idx="1954">
                  <c:v>671.45023054467947</c:v>
                </c:pt>
                <c:pt idx="1955">
                  <c:v>630.12071486791046</c:v>
                </c:pt>
                <c:pt idx="1956">
                  <c:v>601.34813132378315</c:v>
                </c:pt>
                <c:pt idx="1957">
                  <c:v>672.0668504234352</c:v>
                </c:pt>
                <c:pt idx="1958">
                  <c:v>741.36915298442341</c:v>
                </c:pt>
                <c:pt idx="1959">
                  <c:v>770.16674445205626</c:v>
                </c:pt>
                <c:pt idx="1960">
                  <c:v>763.61931977684003</c:v>
                </c:pt>
                <c:pt idx="1961">
                  <c:v>756.81093216350371</c:v>
                </c:pt>
                <c:pt idx="1962">
                  <c:v>772.80002977613367</c:v>
                </c:pt>
                <c:pt idx="1963">
                  <c:v>698.87193674979187</c:v>
                </c:pt>
                <c:pt idx="1964">
                  <c:v>690.93960965519079</c:v>
                </c:pt>
                <c:pt idx="1965">
                  <c:v>710.38760561322465</c:v>
                </c:pt>
                <c:pt idx="1966">
                  <c:v>678.81474654631859</c:v>
                </c:pt>
                <c:pt idx="1967">
                  <c:v>610.57038211241456</c:v>
                </c:pt>
                <c:pt idx="1968">
                  <c:v>580.54983838209137</c:v>
                </c:pt>
                <c:pt idx="1969">
                  <c:v>577.67863889607759</c:v>
                </c:pt>
                <c:pt idx="1970">
                  <c:v>584.70461043690273</c:v>
                </c:pt>
                <c:pt idx="1971">
                  <c:v>579.61239686677641</c:v>
                </c:pt>
                <c:pt idx="1972">
                  <c:v>587.78574889369042</c:v>
                </c:pt>
                <c:pt idx="1973">
                  <c:v>577.03960583162132</c:v>
                </c:pt>
                <c:pt idx="1974">
                  <c:v>574.5954688588007</c:v>
                </c:pt>
                <c:pt idx="1975">
                  <c:v>571.3423697562373</c:v>
                </c:pt>
                <c:pt idx="1976">
                  <c:v>539.12208171195266</c:v>
                </c:pt>
                <c:pt idx="1977">
                  <c:v>538.98789380928201</c:v>
                </c:pt>
                <c:pt idx="1978">
                  <c:v>534.01248472870338</c:v>
                </c:pt>
                <c:pt idx="1979">
                  <c:v>535.74257055479836</c:v>
                </c:pt>
                <c:pt idx="1980">
                  <c:v>528.80000882253898</c:v>
                </c:pt>
                <c:pt idx="1981">
                  <c:v>532.74478701392525</c:v>
                </c:pt>
                <c:pt idx="1982">
                  <c:v>476.06552009627626</c:v>
                </c:pt>
                <c:pt idx="1983">
                  <c:v>454.65753715717193</c:v>
                </c:pt>
                <c:pt idx="1984">
                  <c:v>450.79457644846497</c:v>
                </c:pt>
                <c:pt idx="1985">
                  <c:v>447.10560459159342</c:v>
                </c:pt>
                <c:pt idx="1986">
                  <c:v>445.91470305094242</c:v>
                </c:pt>
                <c:pt idx="1987">
                  <c:v>440.69369525890619</c:v>
                </c:pt>
                <c:pt idx="1988">
                  <c:v>444.49833506165368</c:v>
                </c:pt>
                <c:pt idx="1989">
                  <c:v>444.19187638591188</c:v>
                </c:pt>
                <c:pt idx="1990">
                  <c:v>440.32334512092814</c:v>
                </c:pt>
                <c:pt idx="1991">
                  <c:v>455.9574299245574</c:v>
                </c:pt>
                <c:pt idx="1992">
                  <c:v>454.52456485009367</c:v>
                </c:pt>
                <c:pt idx="1993">
                  <c:v>454.70469382249684</c:v>
                </c:pt>
                <c:pt idx="1994">
                  <c:v>457.11655625863142</c:v>
                </c:pt>
                <c:pt idx="1995">
                  <c:v>455.50028750100961</c:v>
                </c:pt>
                <c:pt idx="1996">
                  <c:v>455.97652268755985</c:v>
                </c:pt>
                <c:pt idx="1997">
                  <c:v>454.94946489926468</c:v>
                </c:pt>
                <c:pt idx="1998">
                  <c:v>452.78551048084921</c:v>
                </c:pt>
                <c:pt idx="1999">
                  <c:v>451.0485605877106</c:v>
                </c:pt>
                <c:pt idx="2000">
                  <c:v>460.37988478733604</c:v>
                </c:pt>
                <c:pt idx="2001">
                  <c:v>459.39346040802428</c:v>
                </c:pt>
                <c:pt idx="2002">
                  <c:v>459.19968639762078</c:v>
                </c:pt>
                <c:pt idx="2003">
                  <c:v>460.91679306121182</c:v>
                </c:pt>
                <c:pt idx="2004">
                  <c:v>448.69432277232949</c:v>
                </c:pt>
                <c:pt idx="2005">
                  <c:v>447.33671414039458</c:v>
                </c:pt>
                <c:pt idx="2006">
                  <c:v>450.96791972253811</c:v>
                </c:pt>
                <c:pt idx="2007">
                  <c:v>445.78286484670923</c:v>
                </c:pt>
                <c:pt idx="2008">
                  <c:v>451.87719630994707</c:v>
                </c:pt>
                <c:pt idx="2009">
                  <c:v>448.85767517182563</c:v>
                </c:pt>
                <c:pt idx="2010">
                  <c:v>455.09683409468448</c:v>
                </c:pt>
                <c:pt idx="2011">
                  <c:v>449.41954900404164</c:v>
                </c:pt>
                <c:pt idx="2012">
                  <c:v>445.29812821313584</c:v>
                </c:pt>
                <c:pt idx="2013">
                  <c:v>466.14990905830427</c:v>
                </c:pt>
                <c:pt idx="2014">
                  <c:v>461.52828163260943</c:v>
                </c:pt>
                <c:pt idx="2015">
                  <c:v>458.29248803681111</c:v>
                </c:pt>
                <c:pt idx="2016">
                  <c:v>449.52842068377981</c:v>
                </c:pt>
                <c:pt idx="2017">
                  <c:v>445.09784854410304</c:v>
                </c:pt>
                <c:pt idx="2018">
                  <c:v>448.82359404957748</c:v>
                </c:pt>
                <c:pt idx="2019">
                  <c:v>441.13946326606373</c:v>
                </c:pt>
                <c:pt idx="2020">
                  <c:v>434.82679599573095</c:v>
                </c:pt>
                <c:pt idx="2021">
                  <c:v>427.92662107058635</c:v>
                </c:pt>
                <c:pt idx="2022">
                  <c:v>426.41309187849703</c:v>
                </c:pt>
                <c:pt idx="2023">
                  <c:v>429.13329360284695</c:v>
                </c:pt>
                <c:pt idx="2024">
                  <c:v>428.55629357216213</c:v>
                </c:pt>
                <c:pt idx="2025">
                  <c:v>423.04125685530408</c:v>
                </c:pt>
                <c:pt idx="2026">
                  <c:v>422.85203766888696</c:v>
                </c:pt>
                <c:pt idx="2027">
                  <c:v>424.20851798066161</c:v>
                </c:pt>
                <c:pt idx="2028">
                  <c:v>421.85032751524778</c:v>
                </c:pt>
                <c:pt idx="2029">
                  <c:v>421.24113900461793</c:v>
                </c:pt>
                <c:pt idx="2030">
                  <c:v>418.56618063005408</c:v>
                </c:pt>
                <c:pt idx="2031">
                  <c:v>419.50082696386085</c:v>
                </c:pt>
                <c:pt idx="2032">
                  <c:v>421.67495470589415</c:v>
                </c:pt>
                <c:pt idx="2033">
                  <c:v>422.26349112359674</c:v>
                </c:pt>
                <c:pt idx="2034">
                  <c:v>422.91981037789088</c:v>
                </c:pt>
                <c:pt idx="2035">
                  <c:v>420.05648326711213</c:v>
                </c:pt>
                <c:pt idx="2036">
                  <c:v>419.09801859813155</c:v>
                </c:pt>
                <c:pt idx="2037">
                  <c:v>419.18507847005765</c:v>
                </c:pt>
                <c:pt idx="2038">
                  <c:v>416.33699770611804</c:v>
                </c:pt>
                <c:pt idx="2039">
                  <c:v>415.19180667629871</c:v>
                </c:pt>
                <c:pt idx="2040">
                  <c:v>413.5564250461988</c:v>
                </c:pt>
                <c:pt idx="2041">
                  <c:v>415.28270836825305</c:v>
                </c:pt>
                <c:pt idx="2042">
                  <c:v>422.70418253723483</c:v>
                </c:pt>
                <c:pt idx="2043">
                  <c:v>425.05184158827586</c:v>
                </c:pt>
                <c:pt idx="2044">
                  <c:v>415.7325159329281</c:v>
                </c:pt>
                <c:pt idx="2045">
                  <c:v>415.04502588815848</c:v>
                </c:pt>
                <c:pt idx="2046">
                  <c:v>414.43071162026888</c:v>
                </c:pt>
                <c:pt idx="2047">
                  <c:v>415.84366318459035</c:v>
                </c:pt>
                <c:pt idx="2048">
                  <c:v>415.8814564870242</c:v>
                </c:pt>
                <c:pt idx="2049">
                  <c:v>410.58930834455998</c:v>
                </c:pt>
                <c:pt idx="2050">
                  <c:v>410.62456608688746</c:v>
                </c:pt>
                <c:pt idx="2051">
                  <c:v>407.5220420051001</c:v>
                </c:pt>
                <c:pt idx="2052">
                  <c:v>407.36115569213979</c:v>
                </c:pt>
                <c:pt idx="2053">
                  <c:v>417.95121029594026</c:v>
                </c:pt>
                <c:pt idx="2054">
                  <c:v>414.03000631416575</c:v>
                </c:pt>
                <c:pt idx="2055">
                  <c:v>414.59805104318178</c:v>
                </c:pt>
                <c:pt idx="2056">
                  <c:v>414.48632508879541</c:v>
                </c:pt>
                <c:pt idx="2057">
                  <c:v>411.7741649793067</c:v>
                </c:pt>
                <c:pt idx="2058">
                  <c:v>409.41221540407673</c:v>
                </c:pt>
                <c:pt idx="2059">
                  <c:v>419.00415024644809</c:v>
                </c:pt>
                <c:pt idx="2060">
                  <c:v>414.4986099071761</c:v>
                </c:pt>
                <c:pt idx="2061">
                  <c:v>412.27496520075539</c:v>
                </c:pt>
                <c:pt idx="2062">
                  <c:v>411.29224304449116</c:v>
                </c:pt>
                <c:pt idx="2063">
                  <c:v>411.74613895905634</c:v>
                </c:pt>
                <c:pt idx="2064">
                  <c:v>404.83780003403888</c:v>
                </c:pt>
                <c:pt idx="2065">
                  <c:v>398.11738310912284</c:v>
                </c:pt>
                <c:pt idx="2066">
                  <c:v>407.82204813557865</c:v>
                </c:pt>
                <c:pt idx="2067">
                  <c:v>417.83303722177823</c:v>
                </c:pt>
                <c:pt idx="2068">
                  <c:v>419.7189713263478</c:v>
                </c:pt>
                <c:pt idx="2069">
                  <c:v>430.54776974904524</c:v>
                </c:pt>
                <c:pt idx="2070">
                  <c:v>432.77328905944006</c:v>
                </c:pt>
                <c:pt idx="2071">
                  <c:v>428.41470888129976</c:v>
                </c:pt>
                <c:pt idx="2072">
                  <c:v>427.09422611858838</c:v>
                </c:pt>
                <c:pt idx="2073">
                  <c:v>427.29237871237774</c:v>
                </c:pt>
                <c:pt idx="2074">
                  <c:v>419.88417722589696</c:v>
                </c:pt>
                <c:pt idx="2075">
                  <c:v>420.13277213047866</c:v>
                </c:pt>
                <c:pt idx="2076">
                  <c:v>415.93420041191547</c:v>
                </c:pt>
                <c:pt idx="2077">
                  <c:v>432.52879301690155</c:v>
                </c:pt>
                <c:pt idx="2078">
                  <c:v>433.5266266775356</c:v>
                </c:pt>
                <c:pt idx="2079">
                  <c:v>432.23803793439538</c:v>
                </c:pt>
                <c:pt idx="2080">
                  <c:v>415.49569135474752</c:v>
                </c:pt>
                <c:pt idx="2081">
                  <c:v>417.30159990592443</c:v>
                </c:pt>
                <c:pt idx="2082">
                  <c:v>412.84750447478393</c:v>
                </c:pt>
                <c:pt idx="2083">
                  <c:v>403.91549288026852</c:v>
                </c:pt>
                <c:pt idx="2084">
                  <c:v>396.6547646313366</c:v>
                </c:pt>
                <c:pt idx="2085">
                  <c:v>404.01803438925839</c:v>
                </c:pt>
                <c:pt idx="2086">
                  <c:v>388.58952467399354</c:v>
                </c:pt>
                <c:pt idx="2087">
                  <c:v>381.0931441017359</c:v>
                </c:pt>
                <c:pt idx="2088">
                  <c:v>376.679770208467</c:v>
                </c:pt>
                <c:pt idx="2089">
                  <c:v>378.65852512939432</c:v>
                </c:pt>
                <c:pt idx="2090">
                  <c:v>372.60629197703395</c:v>
                </c:pt>
                <c:pt idx="2091">
                  <c:v>369.47896773452612</c:v>
                </c:pt>
                <c:pt idx="2092">
                  <c:v>372.2605489159854</c:v>
                </c:pt>
                <c:pt idx="2093">
                  <c:v>372.33211074760015</c:v>
                </c:pt>
                <c:pt idx="2094">
                  <c:v>384.53619258497611</c:v>
                </c:pt>
                <c:pt idx="2095">
                  <c:v>387.88566970962859</c:v>
                </c:pt>
                <c:pt idx="2096">
                  <c:v>367.97443521895724</c:v>
                </c:pt>
                <c:pt idx="2097">
                  <c:v>372.00232714746494</c:v>
                </c:pt>
                <c:pt idx="2098">
                  <c:v>370.75794593096333</c:v>
                </c:pt>
                <c:pt idx="2099">
                  <c:v>366.13488707096008</c:v>
                </c:pt>
                <c:pt idx="2100">
                  <c:v>375.30244512278091</c:v>
                </c:pt>
                <c:pt idx="2101">
                  <c:v>377.41171107143242</c:v>
                </c:pt>
                <c:pt idx="2102">
                  <c:v>377.74326793725515</c:v>
                </c:pt>
                <c:pt idx="2103">
                  <c:v>391.61286864564994</c:v>
                </c:pt>
                <c:pt idx="2104">
                  <c:v>388.94663419209866</c:v>
                </c:pt>
                <c:pt idx="2105">
                  <c:v>388.44013052111416</c:v>
                </c:pt>
                <c:pt idx="2106">
                  <c:v>400.25540929573032</c:v>
                </c:pt>
                <c:pt idx="2107">
                  <c:v>384.91169710818446</c:v>
                </c:pt>
                <c:pt idx="2108">
                  <c:v>380.35210277670393</c:v>
                </c:pt>
                <c:pt idx="2109">
                  <c:v>406.871429138324</c:v>
                </c:pt>
                <c:pt idx="2110">
                  <c:v>417.21467235419391</c:v>
                </c:pt>
                <c:pt idx="2111">
                  <c:v>376.67334362879495</c:v>
                </c:pt>
                <c:pt idx="2112">
                  <c:v>384.17497592559704</c:v>
                </c:pt>
                <c:pt idx="2113">
                  <c:v>379.09102654652628</c:v>
                </c:pt>
                <c:pt idx="2114">
                  <c:v>385.12622992018169</c:v>
                </c:pt>
                <c:pt idx="2115">
                  <c:v>361.7130631418708</c:v>
                </c:pt>
                <c:pt idx="2116">
                  <c:v>425.21150163259074</c:v>
                </c:pt>
                <c:pt idx="2117">
                  <c:v>428.67423041343159</c:v>
                </c:pt>
                <c:pt idx="2118">
                  <c:v>433.46567284575525</c:v>
                </c:pt>
                <c:pt idx="2119">
                  <c:v>444.7008597841405</c:v>
                </c:pt>
                <c:pt idx="2120">
                  <c:v>444.0117106821844</c:v>
                </c:pt>
                <c:pt idx="2121">
                  <c:v>443.15096164293789</c:v>
                </c:pt>
                <c:pt idx="2122">
                  <c:v>449.22395544853487</c:v>
                </c:pt>
                <c:pt idx="2123">
                  <c:v>454.34095933807851</c:v>
                </c:pt>
                <c:pt idx="2124">
                  <c:v>424.34806318233365</c:v>
                </c:pt>
                <c:pt idx="2125">
                  <c:v>427.06643592567059</c:v>
                </c:pt>
                <c:pt idx="2126">
                  <c:v>428.18611482272655</c:v>
                </c:pt>
                <c:pt idx="2127">
                  <c:v>425.27139304629611</c:v>
                </c:pt>
                <c:pt idx="2128">
                  <c:v>428.2252667886828</c:v>
                </c:pt>
                <c:pt idx="2129">
                  <c:v>429.2103157165522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8-B047-B005-EDDE2CFB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46159"/>
        <c:axId val="394284623"/>
      </c:lineChart>
      <c:dateAx>
        <c:axId val="4207461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84623"/>
        <c:crosses val="autoZero"/>
        <c:auto val="1"/>
        <c:lblOffset val="100"/>
        <c:baseTimeUnit val="days"/>
      </c:dateAx>
      <c:valAx>
        <c:axId val="3942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11</xdr:col>
      <xdr:colOff>819150</xdr:colOff>
      <xdr:row>40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DBEA95-29E1-B44F-AA42-146E0303D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14</xdr:col>
      <xdr:colOff>38100</xdr:colOff>
      <xdr:row>74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5663E4-F1DC-1048-A857-86DCA7A04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8538-8E92-8645-95A8-FF9AFEECBAE8}">
  <dimension ref="A1:Z2161"/>
  <sheetViews>
    <sheetView tabSelected="1" topLeftCell="L1" zoomScaleNormal="100" workbookViewId="0">
      <pane ySplit="1" topLeftCell="A2100" activePane="bottomLeft" state="frozen"/>
      <selection activeCell="N1" sqref="N1"/>
      <selection pane="bottomLeft" activeCell="O2143" sqref="O2143"/>
    </sheetView>
  </sheetViews>
  <sheetFormatPr baseColWidth="10" defaultRowHeight="16" x14ac:dyDescent="0.2"/>
  <cols>
    <col min="1" max="1" width="10.5" style="6" bestFit="1" customWidth="1"/>
    <col min="2" max="5" width="14" bestFit="1" customWidth="1"/>
    <col min="6" max="6" width="21.6640625" bestFit="1" customWidth="1"/>
    <col min="7" max="7" width="23.6640625" bestFit="1" customWidth="1"/>
    <col min="8" max="8" width="15" style="7" bestFit="1" customWidth="1"/>
    <col min="9" max="9" width="21.1640625" style="7" bestFit="1" customWidth="1"/>
    <col min="15" max="15" width="16.83203125" bestFit="1" customWidth="1"/>
    <col min="16" max="16" width="14.83203125" bestFit="1" customWidth="1"/>
    <col min="18" max="18" width="17.83203125" bestFit="1" customWidth="1"/>
    <col min="19" max="19" width="13.6640625" bestFit="1" customWidth="1"/>
    <col min="20" max="20" width="17.1640625" bestFit="1" customWidth="1"/>
    <col min="23" max="23" width="24.6640625" style="15" customWidth="1"/>
    <col min="24" max="24" width="19.33203125" bestFit="1" customWidth="1"/>
    <col min="25" max="25" width="12.1640625" bestFit="1" customWidth="1"/>
  </cols>
  <sheetData>
    <row r="1" spans="1:26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13</v>
      </c>
      <c r="I1" s="1" t="s">
        <v>10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1" t="s">
        <v>23</v>
      </c>
      <c r="W1" s="14"/>
      <c r="X1" s="1" t="s">
        <v>24</v>
      </c>
      <c r="Z1" t="s">
        <v>25</v>
      </c>
    </row>
    <row r="2" spans="1:26" ht="18" x14ac:dyDescent="0.2">
      <c r="A2" s="5">
        <v>44499</v>
      </c>
      <c r="B2" s="2">
        <v>62239.360000000001</v>
      </c>
      <c r="C2" s="2">
        <v>62330.15</v>
      </c>
      <c r="D2" s="2">
        <v>60918.39</v>
      </c>
      <c r="E2" s="2">
        <v>61888.83</v>
      </c>
      <c r="F2" s="3">
        <v>32157938616</v>
      </c>
      <c r="G2" s="3">
        <v>1167178054167</v>
      </c>
      <c r="H2" s="7">
        <v>154737198.72913301</v>
      </c>
      <c r="I2" s="7">
        <v>20082460130831</v>
      </c>
      <c r="J2">
        <f>LOG(E2)</f>
        <v>4.7916122724917019</v>
      </c>
      <c r="K2">
        <f>LOG(F2)</f>
        <v>10.507288201880232</v>
      </c>
      <c r="L2">
        <f>LOG(G2)</f>
        <v>12.067137113152208</v>
      </c>
      <c r="M2">
        <f>LOG(H2)</f>
        <v>8.1895947303819145</v>
      </c>
      <c r="N2">
        <f>LOG(I2)</f>
        <v>13.302816913443122</v>
      </c>
      <c r="O2">
        <f xml:space="preserve"> -6.9261 -(0.0192*K2) + (0.9885*L2)</f>
        <v>4.8005251028748583</v>
      </c>
      <c r="P2">
        <f>100-(((O2-J2)/J2) *100)</f>
        <v>99.813990993504959</v>
      </c>
      <c r="Q2">
        <f>-15.673 + (-0.0124*K2) + (2.223*L2)</f>
        <v>11.021955428834042</v>
      </c>
      <c r="R2">
        <f>100- (((Q2-J2)/J2)*100)</f>
        <v>-30.02602886110563</v>
      </c>
      <c r="S2">
        <f>-6.727+(0.0026*K2) + (0.9925*L2) + (0.0052*M2) - (0.0392*N2)</f>
        <v>4.7980680037194698</v>
      </c>
      <c r="T2">
        <f xml:space="preserve"> 100- (((S2-J2)/J2) * 100)</f>
        <v>99.865270166686273</v>
      </c>
      <c r="V2" s="7">
        <f>10^O2</f>
        <v>63172.069263929443</v>
      </c>
      <c r="W2" s="16">
        <f xml:space="preserve"> 100- (((V2-E2)/E2)*100)</f>
        <v>97.926541406697396</v>
      </c>
      <c r="X2">
        <f>10^S2</f>
        <v>62815.671062362329</v>
      </c>
      <c r="Y2">
        <f>100-(((X2-E2)/E2)*100)</f>
        <v>98.5024097848314</v>
      </c>
    </row>
    <row r="3" spans="1:26" ht="18" x14ac:dyDescent="0.2">
      <c r="A3" s="5">
        <v>44498</v>
      </c>
      <c r="B3" s="2">
        <v>60624.87</v>
      </c>
      <c r="C3" s="2">
        <v>62927.61</v>
      </c>
      <c r="D3" s="2">
        <v>60329.97</v>
      </c>
      <c r="E3" s="2">
        <v>62227.96</v>
      </c>
      <c r="F3" s="3">
        <v>36856881767</v>
      </c>
      <c r="G3" s="3">
        <v>1173512442368</v>
      </c>
      <c r="H3" s="7">
        <v>154737198.72913301</v>
      </c>
      <c r="I3" s="7">
        <v>20082460130831</v>
      </c>
      <c r="J3">
        <f t="shared" ref="J3:J66" si="0">LOG(E3)</f>
        <v>4.7939855638759212</v>
      </c>
      <c r="K3">
        <f t="shared" ref="K3:K66" si="1">LOG(F3)</f>
        <v>10.566518589464982</v>
      </c>
      <c r="L3">
        <f t="shared" ref="L3:L66" si="2">LOG(G3)</f>
        <v>12.069487698641145</v>
      </c>
      <c r="M3">
        <f t="shared" ref="M3:M66" si="3">LOG(H3)</f>
        <v>8.1895947303819145</v>
      </c>
      <c r="N3">
        <f t="shared" ref="N3:N66" si="4">LOG(I3)</f>
        <v>13.302816913443122</v>
      </c>
      <c r="O3">
        <f t="shared" ref="O3:O66" si="5" xml:space="preserve"> -6.9261 -(0.0192*K3) + (0.9885*L3)</f>
        <v>4.8017114331890447</v>
      </c>
      <c r="P3">
        <f t="shared" ref="P3:P66" si="6">100-(((O3-J3)/J3) *100)</f>
        <v>99.838842457696572</v>
      </c>
      <c r="Q3">
        <f t="shared" ref="Q3:Q66" si="7">-15.673 + (-0.0124*K3) + (2.223*L3)</f>
        <v>11.0264463235699</v>
      </c>
      <c r="R3">
        <f t="shared" ref="R3:R66" si="8">100- (((Q3-J3)/J3)*100)</f>
        <v>-30.005830777993737</v>
      </c>
      <c r="S3">
        <f t="shared" ref="S3:S66" si="9">-6.727+(0.0026*K3) + (0.9925*L3) + (0.0052*M3) - (0.0392*N3)</f>
        <v>4.8005549588249616</v>
      </c>
      <c r="T3">
        <f t="shared" ref="T3:T66" si="10" xml:space="preserve"> 100- (((S3-J3)/J3) * 100)</f>
        <v>99.862965900470314</v>
      </c>
      <c r="V3" s="7">
        <f t="shared" ref="V3:V66" si="11">10^O3</f>
        <v>63344.867665086196</v>
      </c>
      <c r="W3" s="16">
        <f t="shared" ref="W3:W66" si="12" xml:space="preserve"> 100- (((V3-E3)/E3)*100)</f>
        <v>98.205135336131548</v>
      </c>
      <c r="X3">
        <f t="shared" ref="X3:X66" si="13">10^S3</f>
        <v>63176.412231794442</v>
      </c>
      <c r="Y3">
        <f t="shared" ref="Y3:Y66" si="14">100-(((X3-E3)/E3)*100)</f>
        <v>98.475842319442194</v>
      </c>
    </row>
    <row r="4" spans="1:26" ht="18" x14ac:dyDescent="0.2">
      <c r="A4" s="5">
        <v>44497</v>
      </c>
      <c r="B4" s="2">
        <v>58470.73</v>
      </c>
      <c r="C4" s="2">
        <v>62128.63</v>
      </c>
      <c r="D4" s="2">
        <v>58206.92</v>
      </c>
      <c r="E4" s="2">
        <v>60622.14</v>
      </c>
      <c r="F4" s="3">
        <v>45257083247</v>
      </c>
      <c r="G4" s="3">
        <v>1143165999365</v>
      </c>
      <c r="H4" s="7">
        <v>154737198.72913301</v>
      </c>
      <c r="I4" s="7">
        <v>20082460130831</v>
      </c>
      <c r="J4">
        <f t="shared" si="0"/>
        <v>4.7826312631729273</v>
      </c>
      <c r="K4">
        <f t="shared" si="1"/>
        <v>10.655686560874752</v>
      </c>
      <c r="L4">
        <f t="shared" si="2"/>
        <v>12.058109298963675</v>
      </c>
      <c r="M4">
        <f t="shared" si="3"/>
        <v>8.1895947303819145</v>
      </c>
      <c r="N4">
        <f t="shared" si="4"/>
        <v>13.302816913443122</v>
      </c>
      <c r="O4">
        <f t="shared" si="5"/>
        <v>4.7887518600567978</v>
      </c>
      <c r="P4">
        <f t="shared" si="6"/>
        <v>99.872024487210624</v>
      </c>
      <c r="Q4">
        <f t="shared" si="7"/>
        <v>11.0000464582414</v>
      </c>
      <c r="R4">
        <f t="shared" si="8"/>
        <v>-29.999886107541357</v>
      </c>
      <c r="S4">
        <f t="shared" si="9"/>
        <v>4.7894937338707368</v>
      </c>
      <c r="T4">
        <f t="shared" si="10"/>
        <v>99.856512653387028</v>
      </c>
      <c r="V4" s="7">
        <f t="shared" si="11"/>
        <v>61482.548359574605</v>
      </c>
      <c r="W4" s="16">
        <f t="shared" si="12"/>
        <v>98.580702760452525</v>
      </c>
      <c r="X4">
        <f t="shared" si="13"/>
        <v>61587.66430008335</v>
      </c>
      <c r="Y4">
        <f t="shared" si="14"/>
        <v>98.407307462119689</v>
      </c>
    </row>
    <row r="5" spans="1:26" ht="18" x14ac:dyDescent="0.2">
      <c r="A5" s="5">
        <v>44496</v>
      </c>
      <c r="B5" s="2">
        <v>60352</v>
      </c>
      <c r="C5" s="2">
        <v>61435.18</v>
      </c>
      <c r="D5" s="2">
        <v>58208.19</v>
      </c>
      <c r="E5" s="2">
        <v>58482.39</v>
      </c>
      <c r="F5" s="3">
        <v>43657076893</v>
      </c>
      <c r="G5" s="3">
        <v>1102757767323</v>
      </c>
      <c r="H5" s="7">
        <v>156733807.744993</v>
      </c>
      <c r="I5" s="7">
        <v>20082460130831</v>
      </c>
      <c r="J5">
        <f t="shared" si="0"/>
        <v>4.767025112626313</v>
      </c>
      <c r="K5">
        <f t="shared" si="1"/>
        <v>10.640054653687844</v>
      </c>
      <c r="L5">
        <f t="shared" si="2"/>
        <v>12.042480125433567</v>
      </c>
      <c r="M5">
        <f t="shared" si="3"/>
        <v>8.1951626846208576</v>
      </c>
      <c r="N5">
        <f t="shared" si="4"/>
        <v>13.302816913443122</v>
      </c>
      <c r="O5">
        <f t="shared" si="5"/>
        <v>4.7736025546402745</v>
      </c>
      <c r="P5">
        <f t="shared" si="6"/>
        <v>99.86202208172682</v>
      </c>
      <c r="Q5">
        <f t="shared" si="7"/>
        <v>10.96549664113309</v>
      </c>
      <c r="R5">
        <f t="shared" si="8"/>
        <v>-30.028086323460371</v>
      </c>
      <c r="S5">
        <f t="shared" si="9"/>
        <v>4.773970089545462</v>
      </c>
      <c r="T5">
        <f t="shared" si="10"/>
        <v>99.85431213901613</v>
      </c>
      <c r="V5" s="7">
        <f t="shared" si="11"/>
        <v>59374.853988507486</v>
      </c>
      <c r="W5" s="16">
        <f t="shared" si="12"/>
        <v>98.473961155644488</v>
      </c>
      <c r="X5">
        <f t="shared" si="13"/>
        <v>59425.123031177442</v>
      </c>
      <c r="Y5">
        <f t="shared" si="14"/>
        <v>98.388005293255901</v>
      </c>
    </row>
    <row r="6" spans="1:26" ht="18" x14ac:dyDescent="0.2">
      <c r="A6" s="5">
        <v>44495</v>
      </c>
      <c r="B6" s="2">
        <v>63032.76</v>
      </c>
      <c r="C6" s="2">
        <v>63229.03</v>
      </c>
      <c r="D6" s="2">
        <v>59991.16</v>
      </c>
      <c r="E6" s="2">
        <v>60363.79</v>
      </c>
      <c r="F6" s="3">
        <v>34878965587</v>
      </c>
      <c r="G6" s="3">
        <v>1138177770430</v>
      </c>
      <c r="H6" s="7">
        <v>156733807.744993</v>
      </c>
      <c r="I6" s="7">
        <v>20082460130831</v>
      </c>
      <c r="J6">
        <f t="shared" si="0"/>
        <v>4.7807764995663291</v>
      </c>
      <c r="K6">
        <f t="shared" si="1"/>
        <v>10.542563596486463</v>
      </c>
      <c r="L6">
        <f t="shared" si="2"/>
        <v>12.056210099218307</v>
      </c>
      <c r="M6">
        <f t="shared" si="3"/>
        <v>8.1951626846208576</v>
      </c>
      <c r="N6">
        <f t="shared" si="4"/>
        <v>13.302816913443122</v>
      </c>
      <c r="O6">
        <f t="shared" si="5"/>
        <v>4.789046462024757</v>
      </c>
      <c r="P6">
        <f t="shared" si="6"/>
        <v>99.827016333870077</v>
      </c>
      <c r="Q6">
        <f t="shared" si="7"/>
        <v>10.997227261965861</v>
      </c>
      <c r="R6">
        <f t="shared" si="8"/>
        <v>-30.030148093378443</v>
      </c>
      <c r="S6">
        <f t="shared" si="9"/>
        <v>4.787343611778093</v>
      </c>
      <c r="T6">
        <f t="shared" si="10"/>
        <v>99.86263502984589</v>
      </c>
      <c r="V6" s="7">
        <f t="shared" si="11"/>
        <v>61524.268955361331</v>
      </c>
      <c r="W6" s="16">
        <f t="shared" si="12"/>
        <v>98.077524695912345</v>
      </c>
      <c r="X6">
        <f t="shared" si="13"/>
        <v>61283.507222538246</v>
      </c>
      <c r="Y6">
        <f t="shared" si="14"/>
        <v>98.476375948994843</v>
      </c>
    </row>
    <row r="7" spans="1:26" ht="18" x14ac:dyDescent="0.2">
      <c r="A7" s="5">
        <v>44494</v>
      </c>
      <c r="B7" s="2">
        <v>60893.93</v>
      </c>
      <c r="C7" s="2">
        <v>63729.33</v>
      </c>
      <c r="D7" s="2">
        <v>60691.8</v>
      </c>
      <c r="E7" s="2">
        <v>63039.83</v>
      </c>
      <c r="F7" s="3">
        <v>31064911614</v>
      </c>
      <c r="G7" s="3">
        <v>1188575312422</v>
      </c>
      <c r="H7" s="7">
        <v>156733807.744993</v>
      </c>
      <c r="I7" s="7">
        <v>20082460130831</v>
      </c>
      <c r="J7">
        <f t="shared" si="0"/>
        <v>4.7996150333177701</v>
      </c>
      <c r="K7">
        <f t="shared" si="1"/>
        <v>10.492270122294645</v>
      </c>
      <c r="L7">
        <f t="shared" si="2"/>
        <v>12.075026705402045</v>
      </c>
      <c r="M7">
        <f t="shared" si="3"/>
        <v>8.1951626846208576</v>
      </c>
      <c r="N7">
        <f t="shared" si="4"/>
        <v>13.302816913443122</v>
      </c>
      <c r="O7">
        <f t="shared" si="5"/>
        <v>4.8086123119418662</v>
      </c>
      <c r="P7">
        <f t="shared" si="6"/>
        <v>99.812541660911563</v>
      </c>
      <c r="Q7">
        <f t="shared" si="7"/>
        <v>11.039680216592291</v>
      </c>
      <c r="R7">
        <f t="shared" si="8"/>
        <v>-30.011785111045242</v>
      </c>
      <c r="S7">
        <f t="shared" si="9"/>
        <v>4.8058883303825537</v>
      </c>
      <c r="T7">
        <f t="shared" si="10"/>
        <v>99.869295828493833</v>
      </c>
      <c r="V7" s="7">
        <f t="shared" si="11"/>
        <v>64359.448202808577</v>
      </c>
      <c r="W7" s="16">
        <f t="shared" si="12"/>
        <v>97.906691368284825</v>
      </c>
      <c r="X7">
        <f t="shared" si="13"/>
        <v>63957.03623806317</v>
      </c>
      <c r="Y7">
        <f t="shared" si="14"/>
        <v>98.545036942416928</v>
      </c>
    </row>
    <row r="8" spans="1:26" ht="18" x14ac:dyDescent="0.2">
      <c r="A8" s="5">
        <v>44493</v>
      </c>
      <c r="B8" s="2">
        <v>61368.34</v>
      </c>
      <c r="C8" s="2">
        <v>61505.8</v>
      </c>
      <c r="D8" s="2">
        <v>59643.35</v>
      </c>
      <c r="E8" s="2">
        <v>60930.84</v>
      </c>
      <c r="F8" s="3">
        <v>27316183882</v>
      </c>
      <c r="G8" s="3">
        <v>1148743134468</v>
      </c>
      <c r="H8" s="7">
        <v>152740589.713274</v>
      </c>
      <c r="I8" s="7">
        <v>20082460130831</v>
      </c>
      <c r="J8">
        <f t="shared" si="0"/>
        <v>4.7848371654024957</v>
      </c>
      <c r="K8">
        <f t="shared" si="1"/>
        <v>10.436420027558929</v>
      </c>
      <c r="L8">
        <f t="shared" si="2"/>
        <v>12.060222928814996</v>
      </c>
      <c r="M8">
        <f t="shared" si="3"/>
        <v>8.1839544630292256</v>
      </c>
      <c r="N8">
        <f t="shared" si="4"/>
        <v>13.302816913443122</v>
      </c>
      <c r="O8">
        <f t="shared" si="5"/>
        <v>4.7950511006044918</v>
      </c>
      <c r="P8">
        <f t="shared" si="6"/>
        <v>99.786535364759132</v>
      </c>
      <c r="Q8">
        <f t="shared" si="7"/>
        <v>11.007463962414006</v>
      </c>
      <c r="R8">
        <f t="shared" si="8"/>
        <v>-30.04887276008418</v>
      </c>
      <c r="S8">
        <f t="shared" si="9"/>
        <v>4.7909920891213194</v>
      </c>
      <c r="T8">
        <f t="shared" si="10"/>
        <v>99.871366077756463</v>
      </c>
      <c r="V8" s="7">
        <f t="shared" si="11"/>
        <v>62380.823061796713</v>
      </c>
      <c r="W8" s="16">
        <f t="shared" si="12"/>
        <v>97.620280531506353</v>
      </c>
      <c r="X8">
        <f t="shared" si="13"/>
        <v>61800.514278093186</v>
      </c>
      <c r="Y8">
        <f t="shared" si="14"/>
        <v>98.572686215891352</v>
      </c>
    </row>
    <row r="9" spans="1:26" ht="18" x14ac:dyDescent="0.2">
      <c r="A9" s="5">
        <v>44492</v>
      </c>
      <c r="B9" s="2">
        <v>60694.63</v>
      </c>
      <c r="C9" s="2">
        <v>61743.88</v>
      </c>
      <c r="D9" s="2">
        <v>59826.52</v>
      </c>
      <c r="E9" s="2">
        <v>61393.62</v>
      </c>
      <c r="F9" s="3">
        <v>26882546034</v>
      </c>
      <c r="G9" s="3">
        <v>1157410091263</v>
      </c>
      <c r="H9" s="7">
        <v>152740589.713274</v>
      </c>
      <c r="I9" s="7">
        <v>20082460130831</v>
      </c>
      <c r="J9">
        <f t="shared" si="0"/>
        <v>4.7881232417802604</v>
      </c>
      <c r="K9">
        <f t="shared" si="1"/>
        <v>10.42947039816727</v>
      </c>
      <c r="L9">
        <f t="shared" si="2"/>
        <v>12.063487264584234</v>
      </c>
      <c r="M9">
        <f t="shared" si="3"/>
        <v>8.1839544630292256</v>
      </c>
      <c r="N9">
        <f t="shared" si="4"/>
        <v>13.302816913443122</v>
      </c>
      <c r="O9">
        <f t="shared" si="5"/>
        <v>4.7984113293967043</v>
      </c>
      <c r="P9">
        <f t="shared" si="6"/>
        <v>99.785133191086814</v>
      </c>
      <c r="Q9">
        <f t="shared" si="7"/>
        <v>11.014806756233476</v>
      </c>
      <c r="R9">
        <f t="shared" si="8"/>
        <v>-30.044345143841525</v>
      </c>
      <c r="S9">
        <f t="shared" si="9"/>
        <v>4.7942138733358686</v>
      </c>
      <c r="T9">
        <f t="shared" si="10"/>
        <v>99.872797101326412</v>
      </c>
      <c r="V9" s="7">
        <f t="shared" si="11"/>
        <v>62865.348781979381</v>
      </c>
      <c r="W9" s="16">
        <f t="shared" si="12"/>
        <v>97.602798496033657</v>
      </c>
      <c r="X9">
        <f t="shared" si="13"/>
        <v>62260.681960726426</v>
      </c>
      <c r="Y9">
        <f t="shared" si="14"/>
        <v>98.587700219132827</v>
      </c>
    </row>
    <row r="10" spans="1:26" ht="18" x14ac:dyDescent="0.2">
      <c r="A10" s="5">
        <v>44491</v>
      </c>
      <c r="B10" s="2">
        <v>62237.89</v>
      </c>
      <c r="C10" s="2">
        <v>63715.02</v>
      </c>
      <c r="D10" s="2">
        <v>60122.8</v>
      </c>
      <c r="E10" s="2">
        <v>60692.26</v>
      </c>
      <c r="F10" s="3">
        <v>38434082775</v>
      </c>
      <c r="G10" s="3">
        <v>1144131483274</v>
      </c>
      <c r="H10" s="7">
        <v>152740589.713274</v>
      </c>
      <c r="I10" s="7">
        <v>20082460130831</v>
      </c>
      <c r="J10">
        <f t="shared" si="0"/>
        <v>4.7831333096317543</v>
      </c>
      <c r="K10">
        <f t="shared" si="1"/>
        <v>10.584716521140701</v>
      </c>
      <c r="L10">
        <f t="shared" si="2"/>
        <v>12.058475936326879</v>
      </c>
      <c r="M10">
        <f t="shared" si="3"/>
        <v>8.1839544630292256</v>
      </c>
      <c r="N10">
        <f t="shared" si="4"/>
        <v>13.302816913443122</v>
      </c>
      <c r="O10">
        <f t="shared" si="5"/>
        <v>4.7904769058532182</v>
      </c>
      <c r="P10">
        <f t="shared" si="6"/>
        <v>99.846468920139102</v>
      </c>
      <c r="Q10">
        <f t="shared" si="7"/>
        <v>11.001741521592503</v>
      </c>
      <c r="R10">
        <f t="shared" si="8"/>
        <v>-30.011183243385489</v>
      </c>
      <c r="S10">
        <f t="shared" si="9"/>
        <v>4.7896437699601746</v>
      </c>
      <c r="T10">
        <f t="shared" si="10"/>
        <v>99.863887123628558</v>
      </c>
      <c r="V10" s="7">
        <f t="shared" si="11"/>
        <v>61727.246678825846</v>
      </c>
      <c r="W10" s="16">
        <f t="shared" si="12"/>
        <v>98.294697414751326</v>
      </c>
      <c r="X10">
        <f t="shared" si="13"/>
        <v>61608.944719286905</v>
      </c>
      <c r="Y10">
        <f t="shared" si="14"/>
        <v>98.489618413802845</v>
      </c>
    </row>
    <row r="11" spans="1:26" ht="18" x14ac:dyDescent="0.2">
      <c r="A11" s="5">
        <v>44490</v>
      </c>
      <c r="B11" s="2">
        <v>66002.23</v>
      </c>
      <c r="C11" s="2">
        <v>66600.55</v>
      </c>
      <c r="D11" s="2">
        <v>62117.41</v>
      </c>
      <c r="E11" s="2">
        <v>62210.17</v>
      </c>
      <c r="F11" s="3">
        <v>45908121370</v>
      </c>
      <c r="G11" s="3">
        <v>1172684282558</v>
      </c>
      <c r="H11" s="7">
        <v>147749067.17362401</v>
      </c>
      <c r="I11" s="7">
        <v>20082460130831</v>
      </c>
      <c r="J11">
        <f t="shared" si="0"/>
        <v>4.7938613881287333</v>
      </c>
      <c r="K11">
        <f t="shared" si="1"/>
        <v>10.661889521140322</v>
      </c>
      <c r="L11">
        <f t="shared" si="2"/>
        <v>12.069181104358805</v>
      </c>
      <c r="M11">
        <f t="shared" si="3"/>
        <v>8.169524747606582</v>
      </c>
      <c r="N11">
        <f t="shared" si="4"/>
        <v>13.302816913443122</v>
      </c>
      <c r="O11">
        <f t="shared" si="5"/>
        <v>4.7995772428527843</v>
      </c>
      <c r="P11">
        <f t="shared" si="6"/>
        <v>99.880767209118616</v>
      </c>
      <c r="Q11">
        <f t="shared" si="7"/>
        <v>11.02458216492748</v>
      </c>
      <c r="R11">
        <f t="shared" si="8"/>
        <v>-29.972902266806813</v>
      </c>
      <c r="S11">
        <f t="shared" si="9"/>
        <v>4.8003942645116622</v>
      </c>
      <c r="T11">
        <f t="shared" si="10"/>
        <v>99.863724128546849</v>
      </c>
      <c r="V11" s="7">
        <f t="shared" si="11"/>
        <v>63034.344779852101</v>
      </c>
      <c r="W11" s="16">
        <f t="shared" si="12"/>
        <v>98.675176775996434</v>
      </c>
      <c r="X11">
        <f t="shared" si="13"/>
        <v>63153.040504462806</v>
      </c>
      <c r="Y11">
        <f t="shared" si="14"/>
        <v>98.484378833134826</v>
      </c>
    </row>
    <row r="12" spans="1:26" ht="18" x14ac:dyDescent="0.2">
      <c r="A12" s="5">
        <v>44489</v>
      </c>
      <c r="B12" s="2">
        <v>64284.59</v>
      </c>
      <c r="C12" s="2">
        <v>66930.39</v>
      </c>
      <c r="D12" s="2">
        <v>63610.67</v>
      </c>
      <c r="E12" s="2">
        <v>65992.84</v>
      </c>
      <c r="F12" s="3">
        <v>40788955582</v>
      </c>
      <c r="G12" s="3">
        <v>1243927428207</v>
      </c>
      <c r="H12" s="7">
        <v>147749067.17362401</v>
      </c>
      <c r="I12" s="7">
        <v>20082460130831</v>
      </c>
      <c r="J12">
        <f t="shared" si="0"/>
        <v>4.8194968186150193</v>
      </c>
      <c r="K12">
        <f t="shared" si="1"/>
        <v>10.610542585170458</v>
      </c>
      <c r="L12">
        <f t="shared" si="2"/>
        <v>12.094795043981325</v>
      </c>
      <c r="M12">
        <f t="shared" si="3"/>
        <v>8.169524747606582</v>
      </c>
      <c r="N12">
        <f t="shared" si="4"/>
        <v>13.302816913443122</v>
      </c>
      <c r="O12">
        <f t="shared" si="5"/>
        <v>4.8258824833402674</v>
      </c>
      <c r="P12">
        <f t="shared" si="6"/>
        <v>99.867503497448453</v>
      </c>
      <c r="Q12">
        <f t="shared" si="7"/>
        <v>11.08215865471437</v>
      </c>
      <c r="R12">
        <f t="shared" si="8"/>
        <v>-29.944308955868422</v>
      </c>
      <c r="S12">
        <f t="shared" si="9"/>
        <v>4.8256825975534916</v>
      </c>
      <c r="T12">
        <f t="shared" si="10"/>
        <v>99.871650938442784</v>
      </c>
      <c r="V12" s="7">
        <f t="shared" si="11"/>
        <v>66970.336844965364</v>
      </c>
      <c r="W12" s="16">
        <f t="shared" si="12"/>
        <v>98.518783484745668</v>
      </c>
      <c r="X12">
        <f t="shared" si="13"/>
        <v>66939.520569547181</v>
      </c>
      <c r="Y12">
        <f t="shared" si="14"/>
        <v>98.565479876987894</v>
      </c>
    </row>
    <row r="13" spans="1:26" ht="18" x14ac:dyDescent="0.2">
      <c r="A13" s="5">
        <v>44488</v>
      </c>
      <c r="B13" s="2">
        <v>62043.17</v>
      </c>
      <c r="C13" s="2">
        <v>64434.53</v>
      </c>
      <c r="D13" s="2">
        <v>61622.93</v>
      </c>
      <c r="E13" s="2">
        <v>64261.99</v>
      </c>
      <c r="F13" s="3">
        <v>40471196346</v>
      </c>
      <c r="G13" s="3">
        <v>1211242526571</v>
      </c>
      <c r="H13" s="7">
        <v>147749067.17362401</v>
      </c>
      <c r="I13" s="7">
        <v>20082460130831</v>
      </c>
      <c r="J13">
        <f t="shared" si="0"/>
        <v>4.8079541702139013</v>
      </c>
      <c r="K13">
        <f t="shared" si="1"/>
        <v>10.607146042513309</v>
      </c>
      <c r="L13">
        <f t="shared" si="2"/>
        <v>12.083231110447686</v>
      </c>
      <c r="M13">
        <f t="shared" si="3"/>
        <v>8.169524747606582</v>
      </c>
      <c r="N13">
        <f t="shared" si="4"/>
        <v>13.302816913443122</v>
      </c>
      <c r="O13">
        <f t="shared" si="5"/>
        <v>4.8145167486612825</v>
      </c>
      <c r="P13">
        <f t="shared" si="6"/>
        <v>99.863505802779116</v>
      </c>
      <c r="Q13">
        <f t="shared" si="7"/>
        <v>11.056494147598041</v>
      </c>
      <c r="R13">
        <f t="shared" si="8"/>
        <v>-29.962552806657641</v>
      </c>
      <c r="S13">
        <f t="shared" si="9"/>
        <v>4.814196562510447</v>
      </c>
      <c r="T13">
        <f t="shared" si="10"/>
        <v>99.87016531199032</v>
      </c>
      <c r="V13" s="7">
        <f t="shared" si="11"/>
        <v>65240.420062315199</v>
      </c>
      <c r="W13" s="16">
        <f t="shared" si="12"/>
        <v>98.477435786978901</v>
      </c>
      <c r="X13">
        <f t="shared" si="13"/>
        <v>65192.338906687248</v>
      </c>
      <c r="Y13">
        <f t="shared" si="14"/>
        <v>98.552256307831044</v>
      </c>
    </row>
    <row r="14" spans="1:26" ht="18" x14ac:dyDescent="0.2">
      <c r="A14" s="5">
        <v>44487</v>
      </c>
      <c r="B14" s="2">
        <v>61548.800000000003</v>
      </c>
      <c r="C14" s="2">
        <v>62614.66</v>
      </c>
      <c r="D14" s="2">
        <v>60012.76</v>
      </c>
      <c r="E14" s="2">
        <v>62026.080000000002</v>
      </c>
      <c r="F14" s="3">
        <v>38055562075</v>
      </c>
      <c r="G14" s="3">
        <v>1169039169043</v>
      </c>
      <c r="H14" s="7">
        <v>146534419.32302299</v>
      </c>
      <c r="I14" s="7">
        <v>19917361849675.398</v>
      </c>
      <c r="J14">
        <f t="shared" si="0"/>
        <v>4.7925743349588696</v>
      </c>
      <c r="K14">
        <f t="shared" si="1"/>
        <v>10.580418140789781</v>
      </c>
      <c r="L14">
        <f t="shared" si="2"/>
        <v>12.067829062585497</v>
      </c>
      <c r="M14">
        <f t="shared" si="3"/>
        <v>8.1659396476686101</v>
      </c>
      <c r="N14">
        <f t="shared" si="4"/>
        <v>13.299231813505147</v>
      </c>
      <c r="O14">
        <f t="shared" si="5"/>
        <v>4.7998050000626007</v>
      </c>
      <c r="P14">
        <f t="shared" si="6"/>
        <v>99.849127742245173</v>
      </c>
      <c r="Q14">
        <f t="shared" si="7"/>
        <v>11.022586821181767</v>
      </c>
      <c r="R14">
        <f t="shared" si="8"/>
        <v>-29.993027771709336</v>
      </c>
      <c r="S14">
        <f t="shared" si="9"/>
        <v>4.7989624308606347</v>
      </c>
      <c r="T14">
        <f t="shared" si="10"/>
        <v>99.866708464902302</v>
      </c>
      <c r="V14" s="7">
        <f t="shared" si="11"/>
        <v>63067.410573329398</v>
      </c>
      <c r="W14" s="16">
        <f t="shared" si="12"/>
        <v>98.321140763160599</v>
      </c>
      <c r="X14">
        <f t="shared" si="13"/>
        <v>62945.172906237749</v>
      </c>
      <c r="Y14">
        <f t="shared" si="14"/>
        <v>98.518215392238645</v>
      </c>
    </row>
    <row r="15" spans="1:26" ht="18" x14ac:dyDescent="0.2">
      <c r="A15" s="5">
        <v>44486</v>
      </c>
      <c r="B15" s="2">
        <v>60887.65</v>
      </c>
      <c r="C15" s="2">
        <v>61645.52</v>
      </c>
      <c r="D15" s="2">
        <v>59164.47</v>
      </c>
      <c r="E15" s="2">
        <v>61553.62</v>
      </c>
      <c r="F15" s="3">
        <v>29032367511</v>
      </c>
      <c r="G15" s="3">
        <v>1160077513368</v>
      </c>
      <c r="H15" s="7">
        <v>146534419.32302299</v>
      </c>
      <c r="I15" s="7">
        <v>19917361849675.398</v>
      </c>
      <c r="J15">
        <f t="shared" si="0"/>
        <v>4.7892535990998981</v>
      </c>
      <c r="K15">
        <f t="shared" si="1"/>
        <v>10.462882452815437</v>
      </c>
      <c r="L15">
        <f t="shared" si="2"/>
        <v>12.064487008626326</v>
      </c>
      <c r="M15">
        <f t="shared" si="3"/>
        <v>8.1659396476686101</v>
      </c>
      <c r="N15">
        <f t="shared" si="4"/>
        <v>13.299231813505147</v>
      </c>
      <c r="O15">
        <f t="shared" si="5"/>
        <v>4.7987580649330681</v>
      </c>
      <c r="P15">
        <f t="shared" si="6"/>
        <v>99.801545989651572</v>
      </c>
      <c r="Q15">
        <f t="shared" si="7"/>
        <v>11.016614877761409</v>
      </c>
      <c r="R15">
        <f t="shared" si="8"/>
        <v>-30.027803911488292</v>
      </c>
      <c r="S15">
        <f t="shared" si="9"/>
        <v>4.7953398495174246</v>
      </c>
      <c r="T15">
        <f t="shared" si="10"/>
        <v>99.872918602208273</v>
      </c>
      <c r="V15" s="7">
        <f t="shared" si="11"/>
        <v>62915.559768177736</v>
      </c>
      <c r="W15" s="16">
        <f t="shared" si="12"/>
        <v>97.787392897155797</v>
      </c>
      <c r="X15">
        <f t="shared" si="13"/>
        <v>62422.311924460228</v>
      </c>
      <c r="Y15">
        <f t="shared" si="14"/>
        <v>98.58872325549622</v>
      </c>
    </row>
    <row r="16" spans="1:26" ht="18" x14ac:dyDescent="0.2">
      <c r="A16" s="5">
        <v>44485</v>
      </c>
      <c r="B16" s="2">
        <v>61609.53</v>
      </c>
      <c r="C16" s="2">
        <v>62274.48</v>
      </c>
      <c r="D16" s="2">
        <v>60206.12</v>
      </c>
      <c r="E16" s="2">
        <v>60892.18</v>
      </c>
      <c r="F16" s="3">
        <v>34250964237</v>
      </c>
      <c r="G16" s="3">
        <v>1147551202767</v>
      </c>
      <c r="H16" s="7">
        <v>146534419.32302299</v>
      </c>
      <c r="I16" s="7">
        <v>19917361849675.398</v>
      </c>
      <c r="J16">
        <f t="shared" si="0"/>
        <v>4.7845615225029183</v>
      </c>
      <c r="K16">
        <f t="shared" si="1"/>
        <v>10.534672802307679</v>
      </c>
      <c r="L16">
        <f t="shared" si="2"/>
        <v>12.059772072495189</v>
      </c>
      <c r="M16">
        <f t="shared" si="3"/>
        <v>8.1659396476686101</v>
      </c>
      <c r="N16">
        <f t="shared" si="4"/>
        <v>13.299231813505147</v>
      </c>
      <c r="O16">
        <f t="shared" si="5"/>
        <v>4.7927189758571878</v>
      </c>
      <c r="P16">
        <f t="shared" si="6"/>
        <v>99.829504682594148</v>
      </c>
      <c r="Q16">
        <f t="shared" si="7"/>
        <v>11.005243374408186</v>
      </c>
      <c r="R16">
        <f t="shared" si="8"/>
        <v>-30.01571455707986</v>
      </c>
      <c r="S16">
        <f t="shared" si="9"/>
        <v>4.7908469303159498</v>
      </c>
      <c r="T16">
        <f t="shared" si="10"/>
        <v>99.86863147681413</v>
      </c>
      <c r="V16" s="7">
        <f t="shared" si="11"/>
        <v>62046.741100800071</v>
      </c>
      <c r="W16" s="16">
        <f t="shared" si="12"/>
        <v>98.103925494537933</v>
      </c>
      <c r="X16">
        <f t="shared" si="13"/>
        <v>61779.861494907163</v>
      </c>
      <c r="Y16">
        <f t="shared" si="14"/>
        <v>98.542207726990284</v>
      </c>
    </row>
    <row r="17" spans="1:25" ht="18" x14ac:dyDescent="0.2">
      <c r="A17" s="5">
        <v>44484</v>
      </c>
      <c r="B17" s="2">
        <v>57345.9</v>
      </c>
      <c r="C17" s="2">
        <v>62757.13</v>
      </c>
      <c r="D17" s="2">
        <v>56868.14</v>
      </c>
      <c r="E17" s="2">
        <v>61593.95</v>
      </c>
      <c r="F17" s="3">
        <v>51780081801</v>
      </c>
      <c r="G17" s="3">
        <v>1160726409230</v>
      </c>
      <c r="H17" s="7">
        <v>139433297.26978299</v>
      </c>
      <c r="I17" s="7">
        <v>19893045048575</v>
      </c>
      <c r="J17">
        <f t="shared" si="0"/>
        <v>4.7895380561473466</v>
      </c>
      <c r="K17">
        <f t="shared" si="1"/>
        <v>10.714162732187978</v>
      </c>
      <c r="L17">
        <f t="shared" si="2"/>
        <v>12.064729865764576</v>
      </c>
      <c r="M17">
        <f t="shared" si="3"/>
        <v>8.1443664975334311</v>
      </c>
      <c r="N17">
        <f t="shared" si="4"/>
        <v>13.298701266109548</v>
      </c>
      <c r="O17">
        <f t="shared" si="5"/>
        <v>4.7941735478502752</v>
      </c>
      <c r="P17">
        <f t="shared" si="6"/>
        <v>99.903216309201696</v>
      </c>
      <c r="Q17">
        <f t="shared" si="7"/>
        <v>11.014038873715522</v>
      </c>
      <c r="R17">
        <f t="shared" si="8"/>
        <v>-29.960358276704</v>
      </c>
      <c r="S17">
        <f t="shared" si="9"/>
        <v>4.7961428310307106</v>
      </c>
      <c r="T17">
        <f t="shared" si="10"/>
        <v>99.862099960248003</v>
      </c>
      <c r="V17" s="7">
        <f t="shared" si="11"/>
        <v>62254.901146603348</v>
      </c>
      <c r="W17" s="16">
        <f t="shared" si="12"/>
        <v>98.926921967817691</v>
      </c>
      <c r="X17">
        <f t="shared" si="13"/>
        <v>62537.833376113464</v>
      </c>
      <c r="Y17">
        <f t="shared" si="14"/>
        <v>98.467571285632005</v>
      </c>
    </row>
    <row r="18" spans="1:25" ht="18" x14ac:dyDescent="0.2">
      <c r="A18" s="5">
        <v>44483</v>
      </c>
      <c r="B18" s="2">
        <v>57372.83</v>
      </c>
      <c r="C18" s="2">
        <v>58478.74</v>
      </c>
      <c r="D18" s="2">
        <v>56957.08</v>
      </c>
      <c r="E18" s="2">
        <v>57321.53</v>
      </c>
      <c r="F18" s="3">
        <v>36615791366</v>
      </c>
      <c r="G18" s="3">
        <v>1080160001108</v>
      </c>
      <c r="H18" s="7">
        <v>139433297.26978299</v>
      </c>
      <c r="I18" s="7">
        <v>19893045048575</v>
      </c>
      <c r="J18">
        <f t="shared" si="0"/>
        <v>4.7583177738692246</v>
      </c>
      <c r="K18">
        <f t="shared" si="1"/>
        <v>10.563668424849299</v>
      </c>
      <c r="L18">
        <f t="shared" si="2"/>
        <v>12.033488091090232</v>
      </c>
      <c r="M18">
        <f t="shared" si="3"/>
        <v>8.1443664975334311</v>
      </c>
      <c r="N18">
        <f t="shared" si="4"/>
        <v>13.298701266109548</v>
      </c>
      <c r="O18">
        <f t="shared" si="5"/>
        <v>4.7661805442855893</v>
      </c>
      <c r="P18">
        <f t="shared" si="6"/>
        <v>99.834757349340052</v>
      </c>
      <c r="Q18">
        <f t="shared" si="7"/>
        <v>10.946454538025455</v>
      </c>
      <c r="R18">
        <f t="shared" si="8"/>
        <v>-30.048833605418253</v>
      </c>
      <c r="S18">
        <f t="shared" si="9"/>
        <v>4.7647440844673437</v>
      </c>
      <c r="T18">
        <f t="shared" si="10"/>
        <v>99.864945745460517</v>
      </c>
      <c r="V18" s="7">
        <f t="shared" si="11"/>
        <v>58368.770366740951</v>
      </c>
      <c r="W18" s="16">
        <f t="shared" si="12"/>
        <v>98.173041845287528</v>
      </c>
      <c r="X18">
        <f t="shared" si="13"/>
        <v>58176.030442864088</v>
      </c>
      <c r="Y18">
        <f t="shared" si="14"/>
        <v>98.509285354274226</v>
      </c>
    </row>
    <row r="19" spans="1:25" ht="18" x14ac:dyDescent="0.2">
      <c r="A19" s="5">
        <v>44482</v>
      </c>
      <c r="B19" s="2">
        <v>56038.26</v>
      </c>
      <c r="C19" s="2">
        <v>57688.66</v>
      </c>
      <c r="D19" s="2">
        <v>54370.97</v>
      </c>
      <c r="E19" s="2">
        <v>57401.1</v>
      </c>
      <c r="F19" s="3">
        <v>41684252783</v>
      </c>
      <c r="G19" s="3">
        <v>1081611750762</v>
      </c>
      <c r="H19" s="7">
        <v>139433297.26978299</v>
      </c>
      <c r="I19" s="7">
        <v>19893045048575</v>
      </c>
      <c r="J19">
        <f t="shared" si="0"/>
        <v>4.7589202150347791</v>
      </c>
      <c r="K19">
        <f t="shared" si="1"/>
        <v>10.619972020895343</v>
      </c>
      <c r="L19">
        <f t="shared" si="2"/>
        <v>12.034071396851418</v>
      </c>
      <c r="M19">
        <f t="shared" si="3"/>
        <v>8.1443664975334311</v>
      </c>
      <c r="N19">
        <f t="shared" si="4"/>
        <v>13.298701266109548</v>
      </c>
      <c r="O19">
        <f t="shared" si="5"/>
        <v>4.7656761129864362</v>
      </c>
      <c r="P19">
        <f t="shared" si="6"/>
        <v>99.858037167122205</v>
      </c>
      <c r="Q19">
        <f t="shared" si="7"/>
        <v>10.947053062141599</v>
      </c>
      <c r="R19">
        <f t="shared" si="8"/>
        <v>-30.032288155551583</v>
      </c>
      <c r="S19">
        <f t="shared" si="9"/>
        <v>4.7654694047850388</v>
      </c>
      <c r="T19">
        <f t="shared" si="10"/>
        <v>99.862380761720502</v>
      </c>
      <c r="V19" s="7">
        <f t="shared" si="11"/>
        <v>58301.014630651538</v>
      </c>
      <c r="W19" s="16">
        <f t="shared" si="12"/>
        <v>98.432234520503016</v>
      </c>
      <c r="X19">
        <f t="shared" si="13"/>
        <v>58273.272094552885</v>
      </c>
      <c r="Y19">
        <f t="shared" si="14"/>
        <v>98.480565538721578</v>
      </c>
    </row>
    <row r="20" spans="1:25" ht="18" x14ac:dyDescent="0.2">
      <c r="A20" s="5">
        <v>44481</v>
      </c>
      <c r="B20" s="2">
        <v>57526.83</v>
      </c>
      <c r="C20" s="2">
        <v>57627.88</v>
      </c>
      <c r="D20" s="2">
        <v>54477.97</v>
      </c>
      <c r="E20" s="2">
        <v>56041.06</v>
      </c>
      <c r="F20" s="3">
        <v>41083758949</v>
      </c>
      <c r="G20" s="3">
        <v>1055926265435</v>
      </c>
      <c r="H20" s="7">
        <v>132511076.83795001</v>
      </c>
      <c r="I20" s="7">
        <v>19893045048575</v>
      </c>
      <c r="J20">
        <f t="shared" si="0"/>
        <v>4.7485063412425212</v>
      </c>
      <c r="K20">
        <f t="shared" si="1"/>
        <v>10.613670172416088</v>
      </c>
      <c r="L20">
        <f t="shared" si="2"/>
        <v>12.023633592788007</v>
      </c>
      <c r="M20">
        <f t="shared" si="3"/>
        <v>8.1222521832428587</v>
      </c>
      <c r="N20">
        <f t="shared" si="4"/>
        <v>13.298701266109548</v>
      </c>
      <c r="O20">
        <f t="shared" si="5"/>
        <v>4.7554793391605577</v>
      </c>
      <c r="P20">
        <f t="shared" si="6"/>
        <v>99.853153867407244</v>
      </c>
      <c r="Q20">
        <f t="shared" si="7"/>
        <v>10.923927966629778</v>
      </c>
      <c r="R20">
        <f t="shared" si="8"/>
        <v>-30.049771056457331</v>
      </c>
      <c r="S20">
        <f t="shared" si="9"/>
        <v>4.7549785050117475</v>
      </c>
      <c r="T20">
        <f t="shared" si="10"/>
        <v>99.863701060836476</v>
      </c>
      <c r="V20" s="7">
        <f t="shared" si="11"/>
        <v>56948.113136348591</v>
      </c>
      <c r="W20" s="16">
        <f t="shared" si="12"/>
        <v>98.381449001234827</v>
      </c>
      <c r="X20">
        <f t="shared" si="13"/>
        <v>56882.477671113564</v>
      </c>
      <c r="Y20">
        <f t="shared" si="14"/>
        <v>98.49856931486741</v>
      </c>
    </row>
    <row r="21" spans="1:25" ht="18" x14ac:dyDescent="0.2">
      <c r="A21" s="5">
        <v>44480</v>
      </c>
      <c r="B21" s="2">
        <v>54734.12</v>
      </c>
      <c r="C21" s="2">
        <v>57793.04</v>
      </c>
      <c r="D21" s="2">
        <v>54519.77</v>
      </c>
      <c r="E21" s="2">
        <v>57484.79</v>
      </c>
      <c r="F21" s="3">
        <v>42637331698</v>
      </c>
      <c r="G21" s="3">
        <v>1083079138639</v>
      </c>
      <c r="H21" s="7">
        <v>132511076.83795001</v>
      </c>
      <c r="I21" s="7">
        <v>19893045048575</v>
      </c>
      <c r="J21">
        <f t="shared" si="0"/>
        <v>4.7595529491611304</v>
      </c>
      <c r="K21">
        <f t="shared" si="1"/>
        <v>10.629790018131686</v>
      </c>
      <c r="L21">
        <f t="shared" si="2"/>
        <v>12.034660190899128</v>
      </c>
      <c r="M21">
        <f t="shared" si="3"/>
        <v>8.1222521832428587</v>
      </c>
      <c r="N21">
        <f t="shared" si="4"/>
        <v>13.298701266109548</v>
      </c>
      <c r="O21">
        <f t="shared" si="5"/>
        <v>4.7660696303556618</v>
      </c>
      <c r="P21">
        <f t="shared" si="6"/>
        <v>99.863082073796875</v>
      </c>
      <c r="Q21">
        <f t="shared" si="7"/>
        <v>10.948240208143929</v>
      </c>
      <c r="R21">
        <f t="shared" si="8"/>
        <v>-30.026650088503658</v>
      </c>
      <c r="S21">
        <f t="shared" si="9"/>
        <v>4.7659643152358946</v>
      </c>
      <c r="T21">
        <f t="shared" si="10"/>
        <v>99.86529478412686</v>
      </c>
      <c r="V21" s="7">
        <f t="shared" si="11"/>
        <v>58353.865542100924</v>
      </c>
      <c r="W21" s="16">
        <f t="shared" si="12"/>
        <v>98.488164361214643</v>
      </c>
      <c r="X21">
        <f t="shared" si="13"/>
        <v>58339.716618924118</v>
      </c>
      <c r="Y21">
        <f t="shared" si="14"/>
        <v>98.512777694892648</v>
      </c>
    </row>
    <row r="22" spans="1:25" ht="18" x14ac:dyDescent="0.2">
      <c r="A22" s="5">
        <v>44479</v>
      </c>
      <c r="B22" s="2">
        <v>54952.82</v>
      </c>
      <c r="C22" s="2">
        <v>56401.3</v>
      </c>
      <c r="D22" s="2">
        <v>54264.26</v>
      </c>
      <c r="E22" s="2">
        <v>54771.58</v>
      </c>
      <c r="F22" s="3">
        <v>39527792364</v>
      </c>
      <c r="G22" s="3">
        <v>1031909532688</v>
      </c>
      <c r="H22" s="7">
        <v>132511076.83795001</v>
      </c>
      <c r="I22" s="7">
        <v>19893045048575</v>
      </c>
      <c r="J22">
        <f t="shared" si="0"/>
        <v>4.7385552692359623</v>
      </c>
      <c r="K22">
        <f t="shared" si="1"/>
        <v>10.59690255957682</v>
      </c>
      <c r="L22">
        <f t="shared" si="2"/>
        <v>12.013641624445656</v>
      </c>
      <c r="M22">
        <f t="shared" si="3"/>
        <v>8.1222521832428587</v>
      </c>
      <c r="N22">
        <f t="shared" si="4"/>
        <v>13.298701266109548</v>
      </c>
      <c r="O22">
        <f t="shared" si="5"/>
        <v>4.7459242166206561</v>
      </c>
      <c r="P22">
        <f t="shared" si="6"/>
        <v>99.84448957612598</v>
      </c>
      <c r="Q22">
        <f t="shared" si="7"/>
        <v>10.901923739403937</v>
      </c>
      <c r="R22">
        <f t="shared" si="8"/>
        <v>-30.068514979287073</v>
      </c>
      <c r="S22">
        <f t="shared" si="9"/>
        <v>4.7450178806385814</v>
      </c>
      <c r="T22">
        <f t="shared" si="10"/>
        <v>99.863616418181792</v>
      </c>
      <c r="V22" s="7">
        <f t="shared" si="11"/>
        <v>55708.852979415336</v>
      </c>
      <c r="W22" s="16">
        <f t="shared" si="12"/>
        <v>98.288760376430005</v>
      </c>
      <c r="X22">
        <f t="shared" si="13"/>
        <v>55592.714526034863</v>
      </c>
      <c r="Y22">
        <f t="shared" si="14"/>
        <v>98.500801828183782</v>
      </c>
    </row>
    <row r="23" spans="1:25" ht="18" x14ac:dyDescent="0.2">
      <c r="A23" s="5">
        <v>44478</v>
      </c>
      <c r="B23" s="2">
        <v>53929.78</v>
      </c>
      <c r="C23" s="2">
        <v>55397.94</v>
      </c>
      <c r="D23" s="2">
        <v>53735.14</v>
      </c>
      <c r="E23" s="2">
        <v>54968.22</v>
      </c>
      <c r="F23" s="3">
        <v>32491211414</v>
      </c>
      <c r="G23" s="3">
        <v>1035558748272</v>
      </c>
      <c r="H23" s="7">
        <v>148333294.96785399</v>
      </c>
      <c r="I23" s="7">
        <v>19893045048575</v>
      </c>
      <c r="J23">
        <f t="shared" si="0"/>
        <v>4.7401116737186113</v>
      </c>
      <c r="K23">
        <f t="shared" si="1"/>
        <v>10.51176590403835</v>
      </c>
      <c r="L23">
        <f t="shared" si="2"/>
        <v>12.015174741883859</v>
      </c>
      <c r="M23">
        <f t="shared" si="3"/>
        <v>8.1712386439337319</v>
      </c>
      <c r="N23">
        <f t="shared" si="4"/>
        <v>13.298701266109548</v>
      </c>
      <c r="O23">
        <f t="shared" si="5"/>
        <v>4.7490743269946591</v>
      </c>
      <c r="P23">
        <f t="shared" si="6"/>
        <v>99.810918942569629</v>
      </c>
      <c r="Q23">
        <f t="shared" si="7"/>
        <v>10.906387553997742</v>
      </c>
      <c r="R23">
        <f t="shared" si="8"/>
        <v>-30.087143610304366</v>
      </c>
      <c r="S23">
        <f t="shared" si="9"/>
        <v>4.7465728739871906</v>
      </c>
      <c r="T23">
        <f t="shared" si="10"/>
        <v>99.86369096946801</v>
      </c>
      <c r="V23" s="7">
        <f t="shared" si="11"/>
        <v>56114.400437338489</v>
      </c>
      <c r="W23" s="16">
        <f t="shared" si="12"/>
        <v>97.914830719753184</v>
      </c>
      <c r="X23">
        <f t="shared" si="13"/>
        <v>55792.121266129223</v>
      </c>
      <c r="Y23">
        <f t="shared" si="14"/>
        <v>98.501131624547384</v>
      </c>
    </row>
    <row r="24" spans="1:25" ht="18" x14ac:dyDescent="0.2">
      <c r="A24" s="5">
        <v>44477</v>
      </c>
      <c r="B24" s="2">
        <v>53802.15</v>
      </c>
      <c r="C24" s="2">
        <v>55922.98</v>
      </c>
      <c r="D24" s="2">
        <v>53688.06</v>
      </c>
      <c r="E24" s="2">
        <v>53967.85</v>
      </c>
      <c r="F24" s="3">
        <v>34800873924</v>
      </c>
      <c r="G24" s="3">
        <v>1016664484566</v>
      </c>
      <c r="H24" s="7">
        <v>148333294.96785399</v>
      </c>
      <c r="I24" s="7">
        <v>19893045048575</v>
      </c>
      <c r="J24">
        <f t="shared" si="0"/>
        <v>4.7321351167545762</v>
      </c>
      <c r="K24">
        <f t="shared" si="1"/>
        <v>10.541590150142133</v>
      </c>
      <c r="L24">
        <f t="shared" si="2"/>
        <v>12.007177652487488</v>
      </c>
      <c r="M24">
        <f t="shared" si="3"/>
        <v>8.1712386439337319</v>
      </c>
      <c r="N24">
        <f t="shared" si="4"/>
        <v>13.298701266109548</v>
      </c>
      <c r="O24">
        <f t="shared" si="5"/>
        <v>4.7405965786011546</v>
      </c>
      <c r="P24">
        <f t="shared" si="6"/>
        <v>99.821191457179239</v>
      </c>
      <c r="Q24">
        <f t="shared" si="7"/>
        <v>10.888240203617922</v>
      </c>
      <c r="R24">
        <f t="shared" si="8"/>
        <v>-30.09149009856182</v>
      </c>
      <c r="S24">
        <f t="shared" si="9"/>
        <v>4.7387133058011628</v>
      </c>
      <c r="T24">
        <f t="shared" si="10"/>
        <v>99.860988985219464</v>
      </c>
      <c r="V24" s="7">
        <f t="shared" si="11"/>
        <v>55029.628203816443</v>
      </c>
      <c r="W24" s="16">
        <f t="shared" si="12"/>
        <v>98.032572719097672</v>
      </c>
      <c r="X24">
        <f t="shared" si="13"/>
        <v>54791.514601605639</v>
      </c>
      <c r="Y24">
        <f t="shared" si="14"/>
        <v>98.473786519926875</v>
      </c>
    </row>
    <row r="25" spans="1:25" ht="18" x14ac:dyDescent="0.2">
      <c r="A25" s="5">
        <v>44476</v>
      </c>
      <c r="B25" s="2">
        <v>55338.62</v>
      </c>
      <c r="C25" s="2">
        <v>55338.62</v>
      </c>
      <c r="D25" s="2">
        <v>53525.47</v>
      </c>
      <c r="E25" s="2">
        <v>53805.99</v>
      </c>
      <c r="F25" s="3">
        <v>36807860413</v>
      </c>
      <c r="G25" s="3">
        <v>1013573258668</v>
      </c>
      <c r="H25" s="7">
        <v>148333294.96785399</v>
      </c>
      <c r="I25" s="7">
        <v>19893045048575</v>
      </c>
      <c r="J25">
        <f t="shared" si="0"/>
        <v>4.7308306265797402</v>
      </c>
      <c r="K25">
        <f t="shared" si="1"/>
        <v>10.565940573278398</v>
      </c>
      <c r="L25">
        <f t="shared" si="2"/>
        <v>12.005855143937216</v>
      </c>
      <c r="M25">
        <f t="shared" si="3"/>
        <v>8.1712386439337319</v>
      </c>
      <c r="N25">
        <f t="shared" si="4"/>
        <v>13.298701266109548</v>
      </c>
      <c r="O25">
        <f t="shared" si="5"/>
        <v>4.7388217507749939</v>
      </c>
      <c r="P25">
        <f t="shared" si="6"/>
        <v>99.831084119766274</v>
      </c>
      <c r="Q25">
        <f t="shared" si="7"/>
        <v>10.88499832186378</v>
      </c>
      <c r="R25">
        <f t="shared" si="8"/>
        <v>-30.08640936556489</v>
      </c>
      <c r="S25">
        <f t="shared" si="9"/>
        <v>4.7374640271651725</v>
      </c>
      <c r="T25">
        <f t="shared" si="10"/>
        <v>99.859783595968054</v>
      </c>
      <c r="V25" s="7">
        <f t="shared" si="11"/>
        <v>54805.19795824388</v>
      </c>
      <c r="W25" s="16">
        <f t="shared" si="12"/>
        <v>98.142942898655178</v>
      </c>
      <c r="X25">
        <f t="shared" si="13"/>
        <v>54634.129427780601</v>
      </c>
      <c r="Y25">
        <f t="shared" si="14"/>
        <v>98.460878746435853</v>
      </c>
    </row>
    <row r="26" spans="1:25" ht="18" x14ac:dyDescent="0.2">
      <c r="A26" s="5">
        <v>44475</v>
      </c>
      <c r="B26" s="2">
        <v>51486.67</v>
      </c>
      <c r="C26" s="2">
        <v>55568.46</v>
      </c>
      <c r="D26" s="2">
        <v>50488.19</v>
      </c>
      <c r="E26" s="2">
        <v>55361.45</v>
      </c>
      <c r="F26" s="3">
        <v>49034730168</v>
      </c>
      <c r="G26" s="3">
        <v>1042827678808</v>
      </c>
      <c r="H26" s="7">
        <v>129544410.938593</v>
      </c>
      <c r="I26" s="7">
        <v>19893045048575</v>
      </c>
      <c r="J26">
        <f t="shared" si="0"/>
        <v>4.7432074564261573</v>
      </c>
      <c r="K26">
        <f t="shared" si="1"/>
        <v>10.690503789774297</v>
      </c>
      <c r="L26">
        <f t="shared" si="2"/>
        <v>12.018212549724955</v>
      </c>
      <c r="M26">
        <f t="shared" si="3"/>
        <v>8.1124186805338159</v>
      </c>
      <c r="N26">
        <f t="shared" si="4"/>
        <v>13.298701266109548</v>
      </c>
      <c r="O26">
        <f t="shared" si="5"/>
        <v>4.7486454326394529</v>
      </c>
      <c r="P26">
        <f t="shared" si="6"/>
        <v>99.885352343045241</v>
      </c>
      <c r="Q26">
        <f t="shared" si="7"/>
        <v>10.910924251045373</v>
      </c>
      <c r="R26">
        <f t="shared" si="8"/>
        <v>-30.032617195841084</v>
      </c>
      <c r="S26">
        <f t="shared" si="9"/>
        <v>4.7497467529627126</v>
      </c>
      <c r="T26">
        <f t="shared" si="10"/>
        <v>99.862133448797479</v>
      </c>
      <c r="V26" s="7">
        <f t="shared" si="11"/>
        <v>56059.011132245942</v>
      </c>
      <c r="W26" s="16">
        <f t="shared" si="12"/>
        <v>98.739987604649187</v>
      </c>
      <c r="X26">
        <f t="shared" si="13"/>
        <v>56201.350670101536</v>
      </c>
      <c r="Y26">
        <f t="shared" si="14"/>
        <v>98.482878121686596</v>
      </c>
    </row>
    <row r="27" spans="1:25" ht="18" x14ac:dyDescent="0.2">
      <c r="A27" s="5">
        <v>44474</v>
      </c>
      <c r="B27" s="2">
        <v>49174.96</v>
      </c>
      <c r="C27" s="2">
        <v>51839.99</v>
      </c>
      <c r="D27" s="2">
        <v>49072.84</v>
      </c>
      <c r="E27" s="2">
        <v>51514.81</v>
      </c>
      <c r="F27" s="3">
        <v>35873904236</v>
      </c>
      <c r="G27" s="3">
        <v>970325310417</v>
      </c>
      <c r="H27" s="7">
        <v>129544410.938593</v>
      </c>
      <c r="I27" s="7">
        <v>19893045048575</v>
      </c>
      <c r="J27">
        <f t="shared" si="0"/>
        <v>4.7119321023738951</v>
      </c>
      <c r="K27">
        <f t="shared" si="1"/>
        <v>10.554778644473018</v>
      </c>
      <c r="L27">
        <f t="shared" si="2"/>
        <v>11.986917359867864</v>
      </c>
      <c r="M27">
        <f t="shared" si="3"/>
        <v>8.1124186805338159</v>
      </c>
      <c r="N27">
        <f t="shared" si="4"/>
        <v>13.298701266109548</v>
      </c>
      <c r="O27">
        <f t="shared" si="5"/>
        <v>4.7203160602555023</v>
      </c>
      <c r="P27">
        <f t="shared" si="6"/>
        <v>99.822069637264434</v>
      </c>
      <c r="Q27">
        <f t="shared" si="7"/>
        <v>10.843038035794795</v>
      </c>
      <c r="R27">
        <f t="shared" si="8"/>
        <v>-30.118724128728815</v>
      </c>
      <c r="S27">
        <f t="shared" si="9"/>
        <v>4.7183333916517665</v>
      </c>
      <c r="T27">
        <f t="shared" si="10"/>
        <v>99.864147251301731</v>
      </c>
      <c r="V27" s="7">
        <f t="shared" si="11"/>
        <v>52518.953084526031</v>
      </c>
      <c r="W27" s="16">
        <f t="shared" si="12"/>
        <v>98.050768148953608</v>
      </c>
      <c r="X27">
        <f t="shared" si="13"/>
        <v>52279.736700558766</v>
      </c>
      <c r="Y27">
        <f t="shared" si="14"/>
        <v>98.515132443352172</v>
      </c>
    </row>
    <row r="28" spans="1:25" ht="18" x14ac:dyDescent="0.2">
      <c r="A28" s="5">
        <v>44473</v>
      </c>
      <c r="B28" s="2">
        <v>48208.91</v>
      </c>
      <c r="C28" s="2">
        <v>49456.78</v>
      </c>
      <c r="D28" s="2">
        <v>47045</v>
      </c>
      <c r="E28" s="2">
        <v>49112.9</v>
      </c>
      <c r="F28" s="3">
        <v>33383173002</v>
      </c>
      <c r="G28" s="3">
        <v>925033195574</v>
      </c>
      <c r="H28" s="7">
        <v>129544410.938593</v>
      </c>
      <c r="I28" s="7">
        <v>19893045048575</v>
      </c>
      <c r="J28">
        <f t="shared" si="0"/>
        <v>4.6911955789455506</v>
      </c>
      <c r="K28">
        <f t="shared" si="1"/>
        <v>10.523527613103226</v>
      </c>
      <c r="L28">
        <f t="shared" si="2"/>
        <v>11.966157318031932</v>
      </c>
      <c r="M28">
        <f t="shared" si="3"/>
        <v>8.1124186805338159</v>
      </c>
      <c r="N28">
        <f t="shared" si="4"/>
        <v>13.298701266109548</v>
      </c>
      <c r="O28">
        <f t="shared" si="5"/>
        <v>4.7003947787029832</v>
      </c>
      <c r="P28">
        <f t="shared" si="6"/>
        <v>99.803905004542571</v>
      </c>
      <c r="Q28">
        <f t="shared" si="7"/>
        <v>10.797275975582503</v>
      </c>
      <c r="R28">
        <f t="shared" si="8"/>
        <v>-30.160431256405388</v>
      </c>
      <c r="S28">
        <f t="shared" si="9"/>
        <v>4.6976477974480435</v>
      </c>
      <c r="T28">
        <f t="shared" si="10"/>
        <v>99.862461106259332</v>
      </c>
      <c r="V28" s="7">
        <f t="shared" si="11"/>
        <v>50164.302574338624</v>
      </c>
      <c r="W28" s="16">
        <f t="shared" si="12"/>
        <v>97.859213008519916</v>
      </c>
      <c r="X28">
        <f t="shared" si="13"/>
        <v>49848.006795086432</v>
      </c>
      <c r="Y28">
        <f t="shared" si="14"/>
        <v>98.503230729428665</v>
      </c>
    </row>
    <row r="29" spans="1:25" ht="18" x14ac:dyDescent="0.2">
      <c r="A29" s="5">
        <v>44472</v>
      </c>
      <c r="B29" s="2">
        <v>47680.03</v>
      </c>
      <c r="C29" s="2">
        <v>49130.69</v>
      </c>
      <c r="D29" s="2">
        <v>47157.29</v>
      </c>
      <c r="E29" s="2">
        <v>48199.95</v>
      </c>
      <c r="F29" s="3">
        <v>26638115879</v>
      </c>
      <c r="G29" s="3">
        <v>907791525236</v>
      </c>
      <c r="H29" s="7">
        <v>141656679.671698</v>
      </c>
      <c r="I29" s="7">
        <v>18997641161759</v>
      </c>
      <c r="J29">
        <f t="shared" si="0"/>
        <v>4.6830465877256682</v>
      </c>
      <c r="K29">
        <f t="shared" si="1"/>
        <v>10.425503503820678</v>
      </c>
      <c r="L29">
        <f t="shared" si="2"/>
        <v>11.957986124033157</v>
      </c>
      <c r="M29">
        <f t="shared" si="3"/>
        <v>8.151237058038685</v>
      </c>
      <c r="N29">
        <f t="shared" si="4"/>
        <v>13.278699680214501</v>
      </c>
      <c r="O29">
        <f t="shared" si="5"/>
        <v>4.6941996163334192</v>
      </c>
      <c r="P29">
        <f t="shared" si="6"/>
        <v>99.76184245877495</v>
      </c>
      <c r="Q29">
        <f t="shared" si="7"/>
        <v>10.78032691027833</v>
      </c>
      <c r="R29">
        <f t="shared" si="8"/>
        <v>-30.199010587119091</v>
      </c>
      <c r="S29">
        <f t="shared" si="9"/>
        <v>4.6902689424502357</v>
      </c>
      <c r="T29">
        <f t="shared" si="10"/>
        <v>99.845776577506243</v>
      </c>
      <c r="V29" s="7">
        <f t="shared" si="11"/>
        <v>49453.794100706509</v>
      </c>
      <c r="W29" s="16">
        <f t="shared" si="12"/>
        <v>97.398660992995815</v>
      </c>
      <c r="X29">
        <f t="shared" si="13"/>
        <v>49008.221514029115</v>
      </c>
      <c r="Y29">
        <f t="shared" si="14"/>
        <v>98.323086405630875</v>
      </c>
    </row>
    <row r="30" spans="1:25" ht="18" x14ac:dyDescent="0.2">
      <c r="A30" s="5">
        <v>44471</v>
      </c>
      <c r="B30" s="2">
        <v>48137.47</v>
      </c>
      <c r="C30" s="2">
        <v>48282.06</v>
      </c>
      <c r="D30" s="2">
        <v>47465.5</v>
      </c>
      <c r="E30" s="2">
        <v>47711.49</v>
      </c>
      <c r="F30" s="3">
        <v>30614346492</v>
      </c>
      <c r="G30" s="3">
        <v>898547418743</v>
      </c>
      <c r="H30" s="7">
        <v>141656679.671698</v>
      </c>
      <c r="I30" s="7">
        <v>18997641161759</v>
      </c>
      <c r="J30">
        <f t="shared" si="0"/>
        <v>4.6786229795158256</v>
      </c>
      <c r="K30">
        <f t="shared" si="1"/>
        <v>10.485924993219816</v>
      </c>
      <c r="L30">
        <f t="shared" si="2"/>
        <v>11.953541000927487</v>
      </c>
      <c r="M30">
        <f t="shared" si="3"/>
        <v>8.151237058038685</v>
      </c>
      <c r="N30">
        <f t="shared" si="4"/>
        <v>13.278699680214501</v>
      </c>
      <c r="O30">
        <f t="shared" si="5"/>
        <v>4.6886455195470012</v>
      </c>
      <c r="P30">
        <f t="shared" si="6"/>
        <v>99.785780130712467</v>
      </c>
      <c r="Q30">
        <f t="shared" si="7"/>
        <v>10.769696175145874</v>
      </c>
      <c r="R30">
        <f t="shared" si="8"/>
        <v>-30.189442968546103</v>
      </c>
      <c r="S30">
        <f t="shared" si="9"/>
        <v>4.6860142536402947</v>
      </c>
      <c r="T30">
        <f t="shared" si="10"/>
        <v>99.842020309034737</v>
      </c>
      <c r="V30" s="7">
        <f t="shared" si="11"/>
        <v>48825.367355670984</v>
      </c>
      <c r="W30" s="16">
        <f t="shared" si="12"/>
        <v>97.665389708703316</v>
      </c>
      <c r="X30">
        <f t="shared" si="13"/>
        <v>48530.442769866801</v>
      </c>
      <c r="Y30">
        <f t="shared" si="14"/>
        <v>98.283531346711655</v>
      </c>
    </row>
    <row r="31" spans="1:25" ht="18" x14ac:dyDescent="0.2">
      <c r="A31" s="5">
        <v>44470</v>
      </c>
      <c r="B31" s="2">
        <v>43816.74</v>
      </c>
      <c r="C31" s="2">
        <v>48436.01</v>
      </c>
      <c r="D31" s="2">
        <v>43320.02</v>
      </c>
      <c r="E31" s="2">
        <v>48116.94</v>
      </c>
      <c r="F31" s="3">
        <v>42850641582</v>
      </c>
      <c r="G31" s="3">
        <v>906127699408</v>
      </c>
      <c r="H31" s="7">
        <v>141656679.671698</v>
      </c>
      <c r="I31" s="7">
        <v>18997641161759</v>
      </c>
      <c r="J31">
        <f t="shared" si="0"/>
        <v>4.6822980005595198</v>
      </c>
      <c r="K31">
        <f t="shared" si="1"/>
        <v>10.63195732878982</v>
      </c>
      <c r="L31">
        <f t="shared" si="2"/>
        <v>11.957189406551162</v>
      </c>
      <c r="M31">
        <f t="shared" si="3"/>
        <v>8.151237058038685</v>
      </c>
      <c r="N31">
        <f t="shared" si="4"/>
        <v>13.278699680214501</v>
      </c>
      <c r="O31">
        <f t="shared" si="5"/>
        <v>4.6894481476630601</v>
      </c>
      <c r="P31">
        <f t="shared" si="6"/>
        <v>99.847294061533759</v>
      </c>
      <c r="Q31">
        <f t="shared" si="7"/>
        <v>10.775995779886237</v>
      </c>
      <c r="R31">
        <f t="shared" si="8"/>
        <v>-30.143313787344169</v>
      </c>
      <c r="S31">
        <f t="shared" si="9"/>
        <v>4.6900149802942748</v>
      </c>
      <c r="T31">
        <f t="shared" si="10"/>
        <v>99.835188197465584</v>
      </c>
      <c r="V31" s="7">
        <f t="shared" si="11"/>
        <v>48915.685904927392</v>
      </c>
      <c r="W31" s="16">
        <f t="shared" si="12"/>
        <v>98.339990230202943</v>
      </c>
      <c r="X31">
        <f t="shared" si="13"/>
        <v>48979.571379766581</v>
      </c>
      <c r="Y31">
        <f t="shared" si="14"/>
        <v>98.207218954973911</v>
      </c>
    </row>
    <row r="32" spans="1:25" ht="18" x14ac:dyDescent="0.2">
      <c r="A32" s="5">
        <v>44469</v>
      </c>
      <c r="B32" s="2">
        <v>41551.269999999997</v>
      </c>
      <c r="C32" s="2">
        <v>44092.6</v>
      </c>
      <c r="D32" s="2">
        <v>41444.58</v>
      </c>
      <c r="E32" s="2">
        <v>43790.9</v>
      </c>
      <c r="F32" s="3">
        <v>31141681925</v>
      </c>
      <c r="G32" s="3">
        <v>824619217608</v>
      </c>
      <c r="H32" s="7">
        <v>161488614.82573599</v>
      </c>
      <c r="I32" s="7">
        <v>18997641161759</v>
      </c>
      <c r="J32">
        <f t="shared" si="0"/>
        <v>4.6413838709974948</v>
      </c>
      <c r="K32">
        <f t="shared" si="1"/>
        <v>10.493342064591149</v>
      </c>
      <c r="L32">
        <f t="shared" si="2"/>
        <v>11.916253451740936</v>
      </c>
      <c r="M32">
        <f t="shared" si="3"/>
        <v>8.2081419093751595</v>
      </c>
      <c r="N32">
        <f t="shared" si="4"/>
        <v>13.278699680214501</v>
      </c>
      <c r="O32">
        <f t="shared" si="5"/>
        <v>4.6516443694057656</v>
      </c>
      <c r="P32">
        <f t="shared" si="6"/>
        <v>99.778934501143397</v>
      </c>
      <c r="Q32">
        <f t="shared" si="7"/>
        <v>10.686713981619169</v>
      </c>
      <c r="R32">
        <f t="shared" si="8"/>
        <v>-30.248440522168096</v>
      </c>
      <c r="S32">
        <f t="shared" si="9"/>
        <v>4.6493215506851584</v>
      </c>
      <c r="T32">
        <f t="shared" si="10"/>
        <v>99.828980323362956</v>
      </c>
      <c r="V32" s="7">
        <f t="shared" si="11"/>
        <v>44837.807633961631</v>
      </c>
      <c r="W32" s="16">
        <f t="shared" si="12"/>
        <v>97.609303225186906</v>
      </c>
      <c r="X32">
        <f t="shared" si="13"/>
        <v>44598.633349180338</v>
      </c>
      <c r="Y32">
        <f t="shared" si="14"/>
        <v>98.155476710503009</v>
      </c>
    </row>
    <row r="33" spans="1:25" ht="18" x14ac:dyDescent="0.2">
      <c r="A33" s="5">
        <v>44468</v>
      </c>
      <c r="B33" s="2">
        <v>41064.980000000003</v>
      </c>
      <c r="C33" s="2">
        <v>42545.26</v>
      </c>
      <c r="D33" s="2">
        <v>40829.67</v>
      </c>
      <c r="E33" s="2">
        <v>41564.36</v>
      </c>
      <c r="F33" s="3">
        <v>30602359905</v>
      </c>
      <c r="G33" s="3">
        <v>782651228474</v>
      </c>
      <c r="H33" s="7">
        <v>161488614.82573599</v>
      </c>
      <c r="I33" s="7">
        <v>18997641161759</v>
      </c>
      <c r="J33">
        <f t="shared" si="0"/>
        <v>4.6187210977067137</v>
      </c>
      <c r="K33">
        <f t="shared" si="1"/>
        <v>10.485754918448929</v>
      </c>
      <c r="L33">
        <f t="shared" si="2"/>
        <v>11.89356827126135</v>
      </c>
      <c r="M33">
        <f t="shared" si="3"/>
        <v>8.2081419093751595</v>
      </c>
      <c r="N33">
        <f t="shared" si="4"/>
        <v>13.278699680214501</v>
      </c>
      <c r="O33">
        <f t="shared" si="5"/>
        <v>4.629365741707625</v>
      </c>
      <c r="P33">
        <f t="shared" si="6"/>
        <v>99.769532652530231</v>
      </c>
      <c r="Q33">
        <f t="shared" si="7"/>
        <v>10.636378906025211</v>
      </c>
      <c r="R33">
        <f t="shared" si="8"/>
        <v>-30.288399775998244</v>
      </c>
      <c r="S33">
        <f t="shared" si="9"/>
        <v>4.6267867824791988</v>
      </c>
      <c r="T33">
        <f t="shared" si="10"/>
        <v>99.825369737599232</v>
      </c>
      <c r="V33" s="7">
        <f t="shared" si="11"/>
        <v>42595.698239845937</v>
      </c>
      <c r="W33" s="16">
        <f t="shared" si="12"/>
        <v>97.518695729115194</v>
      </c>
      <c r="X33">
        <f t="shared" si="13"/>
        <v>42343.502895395526</v>
      </c>
      <c r="Y33">
        <f t="shared" si="14"/>
        <v>98.125454366684522</v>
      </c>
    </row>
    <row r="34" spans="1:25" ht="18" x14ac:dyDescent="0.2">
      <c r="A34" s="5">
        <v>44467</v>
      </c>
      <c r="B34" s="2">
        <v>42200.9</v>
      </c>
      <c r="C34" s="2">
        <v>42775.15</v>
      </c>
      <c r="D34" s="2">
        <v>40931.660000000003</v>
      </c>
      <c r="E34" s="2">
        <v>41034.54</v>
      </c>
      <c r="F34" s="3">
        <v>30214940550</v>
      </c>
      <c r="G34" s="3">
        <v>772639687709</v>
      </c>
      <c r="H34" s="7">
        <v>161488614.82573599</v>
      </c>
      <c r="I34" s="7">
        <v>18997641161759</v>
      </c>
      <c r="J34">
        <f t="shared" si="0"/>
        <v>4.6131495693157065</v>
      </c>
      <c r="K34">
        <f t="shared" si="1"/>
        <v>10.480221744080675</v>
      </c>
      <c r="L34">
        <f t="shared" si="2"/>
        <v>11.887977012520077</v>
      </c>
      <c r="M34">
        <f t="shared" si="3"/>
        <v>8.2081419093751595</v>
      </c>
      <c r="N34">
        <f t="shared" si="4"/>
        <v>13.278699680214501</v>
      </c>
      <c r="O34">
        <f t="shared" si="5"/>
        <v>4.6239450193897484</v>
      </c>
      <c r="P34">
        <f t="shared" si="6"/>
        <v>99.765985257754323</v>
      </c>
      <c r="Q34">
        <f t="shared" si="7"/>
        <v>10.624018149205529</v>
      </c>
      <c r="R34">
        <f t="shared" si="8"/>
        <v>-30.298584287642086</v>
      </c>
      <c r="S34">
        <f t="shared" si="9"/>
        <v>4.6212230719251286</v>
      </c>
      <c r="T34">
        <f t="shared" si="10"/>
        <v>99.82498935947963</v>
      </c>
      <c r="V34" s="7">
        <f t="shared" si="11"/>
        <v>42067.336880232127</v>
      </c>
      <c r="W34" s="16">
        <f t="shared" si="12"/>
        <v>97.483103550735237</v>
      </c>
      <c r="X34">
        <f t="shared" si="13"/>
        <v>41804.503703634291</v>
      </c>
      <c r="Y34">
        <f t="shared" si="14"/>
        <v>98.123620482563496</v>
      </c>
    </row>
    <row r="35" spans="1:25" ht="18" x14ac:dyDescent="0.2">
      <c r="A35" s="5">
        <v>44466</v>
      </c>
      <c r="B35" s="2">
        <v>43234.18</v>
      </c>
      <c r="C35" s="2">
        <v>44313.25</v>
      </c>
      <c r="D35" s="2">
        <v>42190.63</v>
      </c>
      <c r="E35" s="2">
        <v>42235.73</v>
      </c>
      <c r="F35" s="3">
        <v>30980029059</v>
      </c>
      <c r="G35" s="3">
        <v>795216175345</v>
      </c>
      <c r="H35" s="7">
        <v>146378568.99408799</v>
      </c>
      <c r="I35" s="7">
        <v>18997641161759</v>
      </c>
      <c r="J35">
        <f t="shared" si="0"/>
        <v>4.6256800049051199</v>
      </c>
      <c r="K35">
        <f t="shared" si="1"/>
        <v>10.491081820787855</v>
      </c>
      <c r="L35">
        <f t="shared" si="2"/>
        <v>11.900485205382756</v>
      </c>
      <c r="M35">
        <f t="shared" si="3"/>
        <v>8.1654774971532955</v>
      </c>
      <c r="N35">
        <f t="shared" si="4"/>
        <v>13.278699680214501</v>
      </c>
      <c r="O35">
        <f t="shared" si="5"/>
        <v>4.6361008545617279</v>
      </c>
      <c r="P35">
        <f t="shared" si="6"/>
        <v>99.774717454610837</v>
      </c>
      <c r="Q35">
        <f t="shared" si="7"/>
        <v>10.651689196988094</v>
      </c>
      <c r="R35">
        <f t="shared" si="8"/>
        <v>-30.272936858860334</v>
      </c>
      <c r="S35">
        <f t="shared" si="9"/>
        <v>4.6334438345972222</v>
      </c>
      <c r="T35">
        <f t="shared" si="10"/>
        <v>99.832158089537771</v>
      </c>
      <c r="V35" s="7">
        <f t="shared" si="11"/>
        <v>43261.428374635849</v>
      </c>
      <c r="W35" s="16">
        <f t="shared" si="12"/>
        <v>97.571491306919881</v>
      </c>
      <c r="X35">
        <f t="shared" si="13"/>
        <v>42997.562317099597</v>
      </c>
      <c r="Y35">
        <f t="shared" si="14"/>
        <v>98.196237363247675</v>
      </c>
    </row>
    <row r="36" spans="1:25" ht="18" x14ac:dyDescent="0.2">
      <c r="A36" s="5">
        <v>44465</v>
      </c>
      <c r="B36" s="2">
        <v>42721.63</v>
      </c>
      <c r="C36" s="2">
        <v>43919.3</v>
      </c>
      <c r="D36" s="2">
        <v>40848.46</v>
      </c>
      <c r="E36" s="2">
        <v>43208.54</v>
      </c>
      <c r="F36" s="3">
        <v>30661222077</v>
      </c>
      <c r="G36" s="3">
        <v>813490665613</v>
      </c>
      <c r="H36" s="7">
        <v>146378568.99408799</v>
      </c>
      <c r="I36" s="7">
        <v>18997641161759</v>
      </c>
      <c r="J36">
        <f t="shared" si="0"/>
        <v>4.635569591915119</v>
      </c>
      <c r="K36">
        <f t="shared" si="1"/>
        <v>10.48658946071798</v>
      </c>
      <c r="L36">
        <f t="shared" si="2"/>
        <v>11.910352573995651</v>
      </c>
      <c r="M36">
        <f t="shared" si="3"/>
        <v>8.1654774971532955</v>
      </c>
      <c r="N36">
        <f t="shared" si="4"/>
        <v>13.278699680214501</v>
      </c>
      <c r="O36">
        <f t="shared" si="5"/>
        <v>4.6459410017489153</v>
      </c>
      <c r="P36">
        <f t="shared" si="6"/>
        <v>99.776264607225727</v>
      </c>
      <c r="Q36">
        <f t="shared" si="7"/>
        <v>10.673680062679427</v>
      </c>
      <c r="R36">
        <f t="shared" si="8"/>
        <v>-30.256063489918375</v>
      </c>
      <c r="S36">
        <f t="shared" si="9"/>
        <v>4.6432255178093378</v>
      </c>
      <c r="T36">
        <f t="shared" si="10"/>
        <v>99.834843901220438</v>
      </c>
      <c r="V36" s="7">
        <f t="shared" si="11"/>
        <v>44252.825148277618</v>
      </c>
      <c r="W36" s="16">
        <f t="shared" si="12"/>
        <v>97.583151043109496</v>
      </c>
      <c r="X36">
        <f t="shared" si="13"/>
        <v>43976.991721735125</v>
      </c>
      <c r="Y36">
        <f t="shared" si="14"/>
        <v>98.221528147595066</v>
      </c>
    </row>
    <row r="37" spans="1:25" ht="18" x14ac:dyDescent="0.2">
      <c r="A37" s="5">
        <v>44464</v>
      </c>
      <c r="B37" s="2">
        <v>42840.89</v>
      </c>
      <c r="C37" s="2">
        <v>42996.26</v>
      </c>
      <c r="D37" s="2">
        <v>41759.919999999998</v>
      </c>
      <c r="E37" s="2">
        <v>42716.59</v>
      </c>
      <c r="F37" s="3">
        <v>31604717236</v>
      </c>
      <c r="G37" s="3">
        <v>804192450113</v>
      </c>
      <c r="H37" s="7">
        <v>146378568.99408799</v>
      </c>
      <c r="I37" s="7">
        <v>18997641161759</v>
      </c>
      <c r="J37">
        <f t="shared" si="0"/>
        <v>4.6305965763404329</v>
      </c>
      <c r="K37">
        <f t="shared" si="1"/>
        <v>10.499751909095226</v>
      </c>
      <c r="L37">
        <f t="shared" si="2"/>
        <v>11.905359991560159</v>
      </c>
      <c r="M37">
        <f t="shared" si="3"/>
        <v>8.1654774971532955</v>
      </c>
      <c r="N37">
        <f t="shared" si="4"/>
        <v>13.278699680214501</v>
      </c>
      <c r="O37">
        <f t="shared" si="5"/>
        <v>4.6407531150025898</v>
      </c>
      <c r="P37">
        <f t="shared" si="6"/>
        <v>99.780664575401559</v>
      </c>
      <c r="Q37">
        <f t="shared" si="7"/>
        <v>10.66241833756545</v>
      </c>
      <c r="R37">
        <f t="shared" si="8"/>
        <v>-30.26014384505018</v>
      </c>
      <c r="S37">
        <f t="shared" si="9"/>
        <v>4.6383046021078949</v>
      </c>
      <c r="T37">
        <f t="shared" si="10"/>
        <v>99.833541410045413</v>
      </c>
      <c r="V37" s="7">
        <f t="shared" si="11"/>
        <v>43727.345602380563</v>
      </c>
      <c r="W37" s="16">
        <f t="shared" si="12"/>
        <v>97.633810183864</v>
      </c>
      <c r="X37">
        <f t="shared" si="13"/>
        <v>43481.508449290282</v>
      </c>
      <c r="Y37">
        <f t="shared" si="14"/>
        <v>98.209317622754327</v>
      </c>
    </row>
    <row r="38" spans="1:25" ht="18" x14ac:dyDescent="0.2">
      <c r="A38" s="5">
        <v>44463</v>
      </c>
      <c r="B38" s="2">
        <v>44894.3</v>
      </c>
      <c r="C38" s="2">
        <v>45080.49</v>
      </c>
      <c r="D38" s="2">
        <v>40936.559999999998</v>
      </c>
      <c r="E38" s="2">
        <v>42839.75</v>
      </c>
      <c r="F38" s="3">
        <v>42839345714</v>
      </c>
      <c r="G38" s="3">
        <v>806470363647</v>
      </c>
      <c r="H38" s="7">
        <v>139767923.94274199</v>
      </c>
      <c r="I38" s="7">
        <v>18997641161759</v>
      </c>
      <c r="J38">
        <f t="shared" si="0"/>
        <v>4.6318469277541858</v>
      </c>
      <c r="K38">
        <f t="shared" si="1"/>
        <v>10.631842829224027</v>
      </c>
      <c r="L38">
        <f t="shared" si="2"/>
        <v>11.906588412467622</v>
      </c>
      <c r="M38">
        <f t="shared" si="3"/>
        <v>8.1454075143779612</v>
      </c>
      <c r="N38">
        <f t="shared" si="4"/>
        <v>13.278699680214501</v>
      </c>
      <c r="O38">
        <f t="shared" si="5"/>
        <v>4.6394312634031429</v>
      </c>
      <c r="P38">
        <f t="shared" si="6"/>
        <v>99.836256772573563</v>
      </c>
      <c r="Q38">
        <f t="shared" si="7"/>
        <v>10.663511189833146</v>
      </c>
      <c r="R38">
        <f t="shared" si="8"/>
        <v>-30.221580206742601</v>
      </c>
      <c r="S38">
        <f t="shared" si="9"/>
        <v>4.6397628823404542</v>
      </c>
      <c r="T38">
        <f t="shared" si="10"/>
        <v>99.829097232491947</v>
      </c>
      <c r="V38" s="7">
        <f t="shared" si="11"/>
        <v>43594.456078199364</v>
      </c>
      <c r="W38" s="16">
        <f t="shared" si="12"/>
        <v>98.238304195987695</v>
      </c>
      <c r="X38">
        <f t="shared" si="13"/>
        <v>43627.756681021885</v>
      </c>
      <c r="Y38">
        <f t="shared" si="14"/>
        <v>98.160571242778289</v>
      </c>
    </row>
    <row r="39" spans="1:25" ht="18" x14ac:dyDescent="0.2">
      <c r="A39" s="5">
        <v>44462</v>
      </c>
      <c r="B39" s="2">
        <v>43560.3</v>
      </c>
      <c r="C39" s="2">
        <v>44942.17</v>
      </c>
      <c r="D39" s="2">
        <v>43109.34</v>
      </c>
      <c r="E39" s="2">
        <v>44895.1</v>
      </c>
      <c r="F39" s="3">
        <v>34244064430</v>
      </c>
      <c r="G39" s="3">
        <v>845122403460</v>
      </c>
      <c r="H39" s="7">
        <v>139767923.94274199</v>
      </c>
      <c r="I39" s="7">
        <v>18997641161759</v>
      </c>
      <c r="J39">
        <f t="shared" si="0"/>
        <v>4.6521989432508084</v>
      </c>
      <c r="K39">
        <f t="shared" si="1"/>
        <v>10.534585305501713</v>
      </c>
      <c r="L39">
        <f t="shared" si="2"/>
        <v>11.926919614627089</v>
      </c>
      <c r="M39">
        <f t="shared" si="3"/>
        <v>8.1454075143779612</v>
      </c>
      <c r="N39">
        <f t="shared" si="4"/>
        <v>13.278699680214501</v>
      </c>
      <c r="O39">
        <f t="shared" si="5"/>
        <v>4.6613960011932454</v>
      </c>
      <c r="P39">
        <f t="shared" si="6"/>
        <v>99.802307294794872</v>
      </c>
      <c r="Q39">
        <f t="shared" si="7"/>
        <v>10.709913445527794</v>
      </c>
      <c r="R39">
        <f t="shared" si="8"/>
        <v>-30.211854139755417</v>
      </c>
      <c r="S39">
        <f t="shared" si="9"/>
        <v>4.6596887309220465</v>
      </c>
      <c r="T39">
        <f t="shared" si="10"/>
        <v>99.839005430279286</v>
      </c>
      <c r="V39" s="7">
        <f t="shared" si="11"/>
        <v>45855.982311589018</v>
      </c>
      <c r="W39" s="16">
        <f t="shared" si="12"/>
        <v>97.859716736149338</v>
      </c>
      <c r="X39">
        <f t="shared" si="13"/>
        <v>45676.07011234427</v>
      </c>
      <c r="Y39">
        <f t="shared" si="14"/>
        <v>98.26045579062243</v>
      </c>
    </row>
    <row r="40" spans="1:25" ht="18" x14ac:dyDescent="0.2">
      <c r="A40" s="5">
        <v>44461</v>
      </c>
      <c r="B40" s="2">
        <v>40677.949999999997</v>
      </c>
      <c r="C40" s="2">
        <v>43978.62</v>
      </c>
      <c r="D40" s="2">
        <v>40625.629999999997</v>
      </c>
      <c r="E40" s="2">
        <v>43574.51</v>
      </c>
      <c r="F40" s="3">
        <v>38139709246</v>
      </c>
      <c r="G40" s="3">
        <v>820218503579</v>
      </c>
      <c r="H40" s="7">
        <v>139767923.94274199</v>
      </c>
      <c r="I40" s="7">
        <v>18997641161759</v>
      </c>
      <c r="J40">
        <f t="shared" si="0"/>
        <v>4.6392325121218443</v>
      </c>
      <c r="K40">
        <f t="shared" si="1"/>
        <v>10.581377377925008</v>
      </c>
      <c r="L40">
        <f t="shared" si="2"/>
        <v>11.91392956245404</v>
      </c>
      <c r="M40">
        <f t="shared" si="3"/>
        <v>8.1454075143779612</v>
      </c>
      <c r="N40">
        <f t="shared" si="4"/>
        <v>13.278699680214501</v>
      </c>
      <c r="O40">
        <f t="shared" si="5"/>
        <v>4.6476569268296597</v>
      </c>
      <c r="P40">
        <f t="shared" si="6"/>
        <v>99.818409301844582</v>
      </c>
      <c r="Q40">
        <f t="shared" si="7"/>
        <v>10.680456337849058</v>
      </c>
      <c r="R40">
        <f t="shared" si="8"/>
        <v>-30.220328684585411</v>
      </c>
      <c r="S40">
        <f t="shared" si="9"/>
        <v>4.6469177635285961</v>
      </c>
      <c r="T40">
        <f t="shared" si="10"/>
        <v>99.834342180809628</v>
      </c>
      <c r="V40" s="7">
        <f t="shared" si="11"/>
        <v>44428.016739650913</v>
      </c>
      <c r="W40" s="16">
        <f t="shared" si="12"/>
        <v>98.041270596844555</v>
      </c>
      <c r="X40">
        <f t="shared" si="13"/>
        <v>44352.465171564276</v>
      </c>
      <c r="Y40">
        <f t="shared" si="14"/>
        <v>98.214655376355864</v>
      </c>
    </row>
    <row r="41" spans="1:25" ht="18" x14ac:dyDescent="0.2">
      <c r="A41" s="5">
        <v>44460</v>
      </c>
      <c r="B41" s="2">
        <v>43012.23</v>
      </c>
      <c r="C41" s="2">
        <v>43607.61</v>
      </c>
      <c r="D41" s="2">
        <v>39787.61</v>
      </c>
      <c r="E41" s="2">
        <v>40693.68</v>
      </c>
      <c r="F41" s="3">
        <v>48701090088</v>
      </c>
      <c r="G41" s="3">
        <v>765958488767</v>
      </c>
      <c r="H41" s="7">
        <v>113928907.443518</v>
      </c>
      <c r="I41" s="7">
        <v>18632996500113.801</v>
      </c>
      <c r="J41">
        <f t="shared" si="0"/>
        <v>4.6095269656317823</v>
      </c>
      <c r="K41">
        <f t="shared" si="1"/>
        <v>10.687538682239374</v>
      </c>
      <c r="L41">
        <f t="shared" si="2"/>
        <v>11.884205233617019</v>
      </c>
      <c r="M41">
        <f t="shared" si="3"/>
        <v>8.0566339325984142</v>
      </c>
      <c r="N41">
        <f t="shared" si="4"/>
        <v>13.270282702390512</v>
      </c>
      <c r="O41">
        <f t="shared" si="5"/>
        <v>4.6162361307314272</v>
      </c>
      <c r="P41">
        <f t="shared" si="6"/>
        <v>99.854450030346541</v>
      </c>
      <c r="Q41">
        <f t="shared" si="7"/>
        <v>10.613062754670862</v>
      </c>
      <c r="R41">
        <f t="shared" si="8"/>
        <v>-30.241906247667089</v>
      </c>
      <c r="S41">
        <f t="shared" si="9"/>
        <v>4.6175607094545175</v>
      </c>
      <c r="T41">
        <f t="shared" si="10"/>
        <v>99.825714354582715</v>
      </c>
      <c r="V41" s="7">
        <f t="shared" si="11"/>
        <v>41327.214156670423</v>
      </c>
      <c r="W41" s="16">
        <f t="shared" si="12"/>
        <v>98.443163270880333</v>
      </c>
      <c r="X41">
        <f t="shared" si="13"/>
        <v>41453.452722438175</v>
      </c>
      <c r="Y41">
        <f t="shared" si="14"/>
        <v>98.132946633388343</v>
      </c>
    </row>
    <row r="42" spans="1:25" ht="18" x14ac:dyDescent="0.2">
      <c r="A42" s="5">
        <v>44459</v>
      </c>
      <c r="B42" s="2">
        <v>47261.41</v>
      </c>
      <c r="C42" s="2">
        <v>47328.2</v>
      </c>
      <c r="D42" s="2">
        <v>42598.92</v>
      </c>
      <c r="E42" s="2">
        <v>42843.8</v>
      </c>
      <c r="F42" s="3">
        <v>43909845642</v>
      </c>
      <c r="G42" s="3">
        <v>806395852718</v>
      </c>
      <c r="H42" s="7">
        <v>113928907.443518</v>
      </c>
      <c r="I42" s="7">
        <v>18632996500113.801</v>
      </c>
      <c r="J42">
        <f t="shared" si="0"/>
        <v>4.6318879833045923</v>
      </c>
      <c r="K42">
        <f t="shared" si="1"/>
        <v>10.64256191041467</v>
      </c>
      <c r="L42">
        <f t="shared" si="2"/>
        <v>11.906548285537067</v>
      </c>
      <c r="M42">
        <f t="shared" si="3"/>
        <v>8.0566339325984142</v>
      </c>
      <c r="N42">
        <f t="shared" si="4"/>
        <v>13.270282702390512</v>
      </c>
      <c r="O42">
        <f t="shared" si="5"/>
        <v>4.6391857915734303</v>
      </c>
      <c r="P42">
        <f t="shared" si="6"/>
        <v>99.842444197805676</v>
      </c>
      <c r="Q42">
        <f t="shared" si="7"/>
        <v>10.663289071059754</v>
      </c>
      <c r="R42">
        <f t="shared" si="8"/>
        <v>-30.21474417116832</v>
      </c>
      <c r="S42">
        <f t="shared" si="9"/>
        <v>4.6396192488784216</v>
      </c>
      <c r="T42">
        <f t="shared" si="10"/>
        <v>99.83308608494643</v>
      </c>
      <c r="V42" s="7">
        <f t="shared" si="11"/>
        <v>43569.822591829376</v>
      </c>
      <c r="W42" s="16">
        <f t="shared" si="12"/>
        <v>98.305419706400059</v>
      </c>
      <c r="X42">
        <f t="shared" si="13"/>
        <v>43613.330134359829</v>
      </c>
      <c r="Y42">
        <f t="shared" si="14"/>
        <v>98.203870491506763</v>
      </c>
    </row>
    <row r="43" spans="1:25" ht="18" x14ac:dyDescent="0.2">
      <c r="A43" s="5">
        <v>44458</v>
      </c>
      <c r="B43" s="2">
        <v>48268.86</v>
      </c>
      <c r="C43" s="2">
        <v>48328.37</v>
      </c>
      <c r="D43" s="2">
        <v>46919.8</v>
      </c>
      <c r="E43" s="2">
        <v>47260.22</v>
      </c>
      <c r="F43" s="3">
        <v>26967722648</v>
      </c>
      <c r="G43" s="3">
        <v>889472404520</v>
      </c>
      <c r="H43" s="7">
        <v>113928907.443518</v>
      </c>
      <c r="I43" s="7">
        <v>18632996500113.801</v>
      </c>
      <c r="J43">
        <f t="shared" si="0"/>
        <v>4.6744957389756481</v>
      </c>
      <c r="K43">
        <f t="shared" si="1"/>
        <v>10.430844272994726</v>
      </c>
      <c r="L43">
        <f t="shared" si="2"/>
        <v>11.949132478838612</v>
      </c>
      <c r="M43">
        <f t="shared" si="3"/>
        <v>8.0566339325984142</v>
      </c>
      <c r="N43">
        <f t="shared" si="4"/>
        <v>13.270282702390512</v>
      </c>
      <c r="O43">
        <f t="shared" si="5"/>
        <v>4.6853452452904705</v>
      </c>
      <c r="P43">
        <f t="shared" si="6"/>
        <v>99.767899963532756</v>
      </c>
      <c r="Q43">
        <f t="shared" si="7"/>
        <v>10.7605790314731</v>
      </c>
      <c r="R43">
        <f t="shared" si="8"/>
        <v>-30.197643389683236</v>
      </c>
      <c r="S43">
        <f t="shared" si="9"/>
        <v>4.6813335948729131</v>
      </c>
      <c r="T43">
        <f t="shared" si="10"/>
        <v>99.853719924477602</v>
      </c>
      <c r="V43" s="7">
        <f t="shared" si="11"/>
        <v>48455.741666032787</v>
      </c>
      <c r="W43" s="16">
        <f t="shared" si="12"/>
        <v>97.470342571336346</v>
      </c>
      <c r="X43">
        <f t="shared" si="13"/>
        <v>48010.2088133051</v>
      </c>
      <c r="Y43">
        <f t="shared" si="14"/>
        <v>98.413065336333389</v>
      </c>
    </row>
    <row r="44" spans="1:25" ht="18" x14ac:dyDescent="0.2">
      <c r="A44" s="5">
        <v>44457</v>
      </c>
      <c r="B44" s="2">
        <v>47273.53</v>
      </c>
      <c r="C44" s="2">
        <v>48791.78</v>
      </c>
      <c r="D44" s="2">
        <v>47087.28</v>
      </c>
      <c r="E44" s="2">
        <v>48278.36</v>
      </c>
      <c r="F44" s="3">
        <v>28575630451</v>
      </c>
      <c r="G44" s="3">
        <v>908584317849</v>
      </c>
      <c r="H44" s="7">
        <v>141890473.76645699</v>
      </c>
      <c r="I44" s="7">
        <v>18415156832118</v>
      </c>
      <c r="J44">
        <f t="shared" si="0"/>
        <v>4.6837525088352638</v>
      </c>
      <c r="K44">
        <f t="shared" si="1"/>
        <v>10.455995820812552</v>
      </c>
      <c r="L44">
        <f t="shared" si="2"/>
        <v>11.958365236627387</v>
      </c>
      <c r="M44">
        <f t="shared" si="3"/>
        <v>8.1519532388011022</v>
      </c>
      <c r="N44">
        <f t="shared" si="4"/>
        <v>13.265175421862308</v>
      </c>
      <c r="O44">
        <f t="shared" si="5"/>
        <v>4.6939889166465703</v>
      </c>
      <c r="P44">
        <f t="shared" si="6"/>
        <v>99.781448575858846</v>
      </c>
      <c r="Q44">
        <f t="shared" si="7"/>
        <v>10.780791572844604</v>
      </c>
      <c r="R44">
        <f t="shared" si="8"/>
        <v>-30.174236416379898</v>
      </c>
      <c r="S44">
        <f t="shared" si="9"/>
        <v>4.6912583667915566</v>
      </c>
      <c r="T44">
        <f t="shared" si="10"/>
        <v>99.83974691356697</v>
      </c>
      <c r="V44" s="7">
        <f t="shared" si="11"/>
        <v>49429.807215895162</v>
      </c>
      <c r="W44" s="16">
        <f t="shared" si="12"/>
        <v>97.614982746109931</v>
      </c>
      <c r="X44">
        <f t="shared" si="13"/>
        <v>49120.000979296063</v>
      </c>
      <c r="Y44">
        <f t="shared" si="14"/>
        <v>98.256691032387877</v>
      </c>
    </row>
    <row r="45" spans="1:25" ht="18" x14ac:dyDescent="0.2">
      <c r="A45" s="5">
        <v>44456</v>
      </c>
      <c r="B45" s="2">
        <v>47771</v>
      </c>
      <c r="C45" s="2">
        <v>48160.92</v>
      </c>
      <c r="D45" s="2">
        <v>46832.52</v>
      </c>
      <c r="E45" s="2">
        <v>47267.519999999997</v>
      </c>
      <c r="F45" s="3">
        <v>28727713711</v>
      </c>
      <c r="G45" s="3">
        <v>889514744351</v>
      </c>
      <c r="H45" s="7">
        <v>141890473.76645699</v>
      </c>
      <c r="I45" s="7">
        <v>18415156832118</v>
      </c>
      <c r="J45">
        <f t="shared" si="0"/>
        <v>4.6745628166339994</v>
      </c>
      <c r="K45">
        <f t="shared" si="1"/>
        <v>10.458301064133039</v>
      </c>
      <c r="L45">
        <f t="shared" si="2"/>
        <v>11.949153151225124</v>
      </c>
      <c r="M45">
        <f t="shared" si="3"/>
        <v>8.1519532388011022</v>
      </c>
      <c r="N45">
        <f t="shared" si="4"/>
        <v>13.265175421862308</v>
      </c>
      <c r="O45">
        <f t="shared" si="5"/>
        <v>4.6848385095546821</v>
      </c>
      <c r="P45">
        <f t="shared" si="6"/>
        <v>99.780178525270486</v>
      </c>
      <c r="Q45">
        <f t="shared" si="7"/>
        <v>10.7602845219782</v>
      </c>
      <c r="R45">
        <f t="shared" si="8"/>
        <v>-30.188039910143516</v>
      </c>
      <c r="S45">
        <f t="shared" si="9"/>
        <v>4.6821213656624447</v>
      </c>
      <c r="T45">
        <f t="shared" si="10"/>
        <v>99.838304685915247</v>
      </c>
      <c r="V45" s="7">
        <f t="shared" si="11"/>
        <v>48399.236374072119</v>
      </c>
      <c r="W45" s="16">
        <f t="shared" si="12"/>
        <v>97.605720854252297</v>
      </c>
      <c r="X45">
        <f t="shared" si="13"/>
        <v>48097.374007423896</v>
      </c>
      <c r="Y45">
        <f t="shared" si="14"/>
        <v>98.244346207662474</v>
      </c>
    </row>
    <row r="46" spans="1:25" ht="18" x14ac:dyDescent="0.2">
      <c r="A46" s="5">
        <v>44455</v>
      </c>
      <c r="B46" s="2">
        <v>48158.91</v>
      </c>
      <c r="C46" s="2">
        <v>48486.83</v>
      </c>
      <c r="D46" s="2">
        <v>47079.56</v>
      </c>
      <c r="E46" s="2">
        <v>47783.360000000001</v>
      </c>
      <c r="F46" s="3">
        <v>31764293754</v>
      </c>
      <c r="G46" s="3">
        <v>899179151780</v>
      </c>
      <c r="H46" s="7">
        <v>141890473.76645699</v>
      </c>
      <c r="I46" s="7">
        <v>18415156832118</v>
      </c>
      <c r="J46">
        <f t="shared" si="0"/>
        <v>4.6792766849315113</v>
      </c>
      <c r="K46">
        <f t="shared" si="1"/>
        <v>10.50193920369299</v>
      </c>
      <c r="L46">
        <f t="shared" si="2"/>
        <v>11.953846228861254</v>
      </c>
      <c r="M46">
        <f t="shared" si="3"/>
        <v>8.1519532388011022</v>
      </c>
      <c r="N46">
        <f t="shared" si="4"/>
        <v>13.265175421862308</v>
      </c>
      <c r="O46">
        <f t="shared" si="5"/>
        <v>4.6886397645184443</v>
      </c>
      <c r="P46">
        <f t="shared" si="6"/>
        <v>99.799903271010137</v>
      </c>
      <c r="Q46">
        <f t="shared" si="7"/>
        <v>10.770176120632774</v>
      </c>
      <c r="R46">
        <f t="shared" si="8"/>
        <v>-30.167541819348799</v>
      </c>
      <c r="S46">
        <f t="shared" si="9"/>
        <v>4.6868927043791597</v>
      </c>
      <c r="T46">
        <f t="shared" si="10"/>
        <v>99.837239386331348</v>
      </c>
      <c r="V46" s="7">
        <f t="shared" si="11"/>
        <v>48824.720353387085</v>
      </c>
      <c r="W46" s="16">
        <f t="shared" si="12"/>
        <v>97.820663190309176</v>
      </c>
      <c r="X46">
        <f t="shared" si="13"/>
        <v>48628.705008520985</v>
      </c>
      <c r="Y46">
        <f t="shared" si="14"/>
        <v>98.230879937030409</v>
      </c>
    </row>
    <row r="47" spans="1:25" ht="18" x14ac:dyDescent="0.2">
      <c r="A47" s="5">
        <v>44454</v>
      </c>
      <c r="B47" s="2">
        <v>47098</v>
      </c>
      <c r="C47" s="2">
        <v>48450.47</v>
      </c>
      <c r="D47" s="2">
        <v>46773.33</v>
      </c>
      <c r="E47" s="2">
        <v>48176.35</v>
      </c>
      <c r="F47" s="3">
        <v>30484496466</v>
      </c>
      <c r="G47" s="3">
        <v>906532479371</v>
      </c>
      <c r="H47" s="7">
        <v>129989982.418303</v>
      </c>
      <c r="I47" s="7">
        <v>18415156832118</v>
      </c>
      <c r="J47">
        <f t="shared" si="0"/>
        <v>4.682833893318894</v>
      </c>
      <c r="K47">
        <f t="shared" si="1"/>
        <v>10.484079025867905</v>
      </c>
      <c r="L47">
        <f t="shared" si="2"/>
        <v>11.957383368673016</v>
      </c>
      <c r="M47">
        <f t="shared" si="3"/>
        <v>8.113909885013868</v>
      </c>
      <c r="N47">
        <f t="shared" si="4"/>
        <v>13.265175421862308</v>
      </c>
      <c r="O47">
        <f t="shared" si="5"/>
        <v>4.6924791426366133</v>
      </c>
      <c r="P47">
        <f t="shared" si="6"/>
        <v>99.794029650902615</v>
      </c>
      <c r="Q47">
        <f t="shared" si="7"/>
        <v>10.77826064863935</v>
      </c>
      <c r="R47">
        <f t="shared" si="8"/>
        <v>-30.165342059579359</v>
      </c>
      <c r="S47">
        <f t="shared" si="9"/>
        <v>4.6901590537402944</v>
      </c>
      <c r="T47">
        <f t="shared" si="10"/>
        <v>99.843574199122216</v>
      </c>
      <c r="V47" s="7">
        <f t="shared" si="11"/>
        <v>49258.268607733087</v>
      </c>
      <c r="W47" s="16">
        <f t="shared" si="12"/>
        <v>97.754253678966776</v>
      </c>
      <c r="X47">
        <f t="shared" si="13"/>
        <v>48995.822625290231</v>
      </c>
      <c r="Y47">
        <f t="shared" si="14"/>
        <v>98.29901471304855</v>
      </c>
    </row>
    <row r="48" spans="1:25" ht="18" x14ac:dyDescent="0.2">
      <c r="A48" s="5">
        <v>44453</v>
      </c>
      <c r="B48" s="2">
        <v>44960.05</v>
      </c>
      <c r="C48" s="2">
        <v>47218.13</v>
      </c>
      <c r="D48" s="2">
        <v>44752.33</v>
      </c>
      <c r="E48" s="2">
        <v>47092.49</v>
      </c>
      <c r="F48" s="3">
        <v>38652152880</v>
      </c>
      <c r="G48" s="3">
        <v>886095283701</v>
      </c>
      <c r="H48" s="7">
        <v>129989982.418303</v>
      </c>
      <c r="I48" s="7">
        <v>18415156832118</v>
      </c>
      <c r="J48">
        <f t="shared" si="0"/>
        <v>4.6729516542284575</v>
      </c>
      <c r="K48">
        <f t="shared" si="1"/>
        <v>10.587173688626011</v>
      </c>
      <c r="L48">
        <f t="shared" si="2"/>
        <v>11.947480425002826</v>
      </c>
      <c r="M48">
        <f t="shared" si="3"/>
        <v>8.113909885013868</v>
      </c>
      <c r="N48">
        <f t="shared" si="4"/>
        <v>13.265175421862308</v>
      </c>
      <c r="O48">
        <f t="shared" si="5"/>
        <v>4.6807106652936739</v>
      </c>
      <c r="P48">
        <f t="shared" si="6"/>
        <v>99.833959098245856</v>
      </c>
      <c r="Q48">
        <f t="shared" si="7"/>
        <v>10.754968031042319</v>
      </c>
      <c r="R48">
        <f t="shared" si="8"/>
        <v>-30.153633652733589</v>
      </c>
      <c r="S48">
        <f t="shared" si="9"/>
        <v>4.6805984282708026</v>
      </c>
      <c r="T48">
        <f t="shared" si="10"/>
        <v>99.836360942544189</v>
      </c>
      <c r="V48" s="7">
        <f t="shared" si="11"/>
        <v>47941.394812302366</v>
      </c>
      <c r="W48" s="16">
        <f t="shared" si="12"/>
        <v>98.19736690011004</v>
      </c>
      <c r="X48">
        <f t="shared" si="13"/>
        <v>47929.006664591878</v>
      </c>
      <c r="Y48">
        <f t="shared" si="14"/>
        <v>98.223672894357719</v>
      </c>
    </row>
    <row r="49" spans="1:25" ht="18" x14ac:dyDescent="0.2">
      <c r="A49" s="5">
        <v>44452</v>
      </c>
      <c r="B49" s="2">
        <v>46057.22</v>
      </c>
      <c r="C49" s="2">
        <v>46598.68</v>
      </c>
      <c r="D49" s="2">
        <v>43591.32</v>
      </c>
      <c r="E49" s="2">
        <v>44963.07</v>
      </c>
      <c r="F49" s="3">
        <v>40969943253</v>
      </c>
      <c r="G49" s="3">
        <v>845980481365</v>
      </c>
      <c r="H49" s="7">
        <v>129989982.418303</v>
      </c>
      <c r="I49" s="7">
        <v>18415156832118</v>
      </c>
      <c r="J49">
        <f t="shared" si="0"/>
        <v>4.6528559564431502</v>
      </c>
      <c r="K49">
        <f t="shared" si="1"/>
        <v>10.612465362417238</v>
      </c>
      <c r="L49">
        <f t="shared" si="2"/>
        <v>11.927360343023345</v>
      </c>
      <c r="M49">
        <f t="shared" si="3"/>
        <v>8.113909885013868</v>
      </c>
      <c r="N49">
        <f t="shared" si="4"/>
        <v>13.265175421862308</v>
      </c>
      <c r="O49">
        <f t="shared" si="5"/>
        <v>4.6603363641201661</v>
      </c>
      <c r="P49">
        <f t="shared" si="6"/>
        <v>99.839229760236677</v>
      </c>
      <c r="Q49">
        <f t="shared" si="7"/>
        <v>10.709927472046919</v>
      </c>
      <c r="R49">
        <f t="shared" si="8"/>
        <v>-30.179648205444636</v>
      </c>
      <c r="S49">
        <f t="shared" si="9"/>
        <v>4.6606950052580247</v>
      </c>
      <c r="T49">
        <f t="shared" si="10"/>
        <v>99.831521781713036</v>
      </c>
      <c r="V49" s="7">
        <f t="shared" si="11"/>
        <v>45744.234475153717</v>
      </c>
      <c r="W49" s="16">
        <f t="shared" si="12"/>
        <v>98.26265316146403</v>
      </c>
      <c r="X49">
        <f t="shared" si="13"/>
        <v>45782.025745376857</v>
      </c>
      <c r="Y49">
        <f t="shared" si="14"/>
        <v>98.178603584281817</v>
      </c>
    </row>
    <row r="50" spans="1:25" ht="18" x14ac:dyDescent="0.2">
      <c r="A50" s="5">
        <v>44451</v>
      </c>
      <c r="B50" s="2">
        <v>45206.63</v>
      </c>
      <c r="C50" s="2">
        <v>46364.88</v>
      </c>
      <c r="D50" s="2">
        <v>44790.46</v>
      </c>
      <c r="E50" s="2">
        <v>46063.27</v>
      </c>
      <c r="F50" s="3">
        <v>27881980161</v>
      </c>
      <c r="G50" s="3">
        <v>866636671662</v>
      </c>
      <c r="H50" s="7">
        <v>134567094.47528499</v>
      </c>
      <c r="I50" s="7">
        <v>18415156832118</v>
      </c>
      <c r="J50">
        <f t="shared" si="0"/>
        <v>4.6633547649905038</v>
      </c>
      <c r="K50">
        <f t="shared" si="1"/>
        <v>10.445323613846972</v>
      </c>
      <c r="L50">
        <f t="shared" si="2"/>
        <v>11.937837062223725</v>
      </c>
      <c r="M50">
        <f t="shared" si="3"/>
        <v>8.1289388753789869</v>
      </c>
      <c r="N50">
        <f t="shared" si="4"/>
        <v>13.265175421862308</v>
      </c>
      <c r="O50">
        <f t="shared" si="5"/>
        <v>4.6739017226222916</v>
      </c>
      <c r="P50">
        <f t="shared" si="6"/>
        <v>99.773833256029164</v>
      </c>
      <c r="Q50">
        <f t="shared" si="7"/>
        <v>10.735289776511637</v>
      </c>
      <c r="R50">
        <f t="shared" si="8"/>
        <v>-30.205298921397798</v>
      </c>
      <c r="S50">
        <f t="shared" si="9"/>
        <v>4.6707367312680184</v>
      </c>
      <c r="T50">
        <f t="shared" si="10"/>
        <v>99.841702665794728</v>
      </c>
      <c r="V50" s="7">
        <f t="shared" si="11"/>
        <v>47195.622924791751</v>
      </c>
      <c r="W50" s="16">
        <f t="shared" si="12"/>
        <v>97.541744377262503</v>
      </c>
      <c r="X50">
        <f t="shared" si="13"/>
        <v>46852.927422391214</v>
      </c>
      <c r="Y50">
        <f t="shared" si="14"/>
        <v>98.285711321859651</v>
      </c>
    </row>
    <row r="51" spans="1:25" ht="18" x14ac:dyDescent="0.2">
      <c r="A51" s="5">
        <v>44450</v>
      </c>
      <c r="B51" s="2">
        <v>44869.84</v>
      </c>
      <c r="C51" s="2">
        <v>45969.29</v>
      </c>
      <c r="D51" s="2">
        <v>44818.27</v>
      </c>
      <c r="E51" s="2">
        <v>45201.46</v>
      </c>
      <c r="F51" s="3">
        <v>34499835245</v>
      </c>
      <c r="G51" s="3">
        <v>850381828071</v>
      </c>
      <c r="H51" s="7">
        <v>134567094.47528499</v>
      </c>
      <c r="I51" s="7">
        <v>18415156832118</v>
      </c>
      <c r="J51">
        <f t="shared" si="0"/>
        <v>4.655152462680924</v>
      </c>
      <c r="K51">
        <f t="shared" si="1"/>
        <v>10.537817021091877</v>
      </c>
      <c r="L51">
        <f t="shared" si="2"/>
        <v>11.929613971114474</v>
      </c>
      <c r="M51">
        <f t="shared" si="3"/>
        <v>8.1289388753789869</v>
      </c>
      <c r="N51">
        <f t="shared" si="4"/>
        <v>13.265175421862308</v>
      </c>
      <c r="O51">
        <f t="shared" si="5"/>
        <v>4.6639973236416932</v>
      </c>
      <c r="P51">
        <f t="shared" si="6"/>
        <v>99.809998468757442</v>
      </c>
      <c r="Q51">
        <f t="shared" si="7"/>
        <v>10.715862926725935</v>
      </c>
      <c r="R51">
        <f t="shared" si="8"/>
        <v>-30.193597581004241</v>
      </c>
      <c r="S51">
        <f t="shared" si="9"/>
        <v>4.6628157962009231</v>
      </c>
      <c r="T51">
        <f t="shared" si="10"/>
        <v>99.835379537374251</v>
      </c>
      <c r="V51" s="7">
        <f t="shared" si="11"/>
        <v>46131.473167986915</v>
      </c>
      <c r="W51" s="16">
        <f t="shared" si="12"/>
        <v>97.942515201971545</v>
      </c>
      <c r="X51">
        <f t="shared" si="13"/>
        <v>46006.139948691089</v>
      </c>
      <c r="Y51">
        <f t="shared" si="14"/>
        <v>98.219792129079266</v>
      </c>
    </row>
    <row r="52" spans="1:25" ht="18" x14ac:dyDescent="0.2">
      <c r="A52" s="5">
        <v>44449</v>
      </c>
      <c r="B52" s="2">
        <v>46396.66</v>
      </c>
      <c r="C52" s="2">
        <v>47031.74</v>
      </c>
      <c r="D52" s="2">
        <v>44344.49</v>
      </c>
      <c r="E52" s="2">
        <v>44883.91</v>
      </c>
      <c r="F52" s="3">
        <v>39154666597</v>
      </c>
      <c r="G52" s="3">
        <v>844367023727</v>
      </c>
      <c r="H52" s="7">
        <v>134567094.47528499</v>
      </c>
      <c r="I52" s="7">
        <v>18415156832118</v>
      </c>
      <c r="J52">
        <f t="shared" si="0"/>
        <v>4.6520906828617115</v>
      </c>
      <c r="K52">
        <f t="shared" si="1"/>
        <v>10.592783530290466</v>
      </c>
      <c r="L52">
        <f t="shared" si="2"/>
        <v>11.92653126384328</v>
      </c>
      <c r="M52">
        <f t="shared" si="3"/>
        <v>8.1289388753789869</v>
      </c>
      <c r="N52">
        <f t="shared" si="4"/>
        <v>13.265175421862308</v>
      </c>
      <c r="O52">
        <f t="shared" si="5"/>
        <v>4.6598947105275066</v>
      </c>
      <c r="P52">
        <f t="shared" si="6"/>
        <v>99.832246871400315</v>
      </c>
      <c r="Q52">
        <f t="shared" si="7"/>
        <v>10.70832848374801</v>
      </c>
      <c r="R52">
        <f t="shared" si="8"/>
        <v>-30.183141596905273</v>
      </c>
      <c r="S52">
        <f t="shared" si="9"/>
        <v>4.6598991221581789</v>
      </c>
      <c r="T52">
        <f t="shared" si="10"/>
        <v>99.832152040259373</v>
      </c>
      <c r="V52" s="7">
        <f t="shared" si="11"/>
        <v>45697.738751402081</v>
      </c>
      <c r="W52" s="16">
        <f t="shared" si="12"/>
        <v>98.186814046721693</v>
      </c>
      <c r="X52">
        <f t="shared" si="13"/>
        <v>45698.202958474256</v>
      </c>
      <c r="Y52">
        <f t="shared" si="14"/>
        <v>98.185779807342428</v>
      </c>
    </row>
    <row r="53" spans="1:25" ht="18" x14ac:dyDescent="0.2">
      <c r="A53" s="5">
        <v>44448</v>
      </c>
      <c r="B53" s="2">
        <v>45774.74</v>
      </c>
      <c r="C53" s="2">
        <v>47261.95</v>
      </c>
      <c r="D53" s="2">
        <v>45669.74</v>
      </c>
      <c r="E53" s="2">
        <v>46391.42</v>
      </c>
      <c r="F53" s="3">
        <v>38672657013</v>
      </c>
      <c r="G53" s="3">
        <v>872686454372</v>
      </c>
      <c r="H53" s="7">
        <v>125412870.36132</v>
      </c>
      <c r="I53" s="7">
        <v>18415156832118</v>
      </c>
      <c r="J53">
        <f t="shared" si="0"/>
        <v>4.6664376660890534</v>
      </c>
      <c r="K53">
        <f t="shared" si="1"/>
        <v>10.587404011391477</v>
      </c>
      <c r="L53">
        <f t="shared" si="2"/>
        <v>11.940858235005166</v>
      </c>
      <c r="M53">
        <f t="shared" si="3"/>
        <v>8.098342107787218</v>
      </c>
      <c r="N53">
        <f t="shared" si="4"/>
        <v>13.265175421862308</v>
      </c>
      <c r="O53">
        <f t="shared" si="5"/>
        <v>4.6741602082838911</v>
      </c>
      <c r="P53">
        <f t="shared" si="6"/>
        <v>99.834508832059257</v>
      </c>
      <c r="Q53">
        <f t="shared" si="7"/>
        <v>10.74024404667523</v>
      </c>
      <c r="R53">
        <f t="shared" si="8"/>
        <v>-30.159380992581447</v>
      </c>
      <c r="S53">
        <f t="shared" si="9"/>
        <v>4.6739455510957351</v>
      </c>
      <c r="T53">
        <f t="shared" si="10"/>
        <v>99.839108854678557</v>
      </c>
      <c r="V53" s="7">
        <f t="shared" si="11"/>
        <v>47223.721423607873</v>
      </c>
      <c r="W53" s="16">
        <f t="shared" si="12"/>
        <v>98.205915180850525</v>
      </c>
      <c r="X53">
        <f t="shared" si="13"/>
        <v>47200.386090274085</v>
      </c>
      <c r="Y53">
        <f t="shared" si="14"/>
        <v>98.256216148860958</v>
      </c>
    </row>
    <row r="54" spans="1:25" ht="18" x14ac:dyDescent="0.2">
      <c r="A54" s="5">
        <v>44447</v>
      </c>
      <c r="B54" s="2">
        <v>46827.76</v>
      </c>
      <c r="C54" s="2">
        <v>47334.06</v>
      </c>
      <c r="D54" s="2">
        <v>44561.39</v>
      </c>
      <c r="E54" s="2">
        <v>46091.39</v>
      </c>
      <c r="F54" s="3">
        <v>49007762488</v>
      </c>
      <c r="G54" s="3">
        <v>867002908109</v>
      </c>
      <c r="H54" s="7">
        <v>125412870.36132</v>
      </c>
      <c r="I54" s="7">
        <v>18415156832118</v>
      </c>
      <c r="J54">
        <f t="shared" si="0"/>
        <v>4.6636198055475448</v>
      </c>
      <c r="K54">
        <f t="shared" si="1"/>
        <v>10.690264874695909</v>
      </c>
      <c r="L54">
        <f t="shared" si="2"/>
        <v>11.938020554193134</v>
      </c>
      <c r="M54">
        <f t="shared" si="3"/>
        <v>8.098342107787218</v>
      </c>
      <c r="N54">
        <f t="shared" si="4"/>
        <v>13.265175421862308</v>
      </c>
      <c r="O54">
        <f t="shared" si="5"/>
        <v>4.6693802322257518</v>
      </c>
      <c r="P54">
        <f t="shared" si="6"/>
        <v>99.876481640476896</v>
      </c>
      <c r="Q54">
        <f t="shared" si="7"/>
        <v>10.732660407525106</v>
      </c>
      <c r="R54">
        <f t="shared" si="8"/>
        <v>-30.135835574722847</v>
      </c>
      <c r="S54">
        <f t="shared" si="9"/>
        <v>4.6713965911343864</v>
      </c>
      <c r="T54">
        <f t="shared" si="10"/>
        <v>99.833245720897082</v>
      </c>
      <c r="V54" s="7">
        <f t="shared" si="11"/>
        <v>46706.812746702148</v>
      </c>
      <c r="W54" s="16">
        <f t="shared" si="12"/>
        <v>98.664777203069491</v>
      </c>
      <c r="X54">
        <f t="shared" si="13"/>
        <v>46924.169094862911</v>
      </c>
      <c r="Y54">
        <f t="shared" si="14"/>
        <v>98.193200303000381</v>
      </c>
    </row>
    <row r="55" spans="1:25" ht="18" x14ac:dyDescent="0.2">
      <c r="A55" s="5">
        <v>44446</v>
      </c>
      <c r="B55" s="2">
        <v>52660.480000000003</v>
      </c>
      <c r="C55" s="2">
        <v>52853.760000000002</v>
      </c>
      <c r="D55" s="2">
        <v>43285.21</v>
      </c>
      <c r="E55" s="2">
        <v>46811.13</v>
      </c>
      <c r="F55" s="3">
        <v>65210059683</v>
      </c>
      <c r="G55" s="3">
        <v>880498621998</v>
      </c>
      <c r="H55" s="7">
        <v>125412870.36132</v>
      </c>
      <c r="I55" s="7">
        <v>18415156832118</v>
      </c>
      <c r="J55">
        <f t="shared" si="0"/>
        <v>4.6703491249309295</v>
      </c>
      <c r="K55">
        <f t="shared" si="1"/>
        <v>10.814314597692288</v>
      </c>
      <c r="L55">
        <f t="shared" si="2"/>
        <v>11.944728680622282</v>
      </c>
      <c r="M55">
        <f t="shared" si="3"/>
        <v>8.098342107787218</v>
      </c>
      <c r="N55">
        <f t="shared" si="4"/>
        <v>13.265175421862308</v>
      </c>
      <c r="O55">
        <f t="shared" si="5"/>
        <v>4.6736294605194333</v>
      </c>
      <c r="P55">
        <f t="shared" si="6"/>
        <v>99.929762518802008</v>
      </c>
      <c r="Q55">
        <f t="shared" si="7"/>
        <v>10.746034356011947</v>
      </c>
      <c r="R55">
        <f t="shared" si="8"/>
        <v>-30.090600692959356</v>
      </c>
      <c r="S55">
        <f t="shared" si="9"/>
        <v>4.6783769358951046</v>
      </c>
      <c r="T55">
        <f t="shared" si="10"/>
        <v>99.828111116547547</v>
      </c>
      <c r="V55" s="7">
        <f t="shared" si="11"/>
        <v>47166.044946768707</v>
      </c>
      <c r="W55" s="16">
        <f t="shared" si="12"/>
        <v>99.241815041062438</v>
      </c>
      <c r="X55">
        <f t="shared" si="13"/>
        <v>47684.467360867493</v>
      </c>
      <c r="Y55">
        <f t="shared" si="14"/>
        <v>98.134338220702006</v>
      </c>
    </row>
    <row r="56" spans="1:25" ht="18" x14ac:dyDescent="0.2">
      <c r="A56" s="5">
        <v>44445</v>
      </c>
      <c r="B56" s="2">
        <v>51769</v>
      </c>
      <c r="C56" s="2">
        <v>52700.94</v>
      </c>
      <c r="D56" s="2">
        <v>51053.68</v>
      </c>
      <c r="E56" s="2">
        <v>52633.54</v>
      </c>
      <c r="F56" s="3">
        <v>38884105426</v>
      </c>
      <c r="G56" s="3">
        <v>989965076456</v>
      </c>
      <c r="H56" s="7">
        <v>150611463.209791</v>
      </c>
      <c r="I56" s="7">
        <v>17615033039279</v>
      </c>
      <c r="J56">
        <f t="shared" si="0"/>
        <v>4.7212625805581068</v>
      </c>
      <c r="K56">
        <f t="shared" si="1"/>
        <v>10.589772111957188</v>
      </c>
      <c r="L56">
        <f t="shared" si="2"/>
        <v>11.995619874021818</v>
      </c>
      <c r="M56">
        <f t="shared" si="3"/>
        <v>8.1778580277697035</v>
      </c>
      <c r="N56">
        <f t="shared" si="4"/>
        <v>13.245883462093651</v>
      </c>
      <c r="O56">
        <f t="shared" si="5"/>
        <v>4.7282466209209888</v>
      </c>
      <c r="P56">
        <f t="shared" si="6"/>
        <v>99.852072613125955</v>
      </c>
      <c r="Q56">
        <f t="shared" si="7"/>
        <v>10.861949805762229</v>
      </c>
      <c r="R56">
        <f t="shared" si="8"/>
        <v>-30.064513897005583</v>
      </c>
      <c r="S56">
        <f t="shared" si="9"/>
        <v>4.7294723624880755</v>
      </c>
      <c r="T56">
        <f t="shared" si="10"/>
        <v>99.826110456898206</v>
      </c>
      <c r="V56" s="7">
        <f t="shared" si="11"/>
        <v>53486.800634492654</v>
      </c>
      <c r="W56" s="16">
        <f t="shared" si="12"/>
        <v>98.378865197946681</v>
      </c>
      <c r="X56">
        <f t="shared" si="13"/>
        <v>53637.97363691021</v>
      </c>
      <c r="Y56">
        <f t="shared" si="14"/>
        <v>98.091647195096115</v>
      </c>
    </row>
    <row r="57" spans="1:25" ht="18" x14ac:dyDescent="0.2">
      <c r="A57" s="5">
        <v>44444</v>
      </c>
      <c r="B57" s="2">
        <v>49937.86</v>
      </c>
      <c r="C57" s="2">
        <v>51868.68</v>
      </c>
      <c r="D57" s="2">
        <v>49538.6</v>
      </c>
      <c r="E57" s="2">
        <v>51753.41</v>
      </c>
      <c r="F57" s="3">
        <v>30322676319</v>
      </c>
      <c r="G57" s="3">
        <v>973354882473</v>
      </c>
      <c r="H57" s="7">
        <v>150611463.209791</v>
      </c>
      <c r="I57" s="7">
        <v>17615033039279</v>
      </c>
      <c r="J57">
        <f t="shared" si="0"/>
        <v>4.7139389704650512</v>
      </c>
      <c r="K57">
        <f t="shared" si="1"/>
        <v>10.481767530049675</v>
      </c>
      <c r="L57">
        <f t="shared" si="2"/>
        <v>11.988271211696752</v>
      </c>
      <c r="M57">
        <f t="shared" si="3"/>
        <v>8.1778580277697035</v>
      </c>
      <c r="N57">
        <f t="shared" si="4"/>
        <v>13.245883462093651</v>
      </c>
      <c r="O57">
        <f t="shared" si="5"/>
        <v>4.7230561561852866</v>
      </c>
      <c r="P57">
        <f t="shared" si="6"/>
        <v>99.806590925818966</v>
      </c>
      <c r="Q57">
        <f t="shared" si="7"/>
        <v>10.84695298622926</v>
      </c>
      <c r="R57">
        <f t="shared" si="8"/>
        <v>-30.103806056682146</v>
      </c>
      <c r="S57">
        <f t="shared" si="9"/>
        <v>4.7218980032174871</v>
      </c>
      <c r="T57">
        <f t="shared" si="10"/>
        <v>99.831159614023377</v>
      </c>
      <c r="V57" s="7">
        <f t="shared" si="11"/>
        <v>52851.358648671005</v>
      </c>
      <c r="W57" s="16">
        <f t="shared" si="12"/>
        <v>97.878499892720114</v>
      </c>
      <c r="X57">
        <f t="shared" si="13"/>
        <v>52710.605272283166</v>
      </c>
      <c r="Y57">
        <f t="shared" si="14"/>
        <v>98.15046917240204</v>
      </c>
    </row>
    <row r="58" spans="1:25" ht="18" x14ac:dyDescent="0.2">
      <c r="A58" s="5">
        <v>44443</v>
      </c>
      <c r="B58" s="2">
        <v>50009.33</v>
      </c>
      <c r="C58" s="2">
        <v>50545.58</v>
      </c>
      <c r="D58" s="2">
        <v>49548.78</v>
      </c>
      <c r="E58" s="2">
        <v>49944.63</v>
      </c>
      <c r="F58" s="3">
        <v>37471327794</v>
      </c>
      <c r="G58" s="3">
        <v>939286123133</v>
      </c>
      <c r="H58" s="7">
        <v>150611463.209791</v>
      </c>
      <c r="I58" s="7">
        <v>17615033039279</v>
      </c>
      <c r="J58">
        <f t="shared" si="0"/>
        <v>4.6984888001347889</v>
      </c>
      <c r="K58">
        <f t="shared" si="1"/>
        <v>10.573699082562449</v>
      </c>
      <c r="L58">
        <f t="shared" si="2"/>
        <v>11.972797906184887</v>
      </c>
      <c r="M58">
        <f t="shared" si="3"/>
        <v>8.1778580277697035</v>
      </c>
      <c r="N58">
        <f t="shared" si="4"/>
        <v>13.245883462093651</v>
      </c>
      <c r="O58">
        <f t="shared" si="5"/>
        <v>4.7059957078785617</v>
      </c>
      <c r="P58">
        <f t="shared" si="6"/>
        <v>99.840227186589075</v>
      </c>
      <c r="Q58">
        <f t="shared" si="7"/>
        <v>10.811415876825228</v>
      </c>
      <c r="R58">
        <f t="shared" si="8"/>
        <v>-30.104110847621314</v>
      </c>
      <c r="S58">
        <f t="shared" si="9"/>
        <v>4.7067797695334948</v>
      </c>
      <c r="T58">
        <f t="shared" si="10"/>
        <v>99.823539658145663</v>
      </c>
      <c r="V58" s="7">
        <f t="shared" si="11"/>
        <v>50815.442045839161</v>
      </c>
      <c r="W58" s="16">
        <f t="shared" si="12"/>
        <v>98.256445095620563</v>
      </c>
      <c r="X58">
        <f t="shared" si="13"/>
        <v>50907.265515967832</v>
      </c>
      <c r="Y58">
        <f t="shared" si="14"/>
        <v>98.072594559279281</v>
      </c>
    </row>
    <row r="59" spans="1:25" ht="18" x14ac:dyDescent="0.2">
      <c r="A59" s="5">
        <v>44442</v>
      </c>
      <c r="B59" s="2">
        <v>49288.25</v>
      </c>
      <c r="C59" s="2">
        <v>50982.27</v>
      </c>
      <c r="D59" s="2">
        <v>48386.09</v>
      </c>
      <c r="E59" s="2">
        <v>50025.37</v>
      </c>
      <c r="F59" s="3">
        <v>43206179619</v>
      </c>
      <c r="G59" s="3">
        <v>940757184680</v>
      </c>
      <c r="H59" s="7">
        <v>129595910.20377401</v>
      </c>
      <c r="I59" s="7">
        <v>17615033039279</v>
      </c>
      <c r="J59">
        <f t="shared" si="0"/>
        <v>4.6991903094694498</v>
      </c>
      <c r="K59">
        <f t="shared" si="1"/>
        <v>10.635545866780136</v>
      </c>
      <c r="L59">
        <f t="shared" si="2"/>
        <v>11.973477543765714</v>
      </c>
      <c r="M59">
        <f t="shared" si="3"/>
        <v>8.1125912962571132</v>
      </c>
      <c r="N59">
        <f t="shared" si="4"/>
        <v>13.245883462093651</v>
      </c>
      <c r="O59">
        <f t="shared" si="5"/>
        <v>4.7054800713702303</v>
      </c>
      <c r="P59">
        <f t="shared" si="6"/>
        <v>99.866152220136613</v>
      </c>
      <c r="Q59">
        <f t="shared" si="7"/>
        <v>10.812159811043106</v>
      </c>
      <c r="R59">
        <f t="shared" si="8"/>
        <v>-30.085591325281428</v>
      </c>
      <c r="S59">
        <f t="shared" si="9"/>
        <v>4.7072757244675651</v>
      </c>
      <c r="T59">
        <f t="shared" si="10"/>
        <v>99.827940252136159</v>
      </c>
      <c r="V59" s="7">
        <f t="shared" si="11"/>
        <v>50755.144829554454</v>
      </c>
      <c r="W59" s="16">
        <f t="shared" si="12"/>
        <v>98.541190540810689</v>
      </c>
      <c r="X59">
        <f t="shared" si="13"/>
        <v>50965.433722621339</v>
      </c>
      <c r="Y59">
        <f t="shared" si="14"/>
        <v>98.120826047620767</v>
      </c>
    </row>
    <row r="60" spans="1:25" ht="18" x14ac:dyDescent="0.2">
      <c r="A60" s="5">
        <v>44441</v>
      </c>
      <c r="B60" s="2">
        <v>48807.85</v>
      </c>
      <c r="C60" s="2">
        <v>50343.42</v>
      </c>
      <c r="D60" s="2">
        <v>48652.32</v>
      </c>
      <c r="E60" s="2">
        <v>49327.72</v>
      </c>
      <c r="F60" s="3">
        <v>39508070319</v>
      </c>
      <c r="G60" s="3">
        <v>927590865738</v>
      </c>
      <c r="H60" s="7">
        <v>129595910.20377401</v>
      </c>
      <c r="I60" s="7">
        <v>17615033039279</v>
      </c>
      <c r="J60">
        <f t="shared" si="0"/>
        <v>4.6930910421943031</v>
      </c>
      <c r="K60">
        <f t="shared" si="1"/>
        <v>10.596685818082456</v>
      </c>
      <c r="L60">
        <f t="shared" si="2"/>
        <v>11.967356463360609</v>
      </c>
      <c r="M60">
        <f t="shared" si="3"/>
        <v>8.1125912962571132</v>
      </c>
      <c r="N60">
        <f t="shared" si="4"/>
        <v>13.245883462093651</v>
      </c>
      <c r="O60">
        <f t="shared" si="5"/>
        <v>4.7001754963247802</v>
      </c>
      <c r="P60">
        <f t="shared" si="6"/>
        <v>99.849045030944794</v>
      </c>
      <c r="Q60">
        <f t="shared" si="7"/>
        <v>10.79903451390641</v>
      </c>
      <c r="R60">
        <f t="shared" si="8"/>
        <v>-30.104943987134106</v>
      </c>
      <c r="S60">
        <f t="shared" si="9"/>
        <v>4.7010995160388847</v>
      </c>
      <c r="T60">
        <f t="shared" si="10"/>
        <v>99.829356094467812</v>
      </c>
      <c r="V60" s="7">
        <f t="shared" si="11"/>
        <v>50138.980191904768</v>
      </c>
      <c r="W60" s="16">
        <f t="shared" si="12"/>
        <v>98.355366532439035</v>
      </c>
      <c r="X60">
        <f t="shared" si="13"/>
        <v>50245.771157616087</v>
      </c>
      <c r="Y60">
        <f t="shared" si="14"/>
        <v>98.13887372532912</v>
      </c>
    </row>
    <row r="61" spans="1:25" ht="18" x14ac:dyDescent="0.2">
      <c r="A61" s="5">
        <v>44440</v>
      </c>
      <c r="B61" s="2">
        <v>47099.77</v>
      </c>
      <c r="C61" s="2">
        <v>49111.09</v>
      </c>
      <c r="D61" s="2">
        <v>46562.44</v>
      </c>
      <c r="E61" s="2">
        <v>48847.03</v>
      </c>
      <c r="F61" s="3">
        <v>39139399125</v>
      </c>
      <c r="G61" s="3">
        <v>918501510157</v>
      </c>
      <c r="H61" s="7">
        <v>129595910.20377401</v>
      </c>
      <c r="I61" s="7">
        <v>17615033039279</v>
      </c>
      <c r="J61">
        <f t="shared" si="0"/>
        <v>4.6888381628588167</v>
      </c>
      <c r="K61">
        <f t="shared" si="1"/>
        <v>10.592614154007217</v>
      </c>
      <c r="L61">
        <f t="shared" si="2"/>
        <v>11.963079874688983</v>
      </c>
      <c r="M61">
        <f t="shared" si="3"/>
        <v>8.1125912962571132</v>
      </c>
      <c r="N61">
        <f t="shared" si="4"/>
        <v>13.245883462093651</v>
      </c>
      <c r="O61">
        <f t="shared" si="5"/>
        <v>4.6960262643731223</v>
      </c>
      <c r="P61">
        <f t="shared" si="6"/>
        <v>99.846697598325235</v>
      </c>
      <c r="Q61">
        <f t="shared" si="7"/>
        <v>10.789578145923919</v>
      </c>
      <c r="R61">
        <f t="shared" si="8"/>
        <v>-30.111975955797107</v>
      </c>
      <c r="S61">
        <f t="shared" si="9"/>
        <v>4.6968444154556996</v>
      </c>
      <c r="T61">
        <f t="shared" si="10"/>
        <v>99.829248689786269</v>
      </c>
      <c r="V61" s="7">
        <f t="shared" si="11"/>
        <v>49662.23542528617</v>
      </c>
      <c r="W61" s="16">
        <f t="shared" si="12"/>
        <v>98.331105442262981</v>
      </c>
      <c r="X61">
        <f t="shared" si="13"/>
        <v>49755.880427060489</v>
      </c>
      <c r="Y61">
        <f t="shared" si="14"/>
        <v>98.139394704119184</v>
      </c>
    </row>
    <row r="62" spans="1:25" ht="18" x14ac:dyDescent="0.2">
      <c r="A62" s="5">
        <v>44439</v>
      </c>
      <c r="B62" s="2">
        <v>47024.34</v>
      </c>
      <c r="C62" s="2">
        <v>48189.55</v>
      </c>
      <c r="D62" s="2">
        <v>46750.09</v>
      </c>
      <c r="E62" s="2">
        <v>47166.69</v>
      </c>
      <c r="F62" s="3">
        <v>34730363427</v>
      </c>
      <c r="G62" s="3">
        <v>886869903603</v>
      </c>
      <c r="H62" s="7">
        <v>126093318.03610399</v>
      </c>
      <c r="I62" s="7">
        <v>17615033039279</v>
      </c>
      <c r="J62">
        <f t="shared" si="0"/>
        <v>4.6736353999859199</v>
      </c>
      <c r="K62">
        <f t="shared" si="1"/>
        <v>10.540709327898004</v>
      </c>
      <c r="L62">
        <f t="shared" si="2"/>
        <v>11.94785991713592</v>
      </c>
      <c r="M62">
        <f t="shared" si="3"/>
        <v>8.1006920729574023</v>
      </c>
      <c r="N62">
        <f t="shared" si="4"/>
        <v>13.245883462093651</v>
      </c>
      <c r="O62">
        <f t="shared" si="5"/>
        <v>4.6819779089932165</v>
      </c>
      <c r="P62">
        <f t="shared" si="6"/>
        <v>99.821498506123916</v>
      </c>
      <c r="Q62">
        <f t="shared" si="7"/>
        <v>10.756387800127216</v>
      </c>
      <c r="R62">
        <f t="shared" si="8"/>
        <v>-30.150340785240161</v>
      </c>
      <c r="S62">
        <f t="shared" si="9"/>
        <v>4.6815417790752427</v>
      </c>
      <c r="T62">
        <f t="shared" si="10"/>
        <v>99.830830212186711</v>
      </c>
      <c r="V62" s="7">
        <f t="shared" si="11"/>
        <v>48081.489049412943</v>
      </c>
      <c r="W62" s="16">
        <f t="shared" si="12"/>
        <v>98.060497674496688</v>
      </c>
      <c r="X62">
        <f t="shared" si="13"/>
        <v>48033.228592343963</v>
      </c>
      <c r="Y62">
        <f t="shared" si="14"/>
        <v>98.162816614131799</v>
      </c>
    </row>
    <row r="63" spans="1:25" ht="18" x14ac:dyDescent="0.2">
      <c r="A63" s="5">
        <v>44438</v>
      </c>
      <c r="B63" s="2">
        <v>48834.85</v>
      </c>
      <c r="C63" s="2">
        <v>48925.61</v>
      </c>
      <c r="D63" s="2">
        <v>46950.27</v>
      </c>
      <c r="E63" s="2">
        <v>47054.98</v>
      </c>
      <c r="F63" s="3">
        <v>31847007016</v>
      </c>
      <c r="G63" s="3">
        <v>884727824089</v>
      </c>
      <c r="H63" s="7">
        <v>126093318.03610399</v>
      </c>
      <c r="I63" s="7">
        <v>17615033039279</v>
      </c>
      <c r="J63">
        <f t="shared" si="0"/>
        <v>4.672605593163234</v>
      </c>
      <c r="K63">
        <f t="shared" si="1"/>
        <v>10.503068623562639</v>
      </c>
      <c r="L63">
        <f t="shared" si="2"/>
        <v>11.94680968575264</v>
      </c>
      <c r="M63">
        <f t="shared" si="3"/>
        <v>8.1006920729574023</v>
      </c>
      <c r="N63">
        <f t="shared" si="4"/>
        <v>13.245883462093651</v>
      </c>
      <c r="O63">
        <f t="shared" si="5"/>
        <v>4.6816624567940819</v>
      </c>
      <c r="P63">
        <f t="shared" si="6"/>
        <v>99.80617102277796</v>
      </c>
      <c r="Q63">
        <f t="shared" si="7"/>
        <v>10.754519880495941</v>
      </c>
      <c r="R63">
        <f t="shared" si="8"/>
        <v>-30.161088199515831</v>
      </c>
      <c r="S63">
        <f t="shared" si="9"/>
        <v>4.6804015585960652</v>
      </c>
      <c r="T63">
        <f t="shared" si="10"/>
        <v>99.833155928156273</v>
      </c>
      <c r="V63" s="7">
        <f t="shared" si="11"/>
        <v>48046.577474532445</v>
      </c>
      <c r="W63" s="16">
        <f t="shared" si="12"/>
        <v>97.892683251523124</v>
      </c>
      <c r="X63">
        <f t="shared" si="13"/>
        <v>47907.284929666246</v>
      </c>
      <c r="Y63">
        <f t="shared" si="14"/>
        <v>98.188704086865528</v>
      </c>
    </row>
    <row r="64" spans="1:25" ht="18" x14ac:dyDescent="0.2">
      <c r="A64" s="5">
        <v>44437</v>
      </c>
      <c r="B64" s="2">
        <v>48911.25</v>
      </c>
      <c r="C64" s="2">
        <v>49644.11</v>
      </c>
      <c r="D64" s="2">
        <v>47925.86</v>
      </c>
      <c r="E64" s="2">
        <v>48829.83</v>
      </c>
      <c r="F64" s="3">
        <v>25889650240</v>
      </c>
      <c r="G64" s="3">
        <v>918057300166</v>
      </c>
      <c r="H64" s="7">
        <v>126093318.03610399</v>
      </c>
      <c r="I64" s="7">
        <v>17615033039279</v>
      </c>
      <c r="J64">
        <f t="shared" si="0"/>
        <v>4.6886852122998839</v>
      </c>
      <c r="K64">
        <f t="shared" si="1"/>
        <v>10.413126183309958</v>
      </c>
      <c r="L64">
        <f t="shared" si="2"/>
        <v>11.962869788357334</v>
      </c>
      <c r="M64">
        <f t="shared" si="3"/>
        <v>8.1006920729574023</v>
      </c>
      <c r="N64">
        <f t="shared" si="4"/>
        <v>13.245883462093651</v>
      </c>
      <c r="O64">
        <f t="shared" si="5"/>
        <v>4.6992647630716746</v>
      </c>
      <c r="P64">
        <f t="shared" si="6"/>
        <v>99.774359968887708</v>
      </c>
      <c r="Q64">
        <f t="shared" si="7"/>
        <v>10.791336774845309</v>
      </c>
      <c r="R64">
        <f t="shared" si="8"/>
        <v>-30.156990418897522</v>
      </c>
      <c r="S64">
        <f t="shared" si="9"/>
        <v>4.6961073600865681</v>
      </c>
      <c r="T64">
        <f t="shared" si="10"/>
        <v>99.841700872406321</v>
      </c>
      <c r="V64" s="7">
        <f t="shared" si="11"/>
        <v>50033.946872225548</v>
      </c>
      <c r="W64" s="16">
        <f t="shared" si="12"/>
        <v>97.534054752544606</v>
      </c>
      <c r="X64">
        <f t="shared" si="13"/>
        <v>49671.509709491009</v>
      </c>
      <c r="Y64">
        <f t="shared" si="14"/>
        <v>98.276300143803482</v>
      </c>
    </row>
    <row r="65" spans="1:25" ht="18" x14ac:dyDescent="0.2">
      <c r="A65" s="5">
        <v>44436</v>
      </c>
      <c r="B65" s="2">
        <v>49072.59</v>
      </c>
      <c r="C65" s="2">
        <v>49283.51</v>
      </c>
      <c r="D65" s="2">
        <v>48499.24</v>
      </c>
      <c r="E65" s="2">
        <v>48902.400000000001</v>
      </c>
      <c r="F65" s="3">
        <v>28568103401</v>
      </c>
      <c r="G65" s="3">
        <v>919372790254</v>
      </c>
      <c r="H65" s="7">
        <v>123466373.91035201</v>
      </c>
      <c r="I65" s="7">
        <v>17615033039279</v>
      </c>
      <c r="J65">
        <f t="shared" si="0"/>
        <v>4.6893301736671651</v>
      </c>
      <c r="K65">
        <f t="shared" si="1"/>
        <v>10.45588140909744</v>
      </c>
      <c r="L65">
        <f t="shared" si="2"/>
        <v>11.963491646230249</v>
      </c>
      <c r="M65">
        <f t="shared" si="3"/>
        <v>8.0915486935175345</v>
      </c>
      <c r="N65">
        <f t="shared" si="4"/>
        <v>13.245883462093651</v>
      </c>
      <c r="O65">
        <f t="shared" si="5"/>
        <v>4.6990585692439311</v>
      </c>
      <c r="P65">
        <f t="shared" si="6"/>
        <v>99.792541893693141</v>
      </c>
      <c r="Q65">
        <f t="shared" si="7"/>
        <v>10.792189000097034</v>
      </c>
      <c r="R65">
        <f t="shared" si="8"/>
        <v>-30.143508782988761</v>
      </c>
      <c r="S65">
        <f t="shared" si="9"/>
        <v>4.6967881720393976</v>
      </c>
      <c r="T65">
        <f t="shared" si="10"/>
        <v>99.840958130563877</v>
      </c>
      <c r="V65" s="7">
        <f t="shared" si="11"/>
        <v>50010.197451574932</v>
      </c>
      <c r="W65" s="16">
        <f t="shared" si="12"/>
        <v>97.734676720212235</v>
      </c>
      <c r="X65">
        <f t="shared" si="13"/>
        <v>49749.43719645455</v>
      </c>
      <c r="Y65">
        <f t="shared" si="14"/>
        <v>98.267902605077566</v>
      </c>
    </row>
    <row r="66" spans="1:25" ht="18" x14ac:dyDescent="0.2">
      <c r="A66" s="5">
        <v>44435</v>
      </c>
      <c r="B66" s="2">
        <v>46894.559999999998</v>
      </c>
      <c r="C66" s="2">
        <v>49112.79</v>
      </c>
      <c r="D66" s="2">
        <v>46394.28</v>
      </c>
      <c r="E66" s="2">
        <v>49058.67</v>
      </c>
      <c r="F66" s="3">
        <v>34511076995</v>
      </c>
      <c r="G66" s="3">
        <v>922265559164</v>
      </c>
      <c r="H66" s="7">
        <v>123466373.91035201</v>
      </c>
      <c r="I66" s="7">
        <v>17615033039279</v>
      </c>
      <c r="J66">
        <f t="shared" si="0"/>
        <v>4.690715770134319</v>
      </c>
      <c r="K66">
        <f t="shared" si="1"/>
        <v>10.537958512629277</v>
      </c>
      <c r="L66">
        <f t="shared" si="2"/>
        <v>11.964855990764732</v>
      </c>
      <c r="M66">
        <f t="shared" si="3"/>
        <v>8.0915486935175345</v>
      </c>
      <c r="N66">
        <f t="shared" si="4"/>
        <v>13.245883462093651</v>
      </c>
      <c r="O66">
        <f t="shared" si="5"/>
        <v>4.6988313434284574</v>
      </c>
      <c r="P66">
        <f t="shared" si="6"/>
        <v>99.826986462368708</v>
      </c>
      <c r="Q66">
        <f t="shared" si="7"/>
        <v>10.794204181913393</v>
      </c>
      <c r="R66">
        <f t="shared" si="8"/>
        <v>-30.118487473486397</v>
      </c>
      <c r="S66">
        <f t="shared" si="9"/>
        <v>4.6983556844590533</v>
      </c>
      <c r="T66">
        <f t="shared" si="10"/>
        <v>99.837126897063825</v>
      </c>
      <c r="V66" s="7">
        <f t="shared" si="11"/>
        <v>49984.038621261891</v>
      </c>
      <c r="W66" s="16">
        <f t="shared" si="12"/>
        <v>98.113751104010987</v>
      </c>
      <c r="X66">
        <f t="shared" si="13"/>
        <v>49929.323808809961</v>
      </c>
      <c r="Y66">
        <f t="shared" si="14"/>
        <v>98.225280447248238</v>
      </c>
    </row>
    <row r="67" spans="1:25" ht="18" x14ac:dyDescent="0.2">
      <c r="A67" s="5">
        <v>44434</v>
      </c>
      <c r="B67" s="2">
        <v>49002.64</v>
      </c>
      <c r="C67" s="2">
        <v>49347.58</v>
      </c>
      <c r="D67" s="2">
        <v>46405.78</v>
      </c>
      <c r="E67" s="2">
        <v>46942.22</v>
      </c>
      <c r="F67" s="3">
        <v>32666549568</v>
      </c>
      <c r="G67" s="3">
        <v>882436522913</v>
      </c>
      <c r="H67" s="7">
        <v>123466373.91035201</v>
      </c>
      <c r="I67" s="7">
        <v>17615033039279</v>
      </c>
      <c r="J67">
        <f t="shared" ref="J67:J130" si="15">LOG(E67)</f>
        <v>4.6715636244818208</v>
      </c>
      <c r="K67">
        <f t="shared" ref="K67:K130" si="16">LOG(F67)</f>
        <v>10.514103264174999</v>
      </c>
      <c r="L67">
        <f t="shared" ref="L67:L130" si="17">LOG(G67)</f>
        <v>11.94568347469429</v>
      </c>
      <c r="M67">
        <f t="shared" ref="M67:M130" si="18">LOG(H67)</f>
        <v>8.0915486935175345</v>
      </c>
      <c r="N67">
        <f t="shared" ref="N67:N130" si="19">LOG(I67)</f>
        <v>13.245883462093651</v>
      </c>
      <c r="O67">
        <f t="shared" ref="O67:O130" si="20" xml:space="preserve"> -6.9261 -(0.0192*K67) + (0.9885*L67)</f>
        <v>4.6803373320631465</v>
      </c>
      <c r="P67">
        <f t="shared" ref="P67:P130" si="21">100-(((O67-J67)/J67) *100)</f>
        <v>99.812189059454397</v>
      </c>
      <c r="Q67">
        <f t="shared" ref="Q67:Q130" si="22">-15.673 + (-0.0124*K67) + (2.223*L67)</f>
        <v>10.751879483769633</v>
      </c>
      <c r="R67">
        <f t="shared" ref="R67:R130" si="23">100- (((Q67-J67)/J67)*100)</f>
        <v>-30.15590384819501</v>
      </c>
      <c r="S67">
        <f t="shared" ref="S67:S130" si="24">-6.727+(0.0026*K67) + (0.9925*L67) + (0.0052*M67) - (0.0392*N67)</f>
        <v>4.6792649386131595</v>
      </c>
      <c r="T67">
        <f t="shared" ref="T67:T130" si="25" xml:space="preserve"> 100- (((S67-J67)/J67) * 100)</f>
        <v>99.835144830502159</v>
      </c>
      <c r="V67" s="7">
        <f t="shared" ref="V67:V130" si="26">10^O67</f>
        <v>47900.20058613037</v>
      </c>
      <c r="W67" s="16">
        <f t="shared" ref="W67:W130" si="27" xml:space="preserve"> 100- (((V67-E67)/E67)*100)</f>
        <v>97.95923459493315</v>
      </c>
      <c r="X67">
        <f t="shared" ref="X67:X130" si="28">10^S67</f>
        <v>47782.067625835778</v>
      </c>
      <c r="Y67">
        <f t="shared" ref="Y67:Y130" si="29">100-(((X67-E67)/E67)*100)</f>
        <v>98.210890695336147</v>
      </c>
    </row>
    <row r="68" spans="1:25" ht="18" x14ac:dyDescent="0.2">
      <c r="A68" s="5">
        <v>44433</v>
      </c>
      <c r="B68" s="2">
        <v>47727.26</v>
      </c>
      <c r="C68" s="2">
        <v>49202.879999999997</v>
      </c>
      <c r="D68" s="2">
        <v>47163.61</v>
      </c>
      <c r="E68" s="2">
        <v>48960.79</v>
      </c>
      <c r="F68" s="3">
        <v>32646349931</v>
      </c>
      <c r="G68" s="3">
        <v>920337950861</v>
      </c>
      <c r="H68" s="7">
        <v>130687447.25473601</v>
      </c>
      <c r="I68" s="7">
        <v>16431142929372.801</v>
      </c>
      <c r="J68">
        <f t="shared" si="15"/>
        <v>4.6898484166920946</v>
      </c>
      <c r="K68">
        <f t="shared" si="16"/>
        <v>10.513834631447542</v>
      </c>
      <c r="L68">
        <f t="shared" si="17"/>
        <v>11.963947330871164</v>
      </c>
      <c r="M68">
        <f t="shared" si="18"/>
        <v>8.1162338748811607</v>
      </c>
      <c r="N68">
        <f t="shared" si="19"/>
        <v>13.215667773456733</v>
      </c>
      <c r="O68">
        <f t="shared" si="20"/>
        <v>4.6983963116423535</v>
      </c>
      <c r="P68">
        <f t="shared" si="21"/>
        <v>99.817736221071982</v>
      </c>
      <c r="Q68">
        <f t="shared" si="22"/>
        <v>10.792483367096649</v>
      </c>
      <c r="R68">
        <f t="shared" si="23"/>
        <v>-30.124353884958708</v>
      </c>
      <c r="S68">
        <f t="shared" si="24"/>
        <v>4.6987039353612721</v>
      </c>
      <c r="T68">
        <f t="shared" si="25"/>
        <v>99.811176867941853</v>
      </c>
      <c r="V68" s="7">
        <f t="shared" si="26"/>
        <v>49933.994793033758</v>
      </c>
      <c r="W68" s="16">
        <f t="shared" si="27"/>
        <v>98.012277185409474</v>
      </c>
      <c r="X68">
        <f t="shared" si="28"/>
        <v>49969.377058728074</v>
      </c>
      <c r="Y68">
        <f t="shared" si="29"/>
        <v>97.940010651935822</v>
      </c>
    </row>
    <row r="69" spans="1:25" ht="18" x14ac:dyDescent="0.2">
      <c r="A69" s="5">
        <v>44432</v>
      </c>
      <c r="B69" s="2">
        <v>49562.35</v>
      </c>
      <c r="C69" s="2">
        <v>49878.77</v>
      </c>
      <c r="D69" s="2">
        <v>47687.12</v>
      </c>
      <c r="E69" s="2">
        <v>47706.12</v>
      </c>
      <c r="F69" s="3">
        <v>35361168834</v>
      </c>
      <c r="G69" s="3">
        <v>896704765697</v>
      </c>
      <c r="H69" s="7">
        <v>130687447.25473601</v>
      </c>
      <c r="I69" s="7">
        <v>16431142929372.801</v>
      </c>
      <c r="J69">
        <f t="shared" si="15"/>
        <v>4.6785740962673295</v>
      </c>
      <c r="K69">
        <f t="shared" si="16"/>
        <v>10.548526611820868</v>
      </c>
      <c r="L69">
        <f t="shared" si="17"/>
        <v>11.952649477900362</v>
      </c>
      <c r="M69">
        <f t="shared" si="18"/>
        <v>8.1162338748811607</v>
      </c>
      <c r="N69">
        <f t="shared" si="19"/>
        <v>13.215667773456733</v>
      </c>
      <c r="O69">
        <f t="shared" si="20"/>
        <v>4.6865622979575488</v>
      </c>
      <c r="P69">
        <f t="shared" si="21"/>
        <v>99.829259908556494</v>
      </c>
      <c r="Q69">
        <f t="shared" si="22"/>
        <v>10.766938059385923</v>
      </c>
      <c r="R69">
        <f t="shared" si="23"/>
        <v>-30.1328960029943</v>
      </c>
      <c r="S69">
        <f t="shared" si="24"/>
        <v>4.6875810154367228</v>
      </c>
      <c r="T69">
        <f t="shared" si="25"/>
        <v>99.807485806913277</v>
      </c>
      <c r="V69" s="7">
        <f t="shared" si="26"/>
        <v>48591.722899051958</v>
      </c>
      <c r="W69" s="16">
        <f t="shared" si="27"/>
        <v>98.143628324726564</v>
      </c>
      <c r="X69">
        <f t="shared" si="28"/>
        <v>48705.837496563996</v>
      </c>
      <c r="Y69">
        <f t="shared" si="29"/>
        <v>97.904425057908725</v>
      </c>
    </row>
    <row r="70" spans="1:25" ht="18" x14ac:dyDescent="0.2">
      <c r="A70" s="5">
        <v>44431</v>
      </c>
      <c r="B70" s="2">
        <v>49291.68</v>
      </c>
      <c r="C70" s="2">
        <v>50482.080000000002</v>
      </c>
      <c r="D70" s="2">
        <v>49074.61</v>
      </c>
      <c r="E70" s="2">
        <v>49546.15</v>
      </c>
      <c r="F70" s="3">
        <v>34305053719</v>
      </c>
      <c r="G70" s="3">
        <v>931244272409</v>
      </c>
      <c r="H70" s="7">
        <v>130687447.25473601</v>
      </c>
      <c r="I70" s="7">
        <v>16431142929372.801</v>
      </c>
      <c r="J70">
        <f t="shared" si="15"/>
        <v>4.6950099131357925</v>
      </c>
      <c r="K70">
        <f t="shared" si="16"/>
        <v>10.53535810373376</v>
      </c>
      <c r="L70">
        <f t="shared" si="17"/>
        <v>11.969063614648897</v>
      </c>
      <c r="M70">
        <f t="shared" si="18"/>
        <v>8.1162338748811607</v>
      </c>
      <c r="N70">
        <f t="shared" si="19"/>
        <v>13.215667773456733</v>
      </c>
      <c r="O70">
        <f t="shared" si="20"/>
        <v>4.7030405074887476</v>
      </c>
      <c r="P70">
        <f t="shared" si="21"/>
        <v>99.828954688029796</v>
      </c>
      <c r="Q70">
        <f t="shared" si="22"/>
        <v>10.803589974878197</v>
      </c>
      <c r="R70">
        <f t="shared" si="23"/>
        <v>-30.10792681505734</v>
      </c>
      <c r="S70">
        <f t="shared" si="24"/>
        <v>4.7038378080386165</v>
      </c>
      <c r="T70">
        <f t="shared" si="25"/>
        <v>99.811972816540276</v>
      </c>
      <c r="V70" s="7">
        <f t="shared" si="26"/>
        <v>50470.837049692498</v>
      </c>
      <c r="W70" s="16">
        <f t="shared" si="27"/>
        <v>98.133685362651804</v>
      </c>
      <c r="X70">
        <f t="shared" si="28"/>
        <v>50563.57915940258</v>
      </c>
      <c r="Y70">
        <f t="shared" si="29"/>
        <v>97.946502080580274</v>
      </c>
    </row>
    <row r="71" spans="1:25" ht="18" x14ac:dyDescent="0.2">
      <c r="A71" s="5">
        <v>44430</v>
      </c>
      <c r="B71" s="2">
        <v>48869.1</v>
      </c>
      <c r="C71" s="2">
        <v>49471.61</v>
      </c>
      <c r="D71" s="2">
        <v>48199.94</v>
      </c>
      <c r="E71" s="2">
        <v>49321.65</v>
      </c>
      <c r="F71" s="3">
        <v>25370975378</v>
      </c>
      <c r="G71" s="3">
        <v>926961622395</v>
      </c>
      <c r="H71" s="7">
        <v>126820808.546891</v>
      </c>
      <c r="I71" s="7">
        <v>15556093717703</v>
      </c>
      <c r="J71">
        <f t="shared" si="15"/>
        <v>4.6930375969972689</v>
      </c>
      <c r="K71">
        <f t="shared" si="16"/>
        <v>10.404337163837438</v>
      </c>
      <c r="L71">
        <f t="shared" si="17"/>
        <v>11.967061754072114</v>
      </c>
      <c r="M71">
        <f t="shared" si="18"/>
        <v>8.103190517707068</v>
      </c>
      <c r="N71">
        <f t="shared" si="19"/>
        <v>13.191900550890868</v>
      </c>
      <c r="O71">
        <f t="shared" si="20"/>
        <v>4.7035772703546064</v>
      </c>
      <c r="P71">
        <f t="shared" si="21"/>
        <v>99.775418944777229</v>
      </c>
      <c r="Q71">
        <f t="shared" si="22"/>
        <v>10.800764498470725</v>
      </c>
      <c r="R71">
        <f t="shared" si="23"/>
        <v>-30.144427254990319</v>
      </c>
      <c r="S71">
        <f t="shared" si="24"/>
        <v>4.7023741566397064</v>
      </c>
      <c r="T71">
        <f t="shared" si="25"/>
        <v>99.801055085337239</v>
      </c>
      <c r="V71" s="7">
        <f t="shared" si="26"/>
        <v>50533.254650055729</v>
      </c>
      <c r="W71" s="16">
        <f t="shared" si="27"/>
        <v>97.543462860517181</v>
      </c>
      <c r="X71">
        <f t="shared" si="28"/>
        <v>50393.457531937194</v>
      </c>
      <c r="Y71">
        <f t="shared" si="29"/>
        <v>97.826902522650414</v>
      </c>
    </row>
    <row r="72" spans="1:25" ht="18" x14ac:dyDescent="0.2">
      <c r="A72" s="5">
        <v>44429</v>
      </c>
      <c r="B72" s="2">
        <v>49327.07</v>
      </c>
      <c r="C72" s="2">
        <v>49717.02</v>
      </c>
      <c r="D72" s="2">
        <v>48312.2</v>
      </c>
      <c r="E72" s="2">
        <v>48905.49</v>
      </c>
      <c r="F72" s="3">
        <v>40585205312</v>
      </c>
      <c r="G72" s="3">
        <v>919092181743</v>
      </c>
      <c r="H72" s="7">
        <v>126820808.546891</v>
      </c>
      <c r="I72" s="7">
        <v>15556093717703</v>
      </c>
      <c r="J72">
        <f t="shared" si="15"/>
        <v>4.689357614601624</v>
      </c>
      <c r="K72">
        <f t="shared" si="16"/>
        <v>10.608367747312935</v>
      </c>
      <c r="L72">
        <f t="shared" si="17"/>
        <v>11.963359071793743</v>
      </c>
      <c r="M72">
        <f t="shared" si="18"/>
        <v>8.103190517707068</v>
      </c>
      <c r="N72">
        <f t="shared" si="19"/>
        <v>13.191900550890868</v>
      </c>
      <c r="O72">
        <f t="shared" si="20"/>
        <v>4.6959997817197072</v>
      </c>
      <c r="P72">
        <f t="shared" si="21"/>
        <v>99.858356566848286</v>
      </c>
      <c r="Q72">
        <f t="shared" si="22"/>
        <v>10.79000345653081</v>
      </c>
      <c r="R72">
        <f t="shared" si="23"/>
        <v>-30.09555558170959</v>
      </c>
      <c r="S72">
        <f t="shared" si="24"/>
        <v>4.699229723995459</v>
      </c>
      <c r="T72">
        <f t="shared" si="25"/>
        <v>99.789478427426914</v>
      </c>
      <c r="V72" s="7">
        <f t="shared" si="26"/>
        <v>49659.207185865453</v>
      </c>
      <c r="W72" s="16">
        <f t="shared" si="27"/>
        <v>98.458829088788491</v>
      </c>
      <c r="X72">
        <f t="shared" si="28"/>
        <v>50029.910273487658</v>
      </c>
      <c r="Y72">
        <f t="shared" si="29"/>
        <v>97.700830165513807</v>
      </c>
    </row>
    <row r="73" spans="1:25" ht="18" x14ac:dyDescent="0.2">
      <c r="A73" s="5">
        <v>44428</v>
      </c>
      <c r="B73" s="2">
        <v>46723.12</v>
      </c>
      <c r="C73" s="2">
        <v>49342.15</v>
      </c>
      <c r="D73" s="2">
        <v>46650.71</v>
      </c>
      <c r="E73" s="2">
        <v>49339.18</v>
      </c>
      <c r="F73" s="3">
        <v>34706867452</v>
      </c>
      <c r="G73" s="3">
        <v>927189789032</v>
      </c>
      <c r="H73" s="7">
        <v>126820808.546891</v>
      </c>
      <c r="I73" s="7">
        <v>15556093717703</v>
      </c>
      <c r="J73">
        <f t="shared" si="15"/>
        <v>4.6931919273905542</v>
      </c>
      <c r="K73">
        <f t="shared" si="16"/>
        <v>10.540415417194776</v>
      </c>
      <c r="L73">
        <f t="shared" si="17"/>
        <v>11.967168640177848</v>
      </c>
      <c r="M73">
        <f t="shared" si="18"/>
        <v>8.103190517707068</v>
      </c>
      <c r="N73">
        <f t="shared" si="19"/>
        <v>13.191900550890868</v>
      </c>
      <c r="O73">
        <f t="shared" si="20"/>
        <v>4.7010702248056644</v>
      </c>
      <c r="P73">
        <f t="shared" si="21"/>
        <v>99.832133491725955</v>
      </c>
      <c r="Q73">
        <f t="shared" si="22"/>
        <v>10.79931473594214</v>
      </c>
      <c r="R73">
        <f t="shared" si="23"/>
        <v>-30.105968454322948</v>
      </c>
      <c r="S73">
        <f t="shared" si="24"/>
        <v>4.7028340445583758</v>
      </c>
      <c r="T73">
        <f t="shared" si="25"/>
        <v>99.794550972621678</v>
      </c>
      <c r="V73" s="7">
        <f t="shared" si="26"/>
        <v>50242.382417874047</v>
      </c>
      <c r="W73" s="16">
        <f t="shared" si="27"/>
        <v>98.169401238784175</v>
      </c>
      <c r="X73">
        <f t="shared" si="28"/>
        <v>50446.848993589214</v>
      </c>
      <c r="Y73">
        <f t="shared" si="29"/>
        <v>97.754991076890178</v>
      </c>
    </row>
    <row r="74" spans="1:25" ht="18" x14ac:dyDescent="0.2">
      <c r="A74" s="5">
        <v>44427</v>
      </c>
      <c r="B74" s="2">
        <v>44741.88</v>
      </c>
      <c r="C74" s="2">
        <v>46970.76</v>
      </c>
      <c r="D74" s="2">
        <v>43998.32</v>
      </c>
      <c r="E74" s="2">
        <v>46717.58</v>
      </c>
      <c r="F74" s="3">
        <v>37204312299</v>
      </c>
      <c r="G74" s="3">
        <v>877875534875</v>
      </c>
      <c r="H74" s="7">
        <v>119087832.41598301</v>
      </c>
      <c r="I74" s="7">
        <v>15556093717703</v>
      </c>
      <c r="J74">
        <f t="shared" si="15"/>
        <v>4.6694803379599348</v>
      </c>
      <c r="K74">
        <f t="shared" si="16"/>
        <v>10.570593281256054</v>
      </c>
      <c r="L74">
        <f t="shared" si="17"/>
        <v>11.943432946032846</v>
      </c>
      <c r="M74">
        <f t="shared" si="18"/>
        <v>8.0758673904958336</v>
      </c>
      <c r="N74">
        <f t="shared" si="19"/>
        <v>13.191900550890868</v>
      </c>
      <c r="O74">
        <f t="shared" si="20"/>
        <v>4.6770280761533529</v>
      </c>
      <c r="P74">
        <f t="shared" si="21"/>
        <v>99.838360210405867</v>
      </c>
      <c r="Q74">
        <f t="shared" si="22"/>
        <v>10.746176082343441</v>
      </c>
      <c r="R74">
        <f t="shared" si="23"/>
        <v>-30.136445697903383</v>
      </c>
      <c r="S74">
        <f t="shared" si="24"/>
        <v>4.6792127503045222</v>
      </c>
      <c r="T74">
        <f t="shared" si="25"/>
        <v>99.791573973114978</v>
      </c>
      <c r="V74" s="7">
        <f t="shared" si="26"/>
        <v>47536.595628050047</v>
      </c>
      <c r="W74" s="16">
        <f t="shared" si="27"/>
        <v>98.246879166151061</v>
      </c>
      <c r="X74">
        <f t="shared" si="28"/>
        <v>47776.326094287251</v>
      </c>
      <c r="Y74">
        <f t="shared" si="29"/>
        <v>97.733730869006379</v>
      </c>
    </row>
    <row r="75" spans="1:25" ht="18" x14ac:dyDescent="0.2">
      <c r="A75" s="5">
        <v>44426</v>
      </c>
      <c r="B75" s="2">
        <v>44686.75</v>
      </c>
      <c r="C75" s="2">
        <v>45952.06</v>
      </c>
      <c r="D75" s="2">
        <v>44364.03</v>
      </c>
      <c r="E75" s="2">
        <v>44801.19</v>
      </c>
      <c r="F75" s="3">
        <v>32194123075</v>
      </c>
      <c r="G75" s="3">
        <v>841823296233</v>
      </c>
      <c r="H75" s="7">
        <v>119087832.41598301</v>
      </c>
      <c r="I75" s="7">
        <v>15556093717703</v>
      </c>
      <c r="J75">
        <f t="shared" si="15"/>
        <v>4.6512895497921107</v>
      </c>
      <c r="K75">
        <f t="shared" si="16"/>
        <v>10.50777659998645</v>
      </c>
      <c r="L75">
        <f t="shared" si="17"/>
        <v>11.925220940045227</v>
      </c>
      <c r="M75">
        <f t="shared" si="18"/>
        <v>8.0758673904958336</v>
      </c>
      <c r="N75">
        <f t="shared" si="19"/>
        <v>13.191900550890868</v>
      </c>
      <c r="O75">
        <f t="shared" si="20"/>
        <v>4.660231588514967</v>
      </c>
      <c r="P75">
        <f t="shared" si="21"/>
        <v>99.807751406848965</v>
      </c>
      <c r="Q75">
        <f t="shared" si="22"/>
        <v>10.706469719880705</v>
      </c>
      <c r="R75">
        <f t="shared" si="23"/>
        <v>-30.18282575762737</v>
      </c>
      <c r="S75">
        <f t="shared" si="24"/>
        <v>4.6609740109905085</v>
      </c>
      <c r="T75">
        <f t="shared" si="25"/>
        <v>99.791789758630898</v>
      </c>
      <c r="V75" s="7">
        <f t="shared" si="26"/>
        <v>45733.199792593441</v>
      </c>
      <c r="W75" s="16">
        <f t="shared" si="27"/>
        <v>97.919676257274773</v>
      </c>
      <c r="X75">
        <f t="shared" si="28"/>
        <v>45811.447145118844</v>
      </c>
      <c r="Y75">
        <f t="shared" si="29"/>
        <v>97.745021627508464</v>
      </c>
    </row>
    <row r="76" spans="1:25" ht="18" x14ac:dyDescent="0.2">
      <c r="A76" s="5">
        <v>44425</v>
      </c>
      <c r="B76" s="2">
        <v>45936.46</v>
      </c>
      <c r="C76" s="2">
        <v>47139.57</v>
      </c>
      <c r="D76" s="2">
        <v>44512.42</v>
      </c>
      <c r="E76" s="2">
        <v>44695.360000000001</v>
      </c>
      <c r="F76" s="3">
        <v>33451362600</v>
      </c>
      <c r="G76" s="3">
        <v>839796717683</v>
      </c>
      <c r="H76" s="7">
        <v>119087832.41598301</v>
      </c>
      <c r="I76" s="7">
        <v>15556093717703</v>
      </c>
      <c r="J76">
        <f t="shared" si="15"/>
        <v>4.6502624396645658</v>
      </c>
      <c r="K76">
        <f t="shared" si="16"/>
        <v>10.524413812914256</v>
      </c>
      <c r="L76">
        <f t="shared" si="17"/>
        <v>11.924174172879979</v>
      </c>
      <c r="M76">
        <f t="shared" si="18"/>
        <v>8.0758673904958336</v>
      </c>
      <c r="N76">
        <f t="shared" si="19"/>
        <v>13.191900550890868</v>
      </c>
      <c r="O76">
        <f t="shared" si="20"/>
        <v>4.6588774246839071</v>
      </c>
      <c r="P76">
        <f t="shared" si="21"/>
        <v>99.814741960671739</v>
      </c>
      <c r="Q76">
        <f t="shared" si="22"/>
        <v>10.703936455032057</v>
      </c>
      <c r="R76">
        <f t="shared" si="23"/>
        <v>-30.179190828725723</v>
      </c>
      <c r="S76">
        <f t="shared" si="24"/>
        <v>4.6599783513326134</v>
      </c>
      <c r="T76">
        <f t="shared" si="25"/>
        <v>99.79106745492092</v>
      </c>
      <c r="V76" s="7">
        <f t="shared" si="26"/>
        <v>45590.822221066061</v>
      </c>
      <c r="W76" s="16">
        <f t="shared" si="27"/>
        <v>97.996520844521541</v>
      </c>
      <c r="X76">
        <f t="shared" si="28"/>
        <v>45706.540529693353</v>
      </c>
      <c r="Y76">
        <f t="shared" si="29"/>
        <v>97.737616321485376</v>
      </c>
    </row>
    <row r="77" spans="1:25" ht="18" x14ac:dyDescent="0.2">
      <c r="A77" s="5">
        <v>44424</v>
      </c>
      <c r="B77" s="2">
        <v>47019.96</v>
      </c>
      <c r="C77" s="2">
        <v>47998.1</v>
      </c>
      <c r="D77" s="2">
        <v>45700.32</v>
      </c>
      <c r="E77" s="2">
        <v>46004.480000000003</v>
      </c>
      <c r="F77" s="3">
        <v>32776876610</v>
      </c>
      <c r="G77" s="3">
        <v>864345726183</v>
      </c>
      <c r="H77" s="7">
        <v>124500915.707619</v>
      </c>
      <c r="I77" s="7">
        <v>15556093717703</v>
      </c>
      <c r="J77">
        <f t="shared" si="15"/>
        <v>4.6628001261281158</v>
      </c>
      <c r="K77">
        <f t="shared" si="16"/>
        <v>10.515567566206093</v>
      </c>
      <c r="L77">
        <f t="shared" si="17"/>
        <v>11.936687488938592</v>
      </c>
      <c r="M77">
        <f t="shared" si="18"/>
        <v>8.09517254569122</v>
      </c>
      <c r="N77">
        <f t="shared" si="19"/>
        <v>13.191900550890868</v>
      </c>
      <c r="O77">
        <f t="shared" si="20"/>
        <v>4.6714166855446422</v>
      </c>
      <c r="P77">
        <f t="shared" si="21"/>
        <v>99.815206331314883</v>
      </c>
      <c r="Q77">
        <f t="shared" si="22"/>
        <v>10.731863250089534</v>
      </c>
      <c r="R77">
        <f t="shared" si="23"/>
        <v>-30.159195328859852</v>
      </c>
      <c r="S77">
        <f t="shared" si="24"/>
        <v>4.6724752040863615</v>
      </c>
      <c r="T77">
        <f t="shared" si="25"/>
        <v>99.792504982059356</v>
      </c>
      <c r="V77" s="7">
        <f t="shared" si="26"/>
        <v>46926.340283671896</v>
      </c>
      <c r="W77" s="16">
        <f t="shared" si="27"/>
        <v>97.996151062522841</v>
      </c>
      <c r="X77">
        <f t="shared" si="28"/>
        <v>47040.854712384418</v>
      </c>
      <c r="Y77">
        <f t="shared" si="29"/>
        <v>97.747230894938028</v>
      </c>
    </row>
    <row r="78" spans="1:25" ht="18" x14ac:dyDescent="0.2">
      <c r="A78" s="5">
        <v>44423</v>
      </c>
      <c r="B78" s="2">
        <v>47096.67</v>
      </c>
      <c r="C78" s="2">
        <v>47357.11</v>
      </c>
      <c r="D78" s="2">
        <v>45579.59</v>
      </c>
      <c r="E78" s="2">
        <v>47047</v>
      </c>
      <c r="F78" s="3">
        <v>30988958446</v>
      </c>
      <c r="G78" s="3">
        <v>883882942188</v>
      </c>
      <c r="H78" s="7">
        <v>124500915.707619</v>
      </c>
      <c r="I78" s="7">
        <v>15556093717703</v>
      </c>
      <c r="J78">
        <f t="shared" si="15"/>
        <v>4.6725319354150363</v>
      </c>
      <c r="K78">
        <f t="shared" si="16"/>
        <v>10.491206979635333</v>
      </c>
      <c r="L78">
        <f t="shared" si="17"/>
        <v>11.946394752651054</v>
      </c>
      <c r="M78">
        <f t="shared" si="18"/>
        <v>8.09517254569122</v>
      </c>
      <c r="N78">
        <f t="shared" si="19"/>
        <v>13.191900550890868</v>
      </c>
      <c r="O78">
        <f t="shared" si="20"/>
        <v>4.6814800389865692</v>
      </c>
      <c r="P78">
        <f t="shared" si="21"/>
        <v>99.808495614471639</v>
      </c>
      <c r="Q78">
        <f t="shared" si="22"/>
        <v>10.753744568595815</v>
      </c>
      <c r="R78">
        <f t="shared" si="23"/>
        <v>-30.148123485016185</v>
      </c>
      <c r="S78">
        <f t="shared" si="24"/>
        <v>4.6820463257958957</v>
      </c>
      <c r="T78">
        <f t="shared" si="25"/>
        <v>99.796376129422555</v>
      </c>
      <c r="V78" s="7">
        <f t="shared" si="26"/>
        <v>48026.400587084092</v>
      </c>
      <c r="W78" s="16">
        <f t="shared" si="27"/>
        <v>97.918250712937933</v>
      </c>
      <c r="X78">
        <f t="shared" si="28"/>
        <v>48089.064187970958</v>
      </c>
      <c r="Y78">
        <f t="shared" si="29"/>
        <v>97.785057096157118</v>
      </c>
    </row>
    <row r="79" spans="1:25" ht="18" x14ac:dyDescent="0.2">
      <c r="A79" s="5">
        <v>44422</v>
      </c>
      <c r="B79" s="2">
        <v>47810.69</v>
      </c>
      <c r="C79" s="2">
        <v>48098.68</v>
      </c>
      <c r="D79" s="2">
        <v>46177.63</v>
      </c>
      <c r="E79" s="2">
        <v>47096.95</v>
      </c>
      <c r="F79" s="3">
        <v>31211354442</v>
      </c>
      <c r="G79" s="3">
        <v>884769956069</v>
      </c>
      <c r="H79" s="7">
        <v>124500915.707619</v>
      </c>
      <c r="I79" s="7">
        <v>15556093717703</v>
      </c>
      <c r="J79">
        <f t="shared" si="15"/>
        <v>4.6729927831148963</v>
      </c>
      <c r="K79">
        <f t="shared" si="16"/>
        <v>10.494312615634996</v>
      </c>
      <c r="L79">
        <f t="shared" si="17"/>
        <v>11.946830366972629</v>
      </c>
      <c r="M79">
        <f t="shared" si="18"/>
        <v>8.09517254569122</v>
      </c>
      <c r="N79">
        <f t="shared" si="19"/>
        <v>13.191900550890868</v>
      </c>
      <c r="O79">
        <f t="shared" si="20"/>
        <v>4.681851015532251</v>
      </c>
      <c r="P79">
        <f t="shared" si="21"/>
        <v>99.810437703876573</v>
      </c>
      <c r="Q79">
        <f t="shared" si="22"/>
        <v>10.754674429346277</v>
      </c>
      <c r="R79">
        <f t="shared" si="23"/>
        <v>-30.145325030386402</v>
      </c>
      <c r="S79">
        <f t="shared" si="24"/>
        <v>4.682486747663658</v>
      </c>
      <c r="T79">
        <f t="shared" si="25"/>
        <v>99.796833314550227</v>
      </c>
      <c r="V79" s="7">
        <f t="shared" si="26"/>
        <v>48067.442508281165</v>
      </c>
      <c r="W79" s="16">
        <f t="shared" si="27"/>
        <v>97.939372914209585</v>
      </c>
      <c r="X79">
        <f t="shared" si="28"/>
        <v>48137.856468622085</v>
      </c>
      <c r="Y79">
        <f t="shared" si="29"/>
        <v>97.789864378431957</v>
      </c>
    </row>
    <row r="80" spans="1:25" ht="18" x14ac:dyDescent="0.2">
      <c r="A80" s="5">
        <v>44421</v>
      </c>
      <c r="B80" s="2">
        <v>44439.69</v>
      </c>
      <c r="C80" s="2">
        <v>47831.98</v>
      </c>
      <c r="D80" s="2">
        <v>44282.42</v>
      </c>
      <c r="E80" s="2">
        <v>47793.32</v>
      </c>
      <c r="F80" s="3">
        <v>31744259539</v>
      </c>
      <c r="G80" s="3">
        <v>897802604441</v>
      </c>
      <c r="H80" s="7">
        <v>108175319.62792701</v>
      </c>
      <c r="I80" s="7">
        <v>15324761487407.4</v>
      </c>
      <c r="J80">
        <f t="shared" si="15"/>
        <v>4.6793672001713249</v>
      </c>
      <c r="K80">
        <f t="shared" si="16"/>
        <v>10.501665201252019</v>
      </c>
      <c r="L80">
        <f t="shared" si="17"/>
        <v>11.953180860914948</v>
      </c>
      <c r="M80">
        <f t="shared" si="18"/>
        <v>8.034128187091838</v>
      </c>
      <c r="N80">
        <f t="shared" si="19"/>
        <v>13.185393723940278</v>
      </c>
      <c r="O80">
        <f t="shared" si="20"/>
        <v>4.6879873091503885</v>
      </c>
      <c r="P80">
        <f t="shared" si="21"/>
        <v>99.81578472878239</v>
      </c>
      <c r="Q80">
        <f t="shared" si="22"/>
        <v>10.768700405318402</v>
      </c>
      <c r="R80">
        <f t="shared" si="23"/>
        <v>-30.13155293570739</v>
      </c>
      <c r="S80">
        <f t="shared" si="24"/>
        <v>4.68874636657576</v>
      </c>
      <c r="T80">
        <f t="shared" si="25"/>
        <v>99.799563359676242</v>
      </c>
      <c r="V80" s="7">
        <f t="shared" si="26"/>
        <v>48751.424387045459</v>
      </c>
      <c r="W80" s="16">
        <f t="shared" si="27"/>
        <v>97.995317364339911</v>
      </c>
      <c r="X80">
        <f t="shared" si="28"/>
        <v>48836.706355269547</v>
      </c>
      <c r="Y80">
        <f t="shared" si="29"/>
        <v>97.816878268198266</v>
      </c>
    </row>
    <row r="81" spans="1:25" ht="18" x14ac:dyDescent="0.2">
      <c r="A81" s="5">
        <v>44420</v>
      </c>
      <c r="B81" s="2">
        <v>45576.88</v>
      </c>
      <c r="C81" s="2">
        <v>46228.91</v>
      </c>
      <c r="D81" s="2">
        <v>43861.45</v>
      </c>
      <c r="E81" s="2">
        <v>44428.29</v>
      </c>
      <c r="F81" s="3">
        <v>33723620826</v>
      </c>
      <c r="G81" s="3">
        <v>834546790666</v>
      </c>
      <c r="H81" s="7">
        <v>108175319.62792701</v>
      </c>
      <c r="I81" s="7">
        <v>15324761487407.4</v>
      </c>
      <c r="J81">
        <f t="shared" si="15"/>
        <v>4.6476595980066673</v>
      </c>
      <c r="K81">
        <f t="shared" si="16"/>
        <v>10.527934197635108</v>
      </c>
      <c r="L81">
        <f t="shared" si="17"/>
        <v>11.921450691354833</v>
      </c>
      <c r="M81">
        <f t="shared" si="18"/>
        <v>8.034128187091838</v>
      </c>
      <c r="N81">
        <f t="shared" si="19"/>
        <v>13.185393723940278</v>
      </c>
      <c r="O81">
        <f t="shared" si="20"/>
        <v>4.6561176718096595</v>
      </c>
      <c r="P81">
        <f t="shared" si="21"/>
        <v>99.818014344109457</v>
      </c>
      <c r="Q81">
        <f t="shared" si="22"/>
        <v>10.697838502831116</v>
      </c>
      <c r="R81">
        <f t="shared" si="23"/>
        <v>-30.176893923541826</v>
      </c>
      <c r="S81">
        <f t="shared" si="24"/>
        <v>4.6573224726779419</v>
      </c>
      <c r="T81">
        <f t="shared" si="25"/>
        <v>99.792091600782925</v>
      </c>
      <c r="V81" s="7">
        <f t="shared" si="26"/>
        <v>45302.030883659238</v>
      </c>
      <c r="W81" s="16">
        <f t="shared" si="27"/>
        <v>98.03336819026967</v>
      </c>
      <c r="X81">
        <f t="shared" si="28"/>
        <v>45427.880290239285</v>
      </c>
      <c r="Y81">
        <f t="shared" si="29"/>
        <v>97.750104066037011</v>
      </c>
    </row>
    <row r="82" spans="1:25" ht="18" x14ac:dyDescent="0.2">
      <c r="A82" s="5">
        <v>44419</v>
      </c>
      <c r="B82" s="2">
        <v>45599.7</v>
      </c>
      <c r="C82" s="2">
        <v>46735.63</v>
      </c>
      <c r="D82" s="2">
        <v>45351.71</v>
      </c>
      <c r="E82" s="2">
        <v>45593.64</v>
      </c>
      <c r="F82" s="3">
        <v>34319709073</v>
      </c>
      <c r="G82" s="3">
        <v>856398622622</v>
      </c>
      <c r="H82" s="7">
        <v>108175319.62792701</v>
      </c>
      <c r="I82" s="7">
        <v>15324761487407.4</v>
      </c>
      <c r="J82">
        <f t="shared" si="15"/>
        <v>4.6589042657884736</v>
      </c>
      <c r="K82">
        <f t="shared" si="16"/>
        <v>10.535543597692802</v>
      </c>
      <c r="L82">
        <f t="shared" si="17"/>
        <v>11.932675960130871</v>
      </c>
      <c r="M82">
        <f t="shared" si="18"/>
        <v>8.034128187091838</v>
      </c>
      <c r="N82">
        <f t="shared" si="19"/>
        <v>13.185393723940278</v>
      </c>
      <c r="O82">
        <f t="shared" si="20"/>
        <v>4.6670677495136648</v>
      </c>
      <c r="P82">
        <f t="shared" si="21"/>
        <v>99.824776744498962</v>
      </c>
      <c r="Q82">
        <f t="shared" si="22"/>
        <v>10.722697918759534</v>
      </c>
      <c r="R82">
        <f t="shared" si="23"/>
        <v>-30.154931439545777</v>
      </c>
      <c r="S82">
        <f t="shared" si="24"/>
        <v>4.6684833363783103</v>
      </c>
      <c r="T82">
        <f t="shared" si="25"/>
        <v>99.79439219946677</v>
      </c>
      <c r="V82" s="7">
        <f t="shared" si="26"/>
        <v>46458.774480300788</v>
      </c>
      <c r="W82" s="16">
        <f t="shared" si="27"/>
        <v>98.10251061266267</v>
      </c>
      <c r="X82">
        <f t="shared" si="28"/>
        <v>46610.454350389409</v>
      </c>
      <c r="Y82">
        <f t="shared" si="29"/>
        <v>97.76983291882506</v>
      </c>
    </row>
    <row r="83" spans="1:25" ht="18" x14ac:dyDescent="0.2">
      <c r="A83" s="5">
        <v>44418</v>
      </c>
      <c r="B83" s="2">
        <v>46280.85</v>
      </c>
      <c r="C83" s="2">
        <v>46637.99</v>
      </c>
      <c r="D83" s="2">
        <v>44705.56</v>
      </c>
      <c r="E83" s="2">
        <v>45585.03</v>
      </c>
      <c r="F83" s="3">
        <v>33546019517</v>
      </c>
      <c r="G83" s="3">
        <v>856195142352</v>
      </c>
      <c r="H83" s="7">
        <v>118902643.70483799</v>
      </c>
      <c r="I83" s="7">
        <v>14496442856349</v>
      </c>
      <c r="J83">
        <f t="shared" si="15"/>
        <v>4.6588222449496017</v>
      </c>
      <c r="K83">
        <f t="shared" si="16"/>
        <v>10.52564099531396</v>
      </c>
      <c r="L83">
        <f t="shared" si="17"/>
        <v>11.932572759522927</v>
      </c>
      <c r="M83">
        <f t="shared" si="18"/>
        <v>8.0751915109152321</v>
      </c>
      <c r="N83">
        <f t="shared" si="19"/>
        <v>13.161261447932823</v>
      </c>
      <c r="O83">
        <f t="shared" si="20"/>
        <v>4.6671558656783851</v>
      </c>
      <c r="P83">
        <f t="shared" si="21"/>
        <v>99.821121727968531</v>
      </c>
      <c r="Q83">
        <f t="shared" si="22"/>
        <v>10.722591296077573</v>
      </c>
      <c r="R83">
        <f t="shared" si="23"/>
        <v>-30.156694810612322</v>
      </c>
      <c r="S83">
        <f t="shared" si="24"/>
        <v>4.6695146775121135</v>
      </c>
      <c r="T83">
        <f t="shared" si="25"/>
        <v>99.770490651921676</v>
      </c>
      <c r="V83" s="7">
        <f t="shared" si="26"/>
        <v>46468.201688165602</v>
      </c>
      <c r="W83" s="16">
        <f t="shared" si="27"/>
        <v>98.062583948797226</v>
      </c>
      <c r="X83">
        <f t="shared" si="28"/>
        <v>46721.274092991873</v>
      </c>
      <c r="Y83">
        <f t="shared" si="29"/>
        <v>97.507418349857673</v>
      </c>
    </row>
    <row r="84" spans="1:25" ht="18" x14ac:dyDescent="0.2">
      <c r="A84" s="5">
        <v>44417</v>
      </c>
      <c r="B84" s="2">
        <v>43791.93</v>
      </c>
      <c r="C84" s="2">
        <v>46456.83</v>
      </c>
      <c r="D84" s="2">
        <v>42848.69</v>
      </c>
      <c r="E84" s="2">
        <v>46365.4</v>
      </c>
      <c r="F84" s="3">
        <v>38734079049</v>
      </c>
      <c r="G84" s="3">
        <v>870805373889</v>
      </c>
      <c r="H84" s="7">
        <v>118902643.70483799</v>
      </c>
      <c r="I84" s="7">
        <v>14496442856349</v>
      </c>
      <c r="J84">
        <f t="shared" si="15"/>
        <v>4.6661940108469793</v>
      </c>
      <c r="K84">
        <f t="shared" si="16"/>
        <v>10.58809323453297</v>
      </c>
      <c r="L84">
        <f t="shared" si="17"/>
        <v>11.939921100482904</v>
      </c>
      <c r="M84">
        <f t="shared" si="18"/>
        <v>8.0751915109152321</v>
      </c>
      <c r="N84">
        <f t="shared" si="19"/>
        <v>13.161261447932823</v>
      </c>
      <c r="O84">
        <f t="shared" si="20"/>
        <v>4.6732206177243185</v>
      </c>
      <c r="P84">
        <f t="shared" si="21"/>
        <v>99.849414600828737</v>
      </c>
      <c r="Q84">
        <f t="shared" si="22"/>
        <v>10.738152250265285</v>
      </c>
      <c r="R84">
        <f t="shared" si="23"/>
        <v>-30.126570504859075</v>
      </c>
      <c r="S84">
        <f t="shared" si="24"/>
        <v>4.6769702817368604</v>
      </c>
      <c r="T84">
        <f t="shared" si="25"/>
        <v>99.76905651876389</v>
      </c>
      <c r="V84" s="7">
        <f t="shared" si="26"/>
        <v>47121.663945848821</v>
      </c>
      <c r="W84" s="16">
        <f t="shared" si="27"/>
        <v>98.368904515330783</v>
      </c>
      <c r="X84">
        <f t="shared" si="28"/>
        <v>47530.270042243566</v>
      </c>
      <c r="Y84">
        <f t="shared" si="29"/>
        <v>97.48763077155904</v>
      </c>
    </row>
    <row r="85" spans="1:25" ht="18" x14ac:dyDescent="0.2">
      <c r="A85" s="5">
        <v>44416</v>
      </c>
      <c r="B85" s="2">
        <v>44574.44</v>
      </c>
      <c r="C85" s="2">
        <v>45282.35</v>
      </c>
      <c r="D85" s="2">
        <v>43331.91</v>
      </c>
      <c r="E85" s="2">
        <v>43798.12</v>
      </c>
      <c r="F85" s="3">
        <v>36302664750</v>
      </c>
      <c r="G85" s="3">
        <v>822545074286</v>
      </c>
      <c r="H85" s="7">
        <v>118902643.70483799</v>
      </c>
      <c r="I85" s="7">
        <v>14496442856349</v>
      </c>
      <c r="J85">
        <f t="shared" si="15"/>
        <v>4.6414554691536667</v>
      </c>
      <c r="K85">
        <f t="shared" si="16"/>
        <v>10.559938505029089</v>
      </c>
      <c r="L85">
        <f t="shared" si="17"/>
        <v>11.915159705986536</v>
      </c>
      <c r="M85">
        <f t="shared" si="18"/>
        <v>8.0751915109152321</v>
      </c>
      <c r="N85">
        <f t="shared" si="19"/>
        <v>13.161261447932823</v>
      </c>
      <c r="O85">
        <f t="shared" si="20"/>
        <v>4.6492845500711324</v>
      </c>
      <c r="P85">
        <f t="shared" si="21"/>
        <v>99.831322718283161</v>
      </c>
      <c r="Q85">
        <f t="shared" si="22"/>
        <v>10.683456788945707</v>
      </c>
      <c r="R85">
        <f t="shared" si="23"/>
        <v>-30.174712650938176</v>
      </c>
      <c r="S85">
        <f t="shared" si="24"/>
        <v>4.652321395402506</v>
      </c>
      <c r="T85">
        <f t="shared" si="25"/>
        <v>99.765893989050369</v>
      </c>
      <c r="V85" s="7">
        <f t="shared" si="26"/>
        <v>44594.833838492777</v>
      </c>
      <c r="W85" s="16">
        <f t="shared" si="27"/>
        <v>98.180940555227536</v>
      </c>
      <c r="X85">
        <f t="shared" si="28"/>
        <v>44907.760249958978</v>
      </c>
      <c r="Y85">
        <f t="shared" si="29"/>
        <v>97.466466026489329</v>
      </c>
    </row>
    <row r="86" spans="1:25" ht="18" x14ac:dyDescent="0.2">
      <c r="A86" s="5">
        <v>44415</v>
      </c>
      <c r="B86" s="2">
        <v>42832.800000000003</v>
      </c>
      <c r="C86" s="2">
        <v>44689.86</v>
      </c>
      <c r="D86" s="2">
        <v>42618.57</v>
      </c>
      <c r="E86" s="2">
        <v>44555.8</v>
      </c>
      <c r="F86" s="3">
        <v>40030862141</v>
      </c>
      <c r="G86" s="3">
        <v>836730623772</v>
      </c>
      <c r="H86" s="7">
        <v>120343887.870957</v>
      </c>
      <c r="I86" s="7">
        <v>14496442856349</v>
      </c>
      <c r="J86">
        <f t="shared" si="15"/>
        <v>4.6489042458373149</v>
      </c>
      <c r="K86">
        <f t="shared" si="16"/>
        <v>10.602394943566182</v>
      </c>
      <c r="L86">
        <f t="shared" si="17"/>
        <v>11.922585664159383</v>
      </c>
      <c r="M86">
        <f t="shared" si="18"/>
        <v>8.0804240378489087</v>
      </c>
      <c r="N86">
        <f t="shared" si="19"/>
        <v>13.161261447932823</v>
      </c>
      <c r="O86">
        <f t="shared" si="20"/>
        <v>4.6558099461050801</v>
      </c>
      <c r="P86">
        <f t="shared" si="21"/>
        <v>99.851455312852508</v>
      </c>
      <c r="Q86">
        <f t="shared" si="22"/>
        <v>10.699438234126088</v>
      </c>
      <c r="R86">
        <f t="shared" si="23"/>
        <v>-30.149679759622813</v>
      </c>
      <c r="S86">
        <f t="shared" si="24"/>
        <v>4.6598292547693081</v>
      </c>
      <c r="T86">
        <f t="shared" si="25"/>
        <v>99.764998194106155</v>
      </c>
      <c r="V86" s="7">
        <f t="shared" si="26"/>
        <v>45269.942836926508</v>
      </c>
      <c r="W86" s="16">
        <f t="shared" si="27"/>
        <v>98.39719444623033</v>
      </c>
      <c r="X86">
        <f t="shared" si="28"/>
        <v>45690.851823609191</v>
      </c>
      <c r="Y86">
        <f t="shared" si="29"/>
        <v>97.452516117746313</v>
      </c>
    </row>
    <row r="87" spans="1:25" ht="18" x14ac:dyDescent="0.2">
      <c r="A87" s="5">
        <v>44414</v>
      </c>
      <c r="B87" s="2">
        <v>40865.870000000003</v>
      </c>
      <c r="C87" s="2">
        <v>43271.66</v>
      </c>
      <c r="D87" s="2">
        <v>39932.18</v>
      </c>
      <c r="E87" s="2">
        <v>42816.5</v>
      </c>
      <c r="F87" s="3">
        <v>38226483046</v>
      </c>
      <c r="G87" s="3">
        <v>804022903682</v>
      </c>
      <c r="H87" s="7">
        <v>120343887.870957</v>
      </c>
      <c r="I87" s="7">
        <v>14496442856349</v>
      </c>
      <c r="J87">
        <f t="shared" si="15"/>
        <v>4.6316111633598256</v>
      </c>
      <c r="K87">
        <f t="shared" si="16"/>
        <v>10.582364343429031</v>
      </c>
      <c r="L87">
        <f t="shared" si="17"/>
        <v>11.905268420391524</v>
      </c>
      <c r="M87">
        <f t="shared" si="18"/>
        <v>8.0804240378489087</v>
      </c>
      <c r="N87">
        <f t="shared" si="19"/>
        <v>13.161261447932823</v>
      </c>
      <c r="O87">
        <f t="shared" si="20"/>
        <v>4.639076438163185</v>
      </c>
      <c r="P87">
        <f t="shared" si="21"/>
        <v>99.838819051512431</v>
      </c>
      <c r="Q87">
        <f t="shared" si="22"/>
        <v>10.661190380671837</v>
      </c>
      <c r="R87">
        <f t="shared" si="23"/>
        <v>-30.183191218886407</v>
      </c>
      <c r="S87">
        <f t="shared" si="24"/>
        <v>4.6425898107693513</v>
      </c>
      <c r="T87">
        <f t="shared" si="25"/>
        <v>99.762962670606356</v>
      </c>
      <c r="V87" s="7">
        <f t="shared" si="26"/>
        <v>43558.853286226673</v>
      </c>
      <c r="W87" s="16">
        <f t="shared" si="27"/>
        <v>98.266198110012084</v>
      </c>
      <c r="X87">
        <f t="shared" si="28"/>
        <v>43912.666630226464</v>
      </c>
      <c r="Y87">
        <f t="shared" si="29"/>
        <v>97.439849987209456</v>
      </c>
    </row>
    <row r="88" spans="1:25" ht="18" x14ac:dyDescent="0.2">
      <c r="A88" s="5">
        <v>44413</v>
      </c>
      <c r="B88" s="2">
        <v>39744.51</v>
      </c>
      <c r="C88" s="2">
        <v>41341.93</v>
      </c>
      <c r="D88" s="2">
        <v>37458</v>
      </c>
      <c r="E88" s="2">
        <v>40869.550000000003</v>
      </c>
      <c r="F88" s="3">
        <v>35185031017</v>
      </c>
      <c r="G88" s="3">
        <v>767423192906</v>
      </c>
      <c r="H88" s="7">
        <v>120343887.870957</v>
      </c>
      <c r="I88" s="7">
        <v>14496442856349</v>
      </c>
      <c r="J88">
        <f t="shared" si="15"/>
        <v>4.6113998558766838</v>
      </c>
      <c r="K88">
        <f t="shared" si="16"/>
        <v>10.54635793821139</v>
      </c>
      <c r="L88">
        <f t="shared" si="17"/>
        <v>11.885034920219201</v>
      </c>
      <c r="M88">
        <f t="shared" si="18"/>
        <v>8.0804240378489087</v>
      </c>
      <c r="N88">
        <f t="shared" si="19"/>
        <v>13.161261447932823</v>
      </c>
      <c r="O88">
        <f t="shared" si="20"/>
        <v>4.6197669462230238</v>
      </c>
      <c r="P88">
        <f t="shared" si="21"/>
        <v>99.818556390513891</v>
      </c>
      <c r="Q88">
        <f t="shared" si="22"/>
        <v>10.616657789213463</v>
      </c>
      <c r="R88">
        <f t="shared" si="23"/>
        <v>-30.226354708403505</v>
      </c>
      <c r="S88">
        <f t="shared" si="24"/>
        <v>4.6224144451947557</v>
      </c>
      <c r="T88">
        <f t="shared" si="25"/>
        <v>99.761144345267837</v>
      </c>
      <c r="V88" s="7">
        <f t="shared" si="26"/>
        <v>41664.574046860151</v>
      </c>
      <c r="W88" s="16">
        <f t="shared" si="27"/>
        <v>98.054727671676957</v>
      </c>
      <c r="X88">
        <f t="shared" si="28"/>
        <v>41919.340861426361</v>
      </c>
      <c r="Y88">
        <f t="shared" si="29"/>
        <v>97.431361829463853</v>
      </c>
    </row>
    <row r="89" spans="1:25" ht="18" x14ac:dyDescent="0.2">
      <c r="A89" s="5">
        <v>44412</v>
      </c>
      <c r="B89" s="2">
        <v>38213.33</v>
      </c>
      <c r="C89" s="2">
        <v>39952.300000000003</v>
      </c>
      <c r="D89" s="2">
        <v>37589.17</v>
      </c>
      <c r="E89" s="2">
        <v>39747.51</v>
      </c>
      <c r="F89" s="3">
        <v>25372562724</v>
      </c>
      <c r="G89" s="3">
        <v>746313542791</v>
      </c>
      <c r="H89" s="7">
        <v>98004603.2961092</v>
      </c>
      <c r="I89" s="7">
        <v>14496442856349</v>
      </c>
      <c r="J89">
        <f t="shared" si="15"/>
        <v>4.5993099272784912</v>
      </c>
      <c r="K89">
        <f t="shared" si="16"/>
        <v>10.404364334808744</v>
      </c>
      <c r="L89">
        <f t="shared" si="17"/>
        <v>11.872921322507487</v>
      </c>
      <c r="M89">
        <f t="shared" si="18"/>
        <v>7.991246475071546</v>
      </c>
      <c r="N89">
        <f t="shared" si="19"/>
        <v>13.161261447932823</v>
      </c>
      <c r="O89">
        <f t="shared" si="20"/>
        <v>4.6105189320703248</v>
      </c>
      <c r="P89">
        <f t="shared" si="21"/>
        <v>99.756289422346754</v>
      </c>
      <c r="Q89">
        <f t="shared" si="22"/>
        <v>10.591489982182512</v>
      </c>
      <c r="R89">
        <f t="shared" si="23"/>
        <v>-30.284328511206041</v>
      </c>
      <c r="S89">
        <f t="shared" si="24"/>
        <v>4.6095587927705894</v>
      </c>
      <c r="T89">
        <f t="shared" si="25"/>
        <v>99.777165147508057</v>
      </c>
      <c r="V89" s="7">
        <f t="shared" si="26"/>
        <v>40786.734142357745</v>
      </c>
      <c r="W89" s="16">
        <f t="shared" si="27"/>
        <v>97.385435861623179</v>
      </c>
      <c r="X89">
        <f t="shared" si="28"/>
        <v>40696.662333220636</v>
      </c>
      <c r="Y89">
        <f t="shared" si="29"/>
        <v>97.612045803068838</v>
      </c>
    </row>
    <row r="90" spans="1:25" ht="18" x14ac:dyDescent="0.2">
      <c r="A90" s="5">
        <v>44411</v>
      </c>
      <c r="B90" s="2">
        <v>39178.400000000001</v>
      </c>
      <c r="C90" s="2">
        <v>39750.03</v>
      </c>
      <c r="D90" s="2">
        <v>37782.050000000003</v>
      </c>
      <c r="E90" s="2">
        <v>38152.980000000003</v>
      </c>
      <c r="F90" s="3">
        <v>26189830450</v>
      </c>
      <c r="G90" s="3">
        <v>716341544145</v>
      </c>
      <c r="H90" s="7">
        <v>98004603.2961092</v>
      </c>
      <c r="I90" s="7">
        <v>14496442856349</v>
      </c>
      <c r="J90">
        <f t="shared" si="15"/>
        <v>4.5815284648862349</v>
      </c>
      <c r="K90">
        <f t="shared" si="16"/>
        <v>10.41813268686098</v>
      </c>
      <c r="L90">
        <f t="shared" si="17"/>
        <v>11.855120138747251</v>
      </c>
      <c r="M90">
        <f t="shared" si="18"/>
        <v>7.991246475071546</v>
      </c>
      <c r="N90">
        <f t="shared" si="19"/>
        <v>13.161261447932823</v>
      </c>
      <c r="O90">
        <f t="shared" si="20"/>
        <v>4.5926581095639269</v>
      </c>
      <c r="P90">
        <f t="shared" si="21"/>
        <v>99.757075727827697</v>
      </c>
      <c r="Q90">
        <f t="shared" si="22"/>
        <v>10.551747223118063</v>
      </c>
      <c r="R90">
        <f t="shared" si="23"/>
        <v>-30.310633317871947</v>
      </c>
      <c r="S90">
        <f t="shared" si="24"/>
        <v>4.5919269156038913</v>
      </c>
      <c r="T90">
        <f t="shared" si="25"/>
        <v>99.77303533531763</v>
      </c>
      <c r="V90" s="7">
        <f t="shared" si="26"/>
        <v>39143.360679231635</v>
      </c>
      <c r="W90" s="16">
        <f t="shared" si="27"/>
        <v>97.404185258316303</v>
      </c>
      <c r="X90">
        <f t="shared" si="28"/>
        <v>39077.512943174399</v>
      </c>
      <c r="Y90">
        <f t="shared" si="29"/>
        <v>97.576773968443888</v>
      </c>
    </row>
    <row r="91" spans="1:25" ht="18" x14ac:dyDescent="0.2">
      <c r="A91" s="5">
        <v>44410</v>
      </c>
      <c r="B91" s="2">
        <v>39907.26</v>
      </c>
      <c r="C91" s="2">
        <v>40419.18</v>
      </c>
      <c r="D91" s="2">
        <v>38746.35</v>
      </c>
      <c r="E91" s="2">
        <v>39201.949999999997</v>
      </c>
      <c r="F91" s="3">
        <v>25595265436</v>
      </c>
      <c r="G91" s="3">
        <v>735995665489</v>
      </c>
      <c r="H91" s="7">
        <v>98004603.2961092</v>
      </c>
      <c r="I91" s="7">
        <v>14496442856349</v>
      </c>
      <c r="J91">
        <f t="shared" si="15"/>
        <v>4.5933076704178184</v>
      </c>
      <c r="K91">
        <f t="shared" si="16"/>
        <v>10.40815963776563</v>
      </c>
      <c r="L91">
        <f t="shared" si="17"/>
        <v>11.866875256647619</v>
      </c>
      <c r="M91">
        <f t="shared" si="18"/>
        <v>7.991246475071546</v>
      </c>
      <c r="N91">
        <f t="shared" si="19"/>
        <v>13.161261447932823</v>
      </c>
      <c r="O91">
        <f t="shared" si="20"/>
        <v>4.604469526151072</v>
      </c>
      <c r="P91">
        <f t="shared" si="21"/>
        <v>99.756997428995689</v>
      </c>
      <c r="Q91">
        <f t="shared" si="22"/>
        <v>10.578002516019362</v>
      </c>
      <c r="R91">
        <f t="shared" si="23"/>
        <v>-30.291617174800791</v>
      </c>
      <c r="S91">
        <f t="shared" si="24"/>
        <v>4.6035679401923577</v>
      </c>
      <c r="T91">
        <f t="shared" si="25"/>
        <v>99.776625679994865</v>
      </c>
      <c r="V91" s="7">
        <f t="shared" si="26"/>
        <v>40222.5431400874</v>
      </c>
      <c r="W91" s="16">
        <f t="shared" si="27"/>
        <v>97.396575578287809</v>
      </c>
      <c r="X91">
        <f t="shared" si="28"/>
        <v>40139.128623119272</v>
      </c>
      <c r="Y91">
        <f t="shared" si="29"/>
        <v>97.609357128614079</v>
      </c>
    </row>
    <row r="92" spans="1:25" ht="18" x14ac:dyDescent="0.2">
      <c r="A92" s="5">
        <v>44409</v>
      </c>
      <c r="B92" s="2">
        <v>41460.839999999997</v>
      </c>
      <c r="C92" s="2">
        <v>42541.68</v>
      </c>
      <c r="D92" s="2">
        <v>39540.94</v>
      </c>
      <c r="E92" s="2">
        <v>39974.9</v>
      </c>
      <c r="F92" s="3">
        <v>26688438115</v>
      </c>
      <c r="G92" s="3">
        <v>750472428208</v>
      </c>
      <c r="H92" s="7">
        <v>110975800.791182</v>
      </c>
      <c r="I92" s="7">
        <v>14496442856349</v>
      </c>
      <c r="J92">
        <f t="shared" si="15"/>
        <v>4.6017873860016989</v>
      </c>
      <c r="K92">
        <f t="shared" si="16"/>
        <v>10.426323158355322</v>
      </c>
      <c r="L92">
        <f t="shared" si="17"/>
        <v>11.875334741220087</v>
      </c>
      <c r="M92">
        <f t="shared" si="18"/>
        <v>8.045228287537789</v>
      </c>
      <c r="N92">
        <f t="shared" si="19"/>
        <v>13.161261447932823</v>
      </c>
      <c r="O92">
        <f t="shared" si="20"/>
        <v>4.6124829870556336</v>
      </c>
      <c r="P92">
        <f t="shared" si="21"/>
        <v>99.767577244301421</v>
      </c>
      <c r="Q92">
        <f t="shared" si="22"/>
        <v>10.596582722568645</v>
      </c>
      <c r="R92">
        <f t="shared" si="23"/>
        <v>-30.271019360926488</v>
      </c>
      <c r="S92">
        <f t="shared" si="24"/>
        <v>4.6122919092088903</v>
      </c>
      <c r="T92">
        <f t="shared" si="25"/>
        <v>99.771729497126586</v>
      </c>
      <c r="V92" s="7">
        <f t="shared" si="26"/>
        <v>40971.605938383007</v>
      </c>
      <c r="W92" s="16">
        <f t="shared" si="27"/>
        <v>97.506670589837611</v>
      </c>
      <c r="X92">
        <f t="shared" si="28"/>
        <v>40953.583502924754</v>
      </c>
      <c r="Y92">
        <f t="shared" si="29"/>
        <v>97.551754968931121</v>
      </c>
    </row>
    <row r="93" spans="1:25" ht="18" x14ac:dyDescent="0.2">
      <c r="A93" s="5">
        <v>44408</v>
      </c>
      <c r="B93" s="2">
        <v>42196.3</v>
      </c>
      <c r="C93" s="2">
        <v>42231.45</v>
      </c>
      <c r="D93" s="2">
        <v>41110.83</v>
      </c>
      <c r="E93" s="2">
        <v>41626.199999999997</v>
      </c>
      <c r="F93" s="3">
        <v>25802845343</v>
      </c>
      <c r="G93" s="3">
        <v>781431379811</v>
      </c>
      <c r="H93" s="7">
        <v>110975800.791182</v>
      </c>
      <c r="I93" s="7">
        <v>14496442856349</v>
      </c>
      <c r="J93">
        <f t="shared" si="15"/>
        <v>4.6193667665351885</v>
      </c>
      <c r="K93">
        <f t="shared" si="16"/>
        <v>10.411667599320934</v>
      </c>
      <c r="L93">
        <f t="shared" si="17"/>
        <v>11.892890847130801</v>
      </c>
      <c r="M93">
        <f t="shared" si="18"/>
        <v>8.045228287537789</v>
      </c>
      <c r="N93">
        <f t="shared" si="19"/>
        <v>13.161261447932823</v>
      </c>
      <c r="O93">
        <f t="shared" si="20"/>
        <v>4.630118584481834</v>
      </c>
      <c r="P93">
        <f t="shared" si="21"/>
        <v>99.767244765569671</v>
      </c>
      <c r="Q93">
        <f t="shared" si="22"/>
        <v>10.63579167494019</v>
      </c>
      <c r="R93">
        <f t="shared" si="23"/>
        <v>-30.243499000571745</v>
      </c>
      <c r="S93">
        <f t="shared" si="24"/>
        <v>4.6296782398717848</v>
      </c>
      <c r="T93">
        <f t="shared" si="25"/>
        <v>99.776777340753767</v>
      </c>
      <c r="V93" s="7">
        <f t="shared" si="26"/>
        <v>42669.601260975971</v>
      </c>
      <c r="W93" s="16">
        <f t="shared" si="27"/>
        <v>97.493402566229989</v>
      </c>
      <c r="X93">
        <f t="shared" si="28"/>
        <v>42626.359158235922</v>
      </c>
      <c r="Y93">
        <f t="shared" si="29"/>
        <v>97.59728450294304</v>
      </c>
    </row>
    <row r="94" spans="1:25" ht="18" x14ac:dyDescent="0.2">
      <c r="A94" s="5">
        <v>44407</v>
      </c>
      <c r="B94" s="2">
        <v>40027.480000000003</v>
      </c>
      <c r="C94" s="2">
        <v>42235.55</v>
      </c>
      <c r="D94" s="2">
        <v>38397.35</v>
      </c>
      <c r="E94" s="2">
        <v>42235.55</v>
      </c>
      <c r="F94" s="3">
        <v>33072782960</v>
      </c>
      <c r="G94" s="3">
        <v>792829863258</v>
      </c>
      <c r="H94" s="7">
        <v>110975800.791182</v>
      </c>
      <c r="I94" s="7">
        <v>14496442856349</v>
      </c>
      <c r="J94">
        <f t="shared" si="15"/>
        <v>4.6256781540273604</v>
      </c>
      <c r="K94">
        <f t="shared" si="16"/>
        <v>10.519470740825986</v>
      </c>
      <c r="L94">
        <f t="shared" si="17"/>
        <v>11.899180000210695</v>
      </c>
      <c r="M94">
        <f t="shared" si="18"/>
        <v>8.045228287537789</v>
      </c>
      <c r="N94">
        <f t="shared" si="19"/>
        <v>13.161261447932823</v>
      </c>
      <c r="O94">
        <f t="shared" si="20"/>
        <v>4.6342655919844127</v>
      </c>
      <c r="P94">
        <f t="shared" si="21"/>
        <v>99.814352886839401</v>
      </c>
      <c r="Q94">
        <f t="shared" si="22"/>
        <v>10.64843570328213</v>
      </c>
      <c r="R94">
        <f t="shared" si="23"/>
        <v>-30.202693501514773</v>
      </c>
      <c r="S94">
        <f t="shared" si="24"/>
        <v>4.6362005124714916</v>
      </c>
      <c r="T94">
        <f t="shared" si="25"/>
        <v>99.772522901642645</v>
      </c>
      <c r="V94" s="7">
        <f t="shared" si="26"/>
        <v>43078.997876433561</v>
      </c>
      <c r="W94" s="16">
        <f t="shared" si="27"/>
        <v>98.002990664419997</v>
      </c>
      <c r="X94">
        <f t="shared" si="28"/>
        <v>43271.356749060331</v>
      </c>
      <c r="Y94">
        <f t="shared" si="29"/>
        <v>97.547547625021267</v>
      </c>
    </row>
    <row r="95" spans="1:25" ht="18" x14ac:dyDescent="0.2">
      <c r="A95" s="5">
        <v>44406</v>
      </c>
      <c r="B95" s="2">
        <v>39995.449999999997</v>
      </c>
      <c r="C95" s="2">
        <v>40593.07</v>
      </c>
      <c r="D95" s="2">
        <v>39352.06</v>
      </c>
      <c r="E95" s="2">
        <v>40008.42</v>
      </c>
      <c r="F95" s="3">
        <v>27167146027</v>
      </c>
      <c r="G95" s="3">
        <v>750980784072</v>
      </c>
      <c r="H95" s="7">
        <v>108746935.654098</v>
      </c>
      <c r="I95" s="7">
        <v>13672594272814</v>
      </c>
      <c r="J95">
        <f t="shared" si="15"/>
        <v>4.6021514006959041</v>
      </c>
      <c r="K95">
        <f t="shared" si="16"/>
        <v>10.434044017150777</v>
      </c>
      <c r="L95">
        <f t="shared" si="17"/>
        <v>11.875628824516467</v>
      </c>
      <c r="M95">
        <f t="shared" si="18"/>
        <v>8.0364170279506641</v>
      </c>
      <c r="N95">
        <f t="shared" si="19"/>
        <v>13.135850926526235</v>
      </c>
      <c r="O95">
        <f t="shared" si="20"/>
        <v>4.6126254479052324</v>
      </c>
      <c r="P95">
        <f t="shared" si="21"/>
        <v>99.772409764534373</v>
      </c>
      <c r="Q95">
        <f t="shared" si="22"/>
        <v>10.597140731087434</v>
      </c>
      <c r="R95">
        <f t="shared" si="23"/>
        <v>-30.264930647110191</v>
      </c>
      <c r="S95">
        <f t="shared" si="24"/>
        <v>4.6135541350027003</v>
      </c>
      <c r="T95">
        <f t="shared" si="25"/>
        <v>99.752230352415793</v>
      </c>
      <c r="V95" s="7">
        <f t="shared" si="26"/>
        <v>40985.047986267848</v>
      </c>
      <c r="W95" s="16">
        <f t="shared" si="27"/>
        <v>97.558943876644349</v>
      </c>
      <c r="X95">
        <f t="shared" si="28"/>
        <v>41072.783409350515</v>
      </c>
      <c r="Y95">
        <f t="shared" si="29"/>
        <v>97.339651479987168</v>
      </c>
    </row>
    <row r="96" spans="1:25" ht="18" x14ac:dyDescent="0.2">
      <c r="A96" s="5">
        <v>44405</v>
      </c>
      <c r="B96" s="2">
        <v>39503.19</v>
      </c>
      <c r="C96" s="2">
        <v>40816.07</v>
      </c>
      <c r="D96" s="2">
        <v>38862.44</v>
      </c>
      <c r="E96" s="2">
        <v>39995.910000000003</v>
      </c>
      <c r="F96" s="3">
        <v>38702404695</v>
      </c>
      <c r="G96" s="3">
        <v>750706646107</v>
      </c>
      <c r="H96" s="7">
        <v>108746935.654098</v>
      </c>
      <c r="I96" s="7">
        <v>13672594272814</v>
      </c>
      <c r="J96">
        <f t="shared" si="15"/>
        <v>4.6020155824467448</v>
      </c>
      <c r="K96">
        <f t="shared" si="16"/>
        <v>10.587737949859333</v>
      </c>
      <c r="L96">
        <f t="shared" si="17"/>
        <v>11.875470260750919</v>
      </c>
      <c r="M96">
        <f t="shared" si="18"/>
        <v>8.0364170279506641</v>
      </c>
      <c r="N96">
        <f t="shared" si="19"/>
        <v>13.135850926526235</v>
      </c>
      <c r="O96">
        <f t="shared" si="20"/>
        <v>4.6095177841149848</v>
      </c>
      <c r="P96">
        <f t="shared" si="21"/>
        <v>99.836980089835961</v>
      </c>
      <c r="Q96">
        <f t="shared" si="22"/>
        <v>10.594882439071036</v>
      </c>
      <c r="R96">
        <f t="shared" si="23"/>
        <v>-30.222654601227475</v>
      </c>
      <c r="S96">
        <f t="shared" si="24"/>
        <v>4.6137963646904367</v>
      </c>
      <c r="T96">
        <f t="shared" si="25"/>
        <v>99.744008206129791</v>
      </c>
      <c r="V96" s="7">
        <f t="shared" si="26"/>
        <v>40692.819694901576</v>
      </c>
      <c r="W96" s="16">
        <f t="shared" si="27"/>
        <v>98.257547596987862</v>
      </c>
      <c r="X96">
        <f t="shared" si="28"/>
        <v>41095.698327667807</v>
      </c>
      <c r="Y96">
        <f t="shared" si="29"/>
        <v>97.250248018690399</v>
      </c>
    </row>
    <row r="97" spans="1:25" ht="18" x14ac:dyDescent="0.2">
      <c r="A97" s="5">
        <v>44404</v>
      </c>
      <c r="B97" s="2">
        <v>37276.04</v>
      </c>
      <c r="C97" s="2">
        <v>39406.94</v>
      </c>
      <c r="D97" s="2">
        <v>36441.730000000003</v>
      </c>
      <c r="E97" s="2">
        <v>39406.94</v>
      </c>
      <c r="F97" s="3">
        <v>35097370560</v>
      </c>
      <c r="G97" s="3">
        <v>739612127373</v>
      </c>
      <c r="H97" s="7">
        <v>108746935.654098</v>
      </c>
      <c r="I97" s="7">
        <v>13672594272814</v>
      </c>
      <c r="J97">
        <f t="shared" si="15"/>
        <v>4.5955727126450929</v>
      </c>
      <c r="K97">
        <f t="shared" si="16"/>
        <v>10.545274581022575</v>
      </c>
      <c r="L97">
        <f t="shared" si="17"/>
        <v>11.869004023644509</v>
      </c>
      <c r="M97">
        <f t="shared" si="18"/>
        <v>8.0364170279506641</v>
      </c>
      <c r="N97">
        <f t="shared" si="19"/>
        <v>13.135850926526235</v>
      </c>
      <c r="O97">
        <f t="shared" si="20"/>
        <v>4.6039412054169642</v>
      </c>
      <c r="P97">
        <f t="shared" si="21"/>
        <v>99.817900982203057</v>
      </c>
      <c r="Q97">
        <f t="shared" si="22"/>
        <v>10.581034539757061</v>
      </c>
      <c r="R97">
        <f t="shared" si="23"/>
        <v>-30.24408928711938</v>
      </c>
      <c r="S97">
        <f t="shared" si="24"/>
        <v>4.6072682196033483</v>
      </c>
      <c r="T97">
        <f t="shared" si="25"/>
        <v>99.745504908973061</v>
      </c>
      <c r="V97" s="7">
        <f t="shared" si="26"/>
        <v>40173.642027939735</v>
      </c>
      <c r="W97" s="16">
        <f t="shared" si="27"/>
        <v>98.054398469052074</v>
      </c>
      <c r="X97">
        <f t="shared" si="28"/>
        <v>40482.583431938212</v>
      </c>
      <c r="Y97">
        <f t="shared" si="29"/>
        <v>97.270421321883376</v>
      </c>
    </row>
    <row r="98" spans="1:25" ht="18" x14ac:dyDescent="0.2">
      <c r="A98" s="5">
        <v>44403</v>
      </c>
      <c r="B98" s="2">
        <v>35384.03</v>
      </c>
      <c r="C98" s="2">
        <v>40499.68</v>
      </c>
      <c r="D98" s="2">
        <v>35287.31</v>
      </c>
      <c r="E98" s="2">
        <v>37337.53</v>
      </c>
      <c r="F98" s="3">
        <v>51022126212</v>
      </c>
      <c r="G98" s="3">
        <v>700734471386</v>
      </c>
      <c r="H98" s="7">
        <v>101950252.175717</v>
      </c>
      <c r="I98" s="7">
        <v>13672594272814</v>
      </c>
      <c r="J98">
        <f t="shared" si="15"/>
        <v>4.5721455845597365</v>
      </c>
      <c r="K98">
        <f t="shared" si="16"/>
        <v>10.707758552723369</v>
      </c>
      <c r="L98">
        <f t="shared" si="17"/>
        <v>11.845553482363687</v>
      </c>
      <c r="M98">
        <f t="shared" si="18"/>
        <v>8.0083883043504205</v>
      </c>
      <c r="N98">
        <f t="shared" si="19"/>
        <v>13.135850926526235</v>
      </c>
      <c r="O98">
        <f t="shared" si="20"/>
        <v>4.5776406531042175</v>
      </c>
      <c r="P98">
        <f t="shared" si="21"/>
        <v>99.879814226322139</v>
      </c>
      <c r="Q98">
        <f t="shared" si="22"/>
        <v>10.526889185240707</v>
      </c>
      <c r="R98">
        <f t="shared" si="23"/>
        <v>-30.239588625312052</v>
      </c>
      <c r="S98">
        <f t="shared" si="24"/>
        <v>4.5842702663458343</v>
      </c>
      <c r="T98">
        <f t="shared" si="25"/>
        <v>99.734814179429392</v>
      </c>
      <c r="V98" s="7">
        <f t="shared" si="26"/>
        <v>37812.958068999702</v>
      </c>
      <c r="W98" s="16">
        <f t="shared" si="27"/>
        <v>98.726675093398782</v>
      </c>
      <c r="X98">
        <f t="shared" si="28"/>
        <v>38394.610514614789</v>
      </c>
      <c r="Y98">
        <f t="shared" si="29"/>
        <v>97.168852587156167</v>
      </c>
    </row>
    <row r="99" spans="1:25" ht="18" x14ac:dyDescent="0.2">
      <c r="A99" s="5">
        <v>44402</v>
      </c>
      <c r="B99" s="2">
        <v>34290.29</v>
      </c>
      <c r="C99" s="2">
        <v>35364.93</v>
      </c>
      <c r="D99" s="2">
        <v>33881.839999999997</v>
      </c>
      <c r="E99" s="2">
        <v>35350.19</v>
      </c>
      <c r="F99" s="3">
        <v>20856685287</v>
      </c>
      <c r="G99" s="3">
        <v>663401935103</v>
      </c>
      <c r="H99" s="7">
        <v>101950252.175717</v>
      </c>
      <c r="I99" s="7">
        <v>13672594272814</v>
      </c>
      <c r="J99">
        <f t="shared" si="15"/>
        <v>4.5483917523827007</v>
      </c>
      <c r="K99">
        <f t="shared" si="16"/>
        <v>10.319245287985416</v>
      </c>
      <c r="L99">
        <f t="shared" si="17"/>
        <v>11.821776733995838</v>
      </c>
      <c r="M99">
        <f t="shared" si="18"/>
        <v>8.0083883043504205</v>
      </c>
      <c r="N99">
        <f t="shared" si="19"/>
        <v>13.135850926526235</v>
      </c>
      <c r="O99">
        <f t="shared" si="20"/>
        <v>4.5615967920255667</v>
      </c>
      <c r="P99">
        <f t="shared" si="21"/>
        <v>99.709676730550996</v>
      </c>
      <c r="Q99">
        <f t="shared" si="22"/>
        <v>10.478851038101725</v>
      </c>
      <c r="R99">
        <f t="shared" si="23"/>
        <v>-30.385850836448299</v>
      </c>
      <c r="S99">
        <f t="shared" si="24"/>
        <v>4.5596617091024259</v>
      </c>
      <c r="T99">
        <f t="shared" si="25"/>
        <v>99.752221063328122</v>
      </c>
      <c r="V99" s="7">
        <f t="shared" si="26"/>
        <v>36441.545897526063</v>
      </c>
      <c r="W99" s="16">
        <f t="shared" si="27"/>
        <v>96.91272975470271</v>
      </c>
      <c r="X99">
        <f t="shared" si="28"/>
        <v>36279.53475718532</v>
      </c>
      <c r="Y99">
        <f t="shared" si="29"/>
        <v>97.371033204672116</v>
      </c>
    </row>
    <row r="100" spans="1:25" ht="18" x14ac:dyDescent="0.2">
      <c r="A100" s="5">
        <v>44401</v>
      </c>
      <c r="B100" s="2">
        <v>33593.730000000003</v>
      </c>
      <c r="C100" s="2">
        <v>34490.39</v>
      </c>
      <c r="D100" s="2">
        <v>33424.86</v>
      </c>
      <c r="E100" s="2">
        <v>34292.449999999997</v>
      </c>
      <c r="F100" s="3">
        <v>21664706865</v>
      </c>
      <c r="G100" s="3">
        <v>643518528651</v>
      </c>
      <c r="H100" s="7">
        <v>101950252.175717</v>
      </c>
      <c r="I100" s="7">
        <v>13672594272814</v>
      </c>
      <c r="J100">
        <f t="shared" si="15"/>
        <v>4.5351985140875488</v>
      </c>
      <c r="K100">
        <f t="shared" si="16"/>
        <v>10.335752817174953</v>
      </c>
      <c r="L100">
        <f t="shared" si="17"/>
        <v>11.808561055941322</v>
      </c>
      <c r="M100">
        <f t="shared" si="18"/>
        <v>8.0083883043504205</v>
      </c>
      <c r="N100">
        <f t="shared" si="19"/>
        <v>13.135850926526235</v>
      </c>
      <c r="O100">
        <f t="shared" si="20"/>
        <v>4.5482161497082378</v>
      </c>
      <c r="P100">
        <f t="shared" si="21"/>
        <v>99.712964370131701</v>
      </c>
      <c r="Q100">
        <f t="shared" si="22"/>
        <v>10.449267892424587</v>
      </c>
      <c r="R100">
        <f t="shared" si="23"/>
        <v>-30.403759834687378</v>
      </c>
      <c r="S100">
        <f t="shared" si="24"/>
        <v>4.5465880682092115</v>
      </c>
      <c r="T100">
        <f t="shared" si="25"/>
        <v>99.748863162521246</v>
      </c>
      <c r="V100" s="7">
        <f t="shared" si="26"/>
        <v>35335.899389950508</v>
      </c>
      <c r="W100" s="16">
        <f t="shared" si="27"/>
        <v>96.957203728661824</v>
      </c>
      <c r="X100">
        <f t="shared" si="28"/>
        <v>35203.680291024873</v>
      </c>
      <c r="Y100">
        <f t="shared" si="29"/>
        <v>97.342767020073296</v>
      </c>
    </row>
    <row r="101" spans="1:25" ht="18" x14ac:dyDescent="0.2">
      <c r="A101" s="5">
        <v>44400</v>
      </c>
      <c r="B101" s="2">
        <v>32305.96</v>
      </c>
      <c r="C101" s="2">
        <v>33581.550000000003</v>
      </c>
      <c r="D101" s="2">
        <v>32057.89</v>
      </c>
      <c r="E101" s="2">
        <v>33581.550000000003</v>
      </c>
      <c r="F101" s="3">
        <v>22552046192</v>
      </c>
      <c r="G101" s="3">
        <v>630147722704</v>
      </c>
      <c r="H101" s="7">
        <v>91755226.958145306</v>
      </c>
      <c r="I101" s="7">
        <v>13672594272814</v>
      </c>
      <c r="J101">
        <f t="shared" si="15"/>
        <v>4.5261007376898057</v>
      </c>
      <c r="K101">
        <f t="shared" si="16"/>
        <v>10.353185952403727</v>
      </c>
      <c r="L101">
        <f t="shared" si="17"/>
        <v>11.799442371096136</v>
      </c>
      <c r="M101">
        <f t="shared" si="18"/>
        <v>7.9626308137897457</v>
      </c>
      <c r="N101">
        <f t="shared" si="19"/>
        <v>13.135850926526235</v>
      </c>
      <c r="O101">
        <f t="shared" si="20"/>
        <v>4.5388676135423793</v>
      </c>
      <c r="P101">
        <f t="shared" si="21"/>
        <v>99.717927713224299</v>
      </c>
      <c r="Q101">
        <f t="shared" si="22"/>
        <v>10.428780885136902</v>
      </c>
      <c r="R101">
        <f t="shared" si="23"/>
        <v>-30.414245937882498</v>
      </c>
      <c r="S101">
        <f t="shared" si="24"/>
        <v>4.5373451607010429</v>
      </c>
      <c r="T101">
        <f t="shared" si="25"/>
        <v>99.751564897404904</v>
      </c>
      <c r="V101" s="7">
        <f t="shared" si="26"/>
        <v>34583.394082169412</v>
      </c>
      <c r="W101" s="16">
        <f t="shared" si="27"/>
        <v>97.01668302335834</v>
      </c>
      <c r="X101">
        <f t="shared" si="28"/>
        <v>34462.37157459039</v>
      </c>
      <c r="Y101">
        <f t="shared" si="29"/>
        <v>97.377066947206472</v>
      </c>
    </row>
    <row r="102" spans="1:25" ht="18" x14ac:dyDescent="0.2">
      <c r="A102" s="5">
        <v>44399</v>
      </c>
      <c r="B102" s="2">
        <v>32138.87</v>
      </c>
      <c r="C102" s="2">
        <v>32576.400000000001</v>
      </c>
      <c r="D102" s="2">
        <v>31745.3</v>
      </c>
      <c r="E102" s="2">
        <v>32313.11</v>
      </c>
      <c r="F102" s="3">
        <v>19555230518</v>
      </c>
      <c r="G102" s="3">
        <v>606316858335</v>
      </c>
      <c r="H102" s="7">
        <v>91755226.958145306</v>
      </c>
      <c r="I102" s="7">
        <v>13672594272814</v>
      </c>
      <c r="J102">
        <f t="shared" si="15"/>
        <v>4.5093787590340222</v>
      </c>
      <c r="K102">
        <f t="shared" si="16"/>
        <v>10.291262939802612</v>
      </c>
      <c r="L102">
        <f t="shared" si="17"/>
        <v>11.782699643742271</v>
      </c>
      <c r="M102">
        <f t="shared" si="18"/>
        <v>7.9626308137897457</v>
      </c>
      <c r="N102">
        <f t="shared" si="19"/>
        <v>13.135850926526235</v>
      </c>
      <c r="O102">
        <f t="shared" si="20"/>
        <v>4.5235063493950252</v>
      </c>
      <c r="P102">
        <f t="shared" si="21"/>
        <v>99.686706504023419</v>
      </c>
      <c r="Q102">
        <f t="shared" si="22"/>
        <v>10.392329647585514</v>
      </c>
      <c r="R102">
        <f t="shared" si="23"/>
        <v>-30.460340612676987</v>
      </c>
      <c r="S102">
        <f t="shared" si="24"/>
        <v>4.5205670039695685</v>
      </c>
      <c r="T102">
        <f t="shared" si="25"/>
        <v>99.751889439024566</v>
      </c>
      <c r="V102" s="7">
        <f t="shared" si="26"/>
        <v>33381.538551870624</v>
      </c>
      <c r="W102" s="16">
        <f t="shared" si="27"/>
        <v>96.693513710470384</v>
      </c>
      <c r="X102">
        <f t="shared" si="28"/>
        <v>33156.372029305727</v>
      </c>
      <c r="Y102">
        <f t="shared" si="29"/>
        <v>97.390340857609417</v>
      </c>
    </row>
    <row r="103" spans="1:25" ht="18" x14ac:dyDescent="0.2">
      <c r="A103" s="5">
        <v>44398</v>
      </c>
      <c r="B103" s="2">
        <v>29796.29</v>
      </c>
      <c r="C103" s="2">
        <v>32752.33</v>
      </c>
      <c r="D103" s="2">
        <v>29526.18</v>
      </c>
      <c r="E103" s="2">
        <v>32110.69</v>
      </c>
      <c r="F103" s="3">
        <v>28203024559</v>
      </c>
      <c r="G103" s="3">
        <v>602489309202</v>
      </c>
      <c r="H103" s="7">
        <v>91755226.958145306</v>
      </c>
      <c r="I103" s="7">
        <v>13672594272814</v>
      </c>
      <c r="J103">
        <f t="shared" si="15"/>
        <v>4.5066496378608933</v>
      </c>
      <c r="K103">
        <f t="shared" si="16"/>
        <v>10.45029568558345</v>
      </c>
      <c r="L103">
        <f t="shared" si="17"/>
        <v>11.779949345029857</v>
      </c>
      <c r="M103">
        <f t="shared" si="18"/>
        <v>7.9626308137897457</v>
      </c>
      <c r="N103">
        <f t="shared" si="19"/>
        <v>13.135850926526235</v>
      </c>
      <c r="O103">
        <f t="shared" si="20"/>
        <v>4.5177342503988127</v>
      </c>
      <c r="P103">
        <f t="shared" si="21"/>
        <v>99.754038733235518</v>
      </c>
      <c r="Q103">
        <f t="shared" si="22"/>
        <v>10.384243727500138</v>
      </c>
      <c r="R103">
        <f t="shared" si="23"/>
        <v>-30.420480000506046</v>
      </c>
      <c r="S103">
        <f t="shared" si="24"/>
        <v>4.5182508176365292</v>
      </c>
      <c r="T103">
        <f t="shared" si="25"/>
        <v>99.742576399146429</v>
      </c>
      <c r="V103" s="7">
        <f t="shared" si="26"/>
        <v>32940.808204189067</v>
      </c>
      <c r="W103" s="16">
        <f t="shared" si="27"/>
        <v>97.414822901067936</v>
      </c>
      <c r="X103">
        <f t="shared" si="28"/>
        <v>32980.012630829282</v>
      </c>
      <c r="Y103">
        <f t="shared" si="29"/>
        <v>97.292731389984823</v>
      </c>
    </row>
    <row r="104" spans="1:25" ht="18" x14ac:dyDescent="0.2">
      <c r="A104" s="5">
        <v>44397</v>
      </c>
      <c r="B104" s="2">
        <v>30838.29</v>
      </c>
      <c r="C104" s="2">
        <v>31006.19</v>
      </c>
      <c r="D104" s="2">
        <v>29360.959999999999</v>
      </c>
      <c r="E104" s="2">
        <v>29807.35</v>
      </c>
      <c r="F104" s="3">
        <v>23148267245</v>
      </c>
      <c r="G104" s="3">
        <v>559244324356</v>
      </c>
      <c r="H104" s="7">
        <v>82919538.436249793</v>
      </c>
      <c r="I104" s="7">
        <v>13672594272814</v>
      </c>
      <c r="J104">
        <f t="shared" si="15"/>
        <v>4.4743233671250628</v>
      </c>
      <c r="K104">
        <f t="shared" si="16"/>
        <v>10.3645184876175</v>
      </c>
      <c r="L104">
        <f t="shared" si="17"/>
        <v>11.747601585234687</v>
      </c>
      <c r="M104">
        <f t="shared" si="18"/>
        <v>7.9186568759694875</v>
      </c>
      <c r="N104">
        <f t="shared" si="19"/>
        <v>13.135850926526235</v>
      </c>
      <c r="O104">
        <f t="shared" si="20"/>
        <v>4.4874054120422322</v>
      </c>
      <c r="P104">
        <f t="shared" si="21"/>
        <v>99.707619591974748</v>
      </c>
      <c r="Q104">
        <f t="shared" si="22"/>
        <v>10.313398294730248</v>
      </c>
      <c r="R104">
        <f t="shared" si="23"/>
        <v>-30.501853542986794</v>
      </c>
      <c r="S104">
        <f t="shared" si="24"/>
        <v>4.4856939808484446</v>
      </c>
      <c r="T104">
        <f t="shared" si="25"/>
        <v>99.745869647980143</v>
      </c>
      <c r="V104" s="7">
        <f t="shared" si="26"/>
        <v>30718.882449081033</v>
      </c>
      <c r="W104" s="16">
        <f t="shared" si="27"/>
        <v>96.941920536105911</v>
      </c>
      <c r="X104">
        <f t="shared" si="28"/>
        <v>30598.066266387508</v>
      </c>
      <c r="Y104">
        <f t="shared" si="29"/>
        <v>97.347243997243936</v>
      </c>
    </row>
    <row r="105" spans="1:25" ht="18" x14ac:dyDescent="0.2">
      <c r="A105" s="5">
        <v>44396</v>
      </c>
      <c r="B105" s="2">
        <v>31800.01</v>
      </c>
      <c r="C105" s="2">
        <v>31885.86</v>
      </c>
      <c r="D105" s="2">
        <v>30563.74</v>
      </c>
      <c r="E105" s="2">
        <v>30817.83</v>
      </c>
      <c r="F105" s="3">
        <v>20434789545</v>
      </c>
      <c r="G105" s="3">
        <v>578178147283</v>
      </c>
      <c r="H105" s="7">
        <v>82919538.436249793</v>
      </c>
      <c r="I105" s="7">
        <v>13672594272814</v>
      </c>
      <c r="J105">
        <f t="shared" si="15"/>
        <v>4.4888020551414982</v>
      </c>
      <c r="K105">
        <f t="shared" si="16"/>
        <v>10.310370169333355</v>
      </c>
      <c r="L105">
        <f t="shared" si="17"/>
        <v>11.762061673128903</v>
      </c>
      <c r="M105">
        <f t="shared" si="18"/>
        <v>7.9186568759694875</v>
      </c>
      <c r="N105">
        <f t="shared" si="19"/>
        <v>13.135850926526235</v>
      </c>
      <c r="O105">
        <f t="shared" si="20"/>
        <v>4.5027388566367197</v>
      </c>
      <c r="P105">
        <f t="shared" si="21"/>
        <v>99.689520693405086</v>
      </c>
      <c r="Q105">
        <f t="shared" si="22"/>
        <v>10.346214509265817</v>
      </c>
      <c r="R105">
        <f t="shared" si="23"/>
        <v>-30.489435314154832</v>
      </c>
      <c r="S105">
        <f t="shared" si="24"/>
        <v>4.4999048324559148</v>
      </c>
      <c r="T105">
        <f t="shared" si="25"/>
        <v>99.752656116753926</v>
      </c>
      <c r="V105" s="7">
        <f t="shared" si="26"/>
        <v>31822.834239588301</v>
      </c>
      <c r="W105" s="16">
        <f t="shared" si="27"/>
        <v>96.73888706768679</v>
      </c>
      <c r="X105">
        <f t="shared" si="28"/>
        <v>31615.847818560716</v>
      </c>
      <c r="Y105">
        <f t="shared" si="29"/>
        <v>97.410532089505608</v>
      </c>
    </row>
    <row r="106" spans="1:25" ht="18" x14ac:dyDescent="0.2">
      <c r="A106" s="5">
        <v>44395</v>
      </c>
      <c r="B106" s="2">
        <v>31533.88</v>
      </c>
      <c r="C106" s="2">
        <v>32399</v>
      </c>
      <c r="D106" s="2">
        <v>31215.49</v>
      </c>
      <c r="E106" s="2">
        <v>31796.81</v>
      </c>
      <c r="F106" s="3">
        <v>18787986667</v>
      </c>
      <c r="G106" s="3">
        <v>596513309277</v>
      </c>
      <c r="H106" s="7">
        <v>82919538.436249793</v>
      </c>
      <c r="I106" s="7">
        <v>13672594272814</v>
      </c>
      <c r="J106">
        <f t="shared" si="15"/>
        <v>4.5023835517803539</v>
      </c>
      <c r="K106">
        <f t="shared" si="16"/>
        <v>10.273880243311808</v>
      </c>
      <c r="L106">
        <f t="shared" si="17"/>
        <v>11.775620137999782</v>
      </c>
      <c r="M106">
        <f t="shared" si="18"/>
        <v>7.9186568759694875</v>
      </c>
      <c r="N106">
        <f t="shared" si="19"/>
        <v>13.135850926526235</v>
      </c>
      <c r="O106">
        <f t="shared" si="20"/>
        <v>4.5168420057411991</v>
      </c>
      <c r="P106">
        <f t="shared" si="21"/>
        <v>99.678871118051944</v>
      </c>
      <c r="Q106">
        <f t="shared" si="22"/>
        <v>10.376807451756447</v>
      </c>
      <c r="R106">
        <f t="shared" si="23"/>
        <v>-30.473644291215493</v>
      </c>
      <c r="S106">
        <f t="shared" si="24"/>
        <v>4.513266735032607</v>
      </c>
      <c r="T106">
        <f t="shared" si="25"/>
        <v>99.758279517346992</v>
      </c>
      <c r="V106" s="7">
        <f t="shared" si="26"/>
        <v>32873.201798152571</v>
      </c>
      <c r="W106" s="16">
        <f t="shared" si="27"/>
        <v>96.614780545115778</v>
      </c>
      <c r="X106">
        <f t="shared" si="28"/>
        <v>32603.688489101591</v>
      </c>
      <c r="Y106">
        <f t="shared" si="29"/>
        <v>97.462391701866977</v>
      </c>
    </row>
    <row r="107" spans="1:25" ht="18" x14ac:dyDescent="0.2">
      <c r="A107" s="5">
        <v>44394</v>
      </c>
      <c r="B107" s="2">
        <v>31397.31</v>
      </c>
      <c r="C107" s="2">
        <v>31935.94</v>
      </c>
      <c r="D107" s="2">
        <v>31223.99</v>
      </c>
      <c r="E107" s="2">
        <v>31533.07</v>
      </c>
      <c r="F107" s="3">
        <v>18895018942</v>
      </c>
      <c r="G107" s="3">
        <v>591536476392</v>
      </c>
      <c r="H107" s="7">
        <v>101997588.094404</v>
      </c>
      <c r="I107" s="7">
        <v>14348541098817</v>
      </c>
      <c r="J107">
        <f t="shared" si="15"/>
        <v>4.4987662548948864</v>
      </c>
      <c r="K107">
        <f t="shared" si="16"/>
        <v>10.276347331627575</v>
      </c>
      <c r="L107">
        <f t="shared" si="17"/>
        <v>11.771981530041433</v>
      </c>
      <c r="M107">
        <f t="shared" si="18"/>
        <v>8.0085899022552915</v>
      </c>
      <c r="N107">
        <f t="shared" si="19"/>
        <v>13.156807746021727</v>
      </c>
      <c r="O107">
        <f t="shared" si="20"/>
        <v>4.5131978736787088</v>
      </c>
      <c r="P107">
        <f t="shared" si="21"/>
        <v>99.679209410621851</v>
      </c>
      <c r="Q107">
        <f t="shared" si="22"/>
        <v>10.368688234369921</v>
      </c>
      <c r="R107">
        <f t="shared" si="23"/>
        <v>-30.478483363928092</v>
      </c>
      <c r="S107">
        <f t="shared" si="24"/>
        <v>4.5093079754760304</v>
      </c>
      <c r="T107">
        <f t="shared" si="25"/>
        <v>99.765675298873902</v>
      </c>
      <c r="V107" s="7">
        <f t="shared" si="26"/>
        <v>32598.519286541723</v>
      </c>
      <c r="W107" s="16">
        <f t="shared" si="27"/>
        <v>96.62116854926677</v>
      </c>
      <c r="X107">
        <f t="shared" si="28"/>
        <v>32307.843871582161</v>
      </c>
      <c r="Y107">
        <f t="shared" si="29"/>
        <v>97.542979888789262</v>
      </c>
    </row>
    <row r="108" spans="1:25" ht="18" x14ac:dyDescent="0.2">
      <c r="A108" s="5">
        <v>44393</v>
      </c>
      <c r="B108" s="2">
        <v>31841.55</v>
      </c>
      <c r="C108" s="2">
        <v>32218.41</v>
      </c>
      <c r="D108" s="2">
        <v>31100.67</v>
      </c>
      <c r="E108" s="2">
        <v>31421.54</v>
      </c>
      <c r="F108" s="3">
        <v>23699476918</v>
      </c>
      <c r="G108" s="3">
        <v>589415807378</v>
      </c>
      <c r="H108" s="7">
        <v>101997588.094404</v>
      </c>
      <c r="I108" s="7">
        <v>14348541098817</v>
      </c>
      <c r="J108">
        <f t="shared" si="15"/>
        <v>4.4972274664172662</v>
      </c>
      <c r="K108">
        <f t="shared" si="16"/>
        <v>10.374738760603641</v>
      </c>
      <c r="L108">
        <f t="shared" si="17"/>
        <v>11.770421778892565</v>
      </c>
      <c r="M108">
        <f t="shared" si="18"/>
        <v>8.0085899022552915</v>
      </c>
      <c r="N108">
        <f t="shared" si="19"/>
        <v>13.156807746021727</v>
      </c>
      <c r="O108">
        <f t="shared" si="20"/>
        <v>4.5097669442317105</v>
      </c>
      <c r="P108">
        <f t="shared" si="21"/>
        <v>99.721173147053776</v>
      </c>
      <c r="Q108">
        <f t="shared" si="22"/>
        <v>10.364000853846687</v>
      </c>
      <c r="R108">
        <f t="shared" si="23"/>
        <v>-30.453116530999239</v>
      </c>
      <c r="S108">
        <f t="shared" si="24"/>
        <v>4.5080157401761181</v>
      </c>
      <c r="T108">
        <f t="shared" si="25"/>
        <v>99.760112784167305</v>
      </c>
      <c r="V108" s="7">
        <f t="shared" si="26"/>
        <v>32342.005321144272</v>
      </c>
      <c r="W108" s="16">
        <f t="shared" si="27"/>
        <v>97.070591316834665</v>
      </c>
      <c r="X108">
        <f t="shared" si="28"/>
        <v>32211.855349008511</v>
      </c>
      <c r="Y108">
        <f t="shared" si="29"/>
        <v>97.48479753376661</v>
      </c>
    </row>
    <row r="109" spans="1:25" ht="18" x14ac:dyDescent="0.2">
      <c r="A109" s="5">
        <v>44392</v>
      </c>
      <c r="B109" s="2">
        <v>32827.870000000003</v>
      </c>
      <c r="C109" s="2">
        <v>33159.64</v>
      </c>
      <c r="D109" s="2">
        <v>31175.71</v>
      </c>
      <c r="E109" s="2">
        <v>31780.73</v>
      </c>
      <c r="F109" s="3">
        <v>21300524237</v>
      </c>
      <c r="G109" s="3">
        <v>596124462729</v>
      </c>
      <c r="H109" s="7">
        <v>101997588.094404</v>
      </c>
      <c r="I109" s="7">
        <v>14348541098817</v>
      </c>
      <c r="J109">
        <f t="shared" si="15"/>
        <v>4.5021638686841561</v>
      </c>
      <c r="K109">
        <f t="shared" si="16"/>
        <v>10.328390292191536</v>
      </c>
      <c r="L109">
        <f t="shared" si="17"/>
        <v>11.775336944024124</v>
      </c>
      <c r="M109">
        <f t="shared" si="18"/>
        <v>8.0085899022552915</v>
      </c>
      <c r="N109">
        <f t="shared" si="19"/>
        <v>13.156807746021727</v>
      </c>
      <c r="O109">
        <f t="shared" si="20"/>
        <v>4.5155154755577698</v>
      </c>
      <c r="P109">
        <f t="shared" si="21"/>
        <v>99.703440228675731</v>
      </c>
      <c r="Q109">
        <f t="shared" si="22"/>
        <v>10.375501986942449</v>
      </c>
      <c r="R109">
        <f t="shared" si="23"/>
        <v>-30.455893867205873</v>
      </c>
      <c r="S109">
        <f t="shared" si="24"/>
        <v>4.5127735355513181</v>
      </c>
      <c r="T109">
        <f t="shared" si="25"/>
        <v>99.764342943157615</v>
      </c>
      <c r="V109" s="7">
        <f t="shared" si="26"/>
        <v>32772.9454839225</v>
      </c>
      <c r="W109" s="16">
        <f t="shared" si="27"/>
        <v>96.87793362857775</v>
      </c>
      <c r="X109">
        <f t="shared" si="28"/>
        <v>32566.6836552596</v>
      </c>
      <c r="Y109">
        <f t="shared" si="29"/>
        <v>97.526949018290011</v>
      </c>
    </row>
    <row r="110" spans="1:25" ht="18" x14ac:dyDescent="0.2">
      <c r="A110" s="5">
        <v>44391</v>
      </c>
      <c r="B110" s="2">
        <v>32723.85</v>
      </c>
      <c r="C110" s="2">
        <v>33061.4</v>
      </c>
      <c r="D110" s="2">
        <v>31639.119999999999</v>
      </c>
      <c r="E110" s="2">
        <v>32822.35</v>
      </c>
      <c r="F110" s="3">
        <v>21376531210</v>
      </c>
      <c r="G110" s="3">
        <v>615635042692</v>
      </c>
      <c r="H110" s="7">
        <v>121378279.418938</v>
      </c>
      <c r="I110" s="7">
        <v>14363025673660</v>
      </c>
      <c r="J110">
        <f t="shared" si="15"/>
        <v>4.5161696722532003</v>
      </c>
      <c r="K110">
        <f t="shared" si="16"/>
        <v>10.329937233212425</v>
      </c>
      <c r="L110">
        <f t="shared" si="17"/>
        <v>11.789323332430754</v>
      </c>
      <c r="M110">
        <f t="shared" si="18"/>
        <v>8.084140976916542</v>
      </c>
      <c r="N110">
        <f t="shared" si="19"/>
        <v>13.157245936769764</v>
      </c>
      <c r="O110">
        <f t="shared" si="20"/>
        <v>4.5293113192301222</v>
      </c>
      <c r="P110">
        <f t="shared" si="21"/>
        <v>99.709009006954219</v>
      </c>
      <c r="Q110">
        <f t="shared" si="22"/>
        <v>10.40657454630173</v>
      </c>
      <c r="R110">
        <f t="shared" si="23"/>
        <v>-30.42921992586912</v>
      </c>
      <c r="S110">
        <f t="shared" si="24"/>
        <v>4.5270347366024666</v>
      </c>
      <c r="T110">
        <f t="shared" si="25"/>
        <v>99.759418597223657</v>
      </c>
      <c r="V110" s="7">
        <f t="shared" si="26"/>
        <v>33830.726115078643</v>
      </c>
      <c r="W110" s="16">
        <f t="shared" si="27"/>
        <v>96.927775996908679</v>
      </c>
      <c r="X110">
        <f t="shared" si="28"/>
        <v>33653.848598757679</v>
      </c>
      <c r="Y110">
        <f t="shared" si="29"/>
        <v>97.466669514042479</v>
      </c>
    </row>
    <row r="111" spans="1:25" ht="18" x14ac:dyDescent="0.2">
      <c r="A111" s="5">
        <v>44390</v>
      </c>
      <c r="B111" s="2">
        <v>33125.47</v>
      </c>
      <c r="C111" s="2">
        <v>33327.1</v>
      </c>
      <c r="D111" s="2">
        <v>32261.42</v>
      </c>
      <c r="E111" s="2">
        <v>32702.03</v>
      </c>
      <c r="F111" s="3">
        <v>19120856669</v>
      </c>
      <c r="G111" s="3">
        <v>613343664760</v>
      </c>
      <c r="H111" s="7">
        <v>121378279.418938</v>
      </c>
      <c r="I111" s="7">
        <v>14363025673660</v>
      </c>
      <c r="J111">
        <f t="shared" si="15"/>
        <v>4.5145747126124025</v>
      </c>
      <c r="K111">
        <f t="shared" si="16"/>
        <v>10.281507346009381</v>
      </c>
      <c r="L111">
        <f t="shared" si="17"/>
        <v>11.787703883796073</v>
      </c>
      <c r="M111">
        <f t="shared" si="18"/>
        <v>8.084140976916542</v>
      </c>
      <c r="N111">
        <f t="shared" si="19"/>
        <v>13.157245936769764</v>
      </c>
      <c r="O111">
        <f t="shared" si="20"/>
        <v>4.5286403480890387</v>
      </c>
      <c r="P111">
        <f t="shared" si="21"/>
        <v>99.688439412967497</v>
      </c>
      <c r="Q111">
        <f t="shared" si="22"/>
        <v>10.403575042588152</v>
      </c>
      <c r="R111">
        <f t="shared" si="23"/>
        <v>-30.444188098684094</v>
      </c>
      <c r="S111">
        <f t="shared" si="24"/>
        <v>4.5253015161258183</v>
      </c>
      <c r="T111">
        <f t="shared" si="25"/>
        <v>99.762396145899459</v>
      </c>
      <c r="V111" s="7">
        <f t="shared" si="26"/>
        <v>33778.499075775755</v>
      </c>
      <c r="W111" s="16">
        <f t="shared" si="27"/>
        <v>96.708249990059471</v>
      </c>
      <c r="X111">
        <f t="shared" si="28"/>
        <v>33519.807519952039</v>
      </c>
      <c r="Y111">
        <f t="shared" si="29"/>
        <v>97.499306556956739</v>
      </c>
    </row>
    <row r="112" spans="1:25" ht="18" x14ac:dyDescent="0.2">
      <c r="A112" s="5">
        <v>44389</v>
      </c>
      <c r="B112" s="2">
        <v>34254.019999999997</v>
      </c>
      <c r="C112" s="2">
        <v>34592.160000000003</v>
      </c>
      <c r="D112" s="2">
        <v>32697.31</v>
      </c>
      <c r="E112" s="2">
        <v>33155.85</v>
      </c>
      <c r="F112" s="3">
        <v>24321499537</v>
      </c>
      <c r="G112" s="3">
        <v>621827984940</v>
      </c>
      <c r="H112" s="7">
        <v>121378279.418938</v>
      </c>
      <c r="I112" s="7">
        <v>14363025673660</v>
      </c>
      <c r="J112">
        <f t="shared" si="15"/>
        <v>4.5205601661819053</v>
      </c>
      <c r="K112">
        <f t="shared" si="16"/>
        <v>10.385990347762212</v>
      </c>
      <c r="L112">
        <f t="shared" si="17"/>
        <v>11.793670263270906</v>
      </c>
      <c r="M112">
        <f t="shared" si="18"/>
        <v>8.084140976916542</v>
      </c>
      <c r="N112">
        <f t="shared" si="19"/>
        <v>13.157245936769764</v>
      </c>
      <c r="O112">
        <f t="shared" si="20"/>
        <v>4.5325320405662577</v>
      </c>
      <c r="P112">
        <f t="shared" si="21"/>
        <v>99.735168343208585</v>
      </c>
      <c r="Q112">
        <f t="shared" si="22"/>
        <v>10.415542714938971</v>
      </c>
      <c r="R112">
        <f t="shared" si="23"/>
        <v>-30.403806874580454</v>
      </c>
      <c r="S112">
        <f t="shared" si="24"/>
        <v>4.5314948035591467</v>
      </c>
      <c r="T112">
        <f t="shared" si="25"/>
        <v>99.758113221033028</v>
      </c>
      <c r="V112" s="7">
        <f t="shared" si="26"/>
        <v>34082.546865700919</v>
      </c>
      <c r="W112" s="16">
        <f t="shared" si="27"/>
        <v>97.205027572205452</v>
      </c>
      <c r="X112">
        <f t="shared" si="28"/>
        <v>34001.243744685155</v>
      </c>
      <c r="Y112">
        <f t="shared" si="29"/>
        <v>97.450242582575456</v>
      </c>
    </row>
    <row r="113" spans="1:25" ht="18" x14ac:dyDescent="0.2">
      <c r="A113" s="5">
        <v>44388</v>
      </c>
      <c r="B113" s="2">
        <v>33509.08</v>
      </c>
      <c r="C113" s="2">
        <v>34584.699999999997</v>
      </c>
      <c r="D113" s="2">
        <v>33346.74</v>
      </c>
      <c r="E113" s="2">
        <v>34240.19</v>
      </c>
      <c r="F113" s="3">
        <v>20108729370</v>
      </c>
      <c r="G113" s="3">
        <v>642138104626</v>
      </c>
      <c r="H113" s="7">
        <v>89248734.866866395</v>
      </c>
      <c r="I113" s="7">
        <v>14363025673660</v>
      </c>
      <c r="J113">
        <f t="shared" si="15"/>
        <v>4.5345361659269212</v>
      </c>
      <c r="K113">
        <f t="shared" si="16"/>
        <v>10.303384629272445</v>
      </c>
      <c r="L113">
        <f t="shared" si="17"/>
        <v>11.807628441817752</v>
      </c>
      <c r="M113">
        <f t="shared" si="18"/>
        <v>7.9506020685463259</v>
      </c>
      <c r="N113">
        <f t="shared" si="19"/>
        <v>13.157245936769764</v>
      </c>
      <c r="O113">
        <f t="shared" si="20"/>
        <v>4.5479157298548163</v>
      </c>
      <c r="P113">
        <f t="shared" si="21"/>
        <v>99.704940848670901</v>
      </c>
      <c r="Q113">
        <f t="shared" si="22"/>
        <v>10.447596056757883</v>
      </c>
      <c r="R113">
        <f t="shared" si="23"/>
        <v>-30.400545380196576</v>
      </c>
      <c r="S113">
        <f t="shared" si="24"/>
        <v>4.5444391185752924</v>
      </c>
      <c r="T113">
        <f t="shared" si="25"/>
        <v>99.781610460563016</v>
      </c>
      <c r="V113" s="7">
        <f t="shared" si="26"/>
        <v>35311.464506772667</v>
      </c>
      <c r="W113" s="16">
        <f t="shared" si="27"/>
        <v>96.871295086935362</v>
      </c>
      <c r="X113">
        <f t="shared" si="28"/>
        <v>35029.917828786965</v>
      </c>
      <c r="Y113">
        <f t="shared" si="29"/>
        <v>97.693564700467604</v>
      </c>
    </row>
    <row r="114" spans="1:25" ht="18" x14ac:dyDescent="0.2">
      <c r="A114" s="5">
        <v>44387</v>
      </c>
      <c r="B114" s="2">
        <v>33811.24</v>
      </c>
      <c r="C114" s="2">
        <v>34209.07</v>
      </c>
      <c r="D114" s="2">
        <v>33116.01</v>
      </c>
      <c r="E114" s="2">
        <v>33520.519999999997</v>
      </c>
      <c r="F114" s="3">
        <v>22971873468</v>
      </c>
      <c r="G114" s="3">
        <v>628615338753</v>
      </c>
      <c r="H114" s="7">
        <v>89248734.866866395</v>
      </c>
      <c r="I114" s="7">
        <v>14363025673660</v>
      </c>
      <c r="J114">
        <f t="shared" si="15"/>
        <v>4.525310747171214</v>
      </c>
      <c r="K114">
        <f t="shared" si="16"/>
        <v>10.361196415466489</v>
      </c>
      <c r="L114">
        <f t="shared" si="17"/>
        <v>11.79838497396841</v>
      </c>
      <c r="M114">
        <f t="shared" si="18"/>
        <v>7.9506020685463259</v>
      </c>
      <c r="N114">
        <f t="shared" si="19"/>
        <v>13.157245936769764</v>
      </c>
      <c r="O114">
        <f t="shared" si="20"/>
        <v>4.5376685755908177</v>
      </c>
      <c r="P114">
        <f t="shared" si="21"/>
        <v>99.726917572957205</v>
      </c>
      <c r="Q114">
        <f t="shared" si="22"/>
        <v>10.426330961579993</v>
      </c>
      <c r="R114">
        <f t="shared" si="23"/>
        <v>-30.400331471104494</v>
      </c>
      <c r="S114">
        <f t="shared" si="24"/>
        <v>4.5354152873789273</v>
      </c>
      <c r="T114">
        <f t="shared" si="25"/>
        <v>99.776710578074002</v>
      </c>
      <c r="V114" s="7">
        <f t="shared" si="26"/>
        <v>34488.044926718219</v>
      </c>
      <c r="W114" s="16">
        <f t="shared" si="27"/>
        <v>97.113633897331482</v>
      </c>
      <c r="X114">
        <f t="shared" si="28"/>
        <v>34309.570969977496</v>
      </c>
      <c r="Y114">
        <f t="shared" si="29"/>
        <v>97.646065842721114</v>
      </c>
    </row>
    <row r="115" spans="1:25" ht="18" x14ac:dyDescent="0.2">
      <c r="A115" s="5">
        <v>44386</v>
      </c>
      <c r="B115" s="2">
        <v>32861.67</v>
      </c>
      <c r="C115" s="2">
        <v>34042.29</v>
      </c>
      <c r="D115" s="2">
        <v>32318.880000000001</v>
      </c>
      <c r="E115" s="2">
        <v>33798.01</v>
      </c>
      <c r="F115" s="3">
        <v>27436021028</v>
      </c>
      <c r="G115" s="3">
        <v>633784072787</v>
      </c>
      <c r="H115" s="7">
        <v>89248734.866866395</v>
      </c>
      <c r="I115" s="7">
        <v>14363025673660</v>
      </c>
      <c r="J115">
        <f t="shared" si="15"/>
        <v>4.5288911301160706</v>
      </c>
      <c r="K115">
        <f t="shared" si="16"/>
        <v>10.438321127046228</v>
      </c>
      <c r="L115">
        <f t="shared" si="17"/>
        <v>11.801941321020845</v>
      </c>
      <c r="M115">
        <f t="shared" si="18"/>
        <v>7.9506020685463259</v>
      </c>
      <c r="N115">
        <f t="shared" si="19"/>
        <v>13.157245936769764</v>
      </c>
      <c r="O115">
        <f t="shared" si="20"/>
        <v>4.5397032301898177</v>
      </c>
      <c r="P115">
        <f t="shared" si="21"/>
        <v>99.76126385547559</v>
      </c>
      <c r="Q115">
        <f t="shared" si="22"/>
        <v>10.433280374653965</v>
      </c>
      <c r="R115">
        <f t="shared" si="23"/>
        <v>-30.371631264772105</v>
      </c>
      <c r="S115">
        <f t="shared" si="24"/>
        <v>4.5391454860785743</v>
      </c>
      <c r="T115">
        <f t="shared" si="25"/>
        <v>99.773579102082749</v>
      </c>
      <c r="V115" s="7">
        <f t="shared" si="26"/>
        <v>34649.999301246105</v>
      </c>
      <c r="W115" s="16">
        <f t="shared" si="27"/>
        <v>97.479173178402803</v>
      </c>
      <c r="X115">
        <f t="shared" si="28"/>
        <v>34605.528488127195</v>
      </c>
      <c r="Y115">
        <f t="shared" si="29"/>
        <v>97.610751378181163</v>
      </c>
    </row>
    <row r="116" spans="1:25" ht="18" x14ac:dyDescent="0.2">
      <c r="A116" s="5">
        <v>44385</v>
      </c>
      <c r="B116" s="2">
        <v>33889.61</v>
      </c>
      <c r="C116" s="2">
        <v>33907.910000000003</v>
      </c>
      <c r="D116" s="2">
        <v>32133.18</v>
      </c>
      <c r="E116" s="2">
        <v>32877.370000000003</v>
      </c>
      <c r="F116" s="3">
        <v>29910396946</v>
      </c>
      <c r="G116" s="3">
        <v>616492852697</v>
      </c>
      <c r="H116" s="7">
        <v>99244593.171955407</v>
      </c>
      <c r="I116" s="7">
        <v>14363025673660</v>
      </c>
      <c r="J116">
        <f t="shared" si="15"/>
        <v>4.5168970692034547</v>
      </c>
      <c r="K116">
        <f t="shared" si="16"/>
        <v>10.475822176666005</v>
      </c>
      <c r="L116">
        <f t="shared" si="17"/>
        <v>11.789928045972713</v>
      </c>
      <c r="M116">
        <f t="shared" si="18"/>
        <v>7.9967068557923646</v>
      </c>
      <c r="N116">
        <f t="shared" si="19"/>
        <v>13.157245936769764</v>
      </c>
      <c r="O116">
        <f t="shared" si="20"/>
        <v>4.5271080876520404</v>
      </c>
      <c r="P116">
        <f t="shared" si="21"/>
        <v>99.773937322632278</v>
      </c>
      <c r="Q116">
        <f t="shared" si="22"/>
        <v>10.406109851206679</v>
      </c>
      <c r="R116">
        <f t="shared" si="23"/>
        <v>-30.381823888711608</v>
      </c>
      <c r="S116">
        <f t="shared" si="24"/>
        <v>4.5275595582159953</v>
      </c>
      <c r="T116">
        <f t="shared" si="25"/>
        <v>99.76394217425856</v>
      </c>
      <c r="V116" s="7">
        <f t="shared" si="26"/>
        <v>33659.533113980666</v>
      </c>
      <c r="W116" s="16">
        <f t="shared" si="27"/>
        <v>97.620968118859068</v>
      </c>
      <c r="X116">
        <f t="shared" si="28"/>
        <v>33694.542054722158</v>
      </c>
      <c r="Y116">
        <f t="shared" si="29"/>
        <v>97.51448472088201</v>
      </c>
    </row>
    <row r="117" spans="1:25" ht="18" x14ac:dyDescent="0.2">
      <c r="A117" s="5">
        <v>44384</v>
      </c>
      <c r="B117" s="2">
        <v>34225.68</v>
      </c>
      <c r="C117" s="2">
        <v>34997.660000000003</v>
      </c>
      <c r="D117" s="2">
        <v>33839.29</v>
      </c>
      <c r="E117" s="2">
        <v>33855.33</v>
      </c>
      <c r="F117" s="3">
        <v>24796027477</v>
      </c>
      <c r="G117" s="3">
        <v>634802817185</v>
      </c>
      <c r="H117" s="7">
        <v>99244593.171955407</v>
      </c>
      <c r="I117" s="7">
        <v>14363025673660</v>
      </c>
      <c r="J117">
        <f t="shared" si="15"/>
        <v>4.5296270513775889</v>
      </c>
      <c r="K117">
        <f t="shared" si="16"/>
        <v>10.39438210893066</v>
      </c>
      <c r="L117">
        <f t="shared" si="17"/>
        <v>11.802638845438175</v>
      </c>
      <c r="M117">
        <f t="shared" si="18"/>
        <v>7.9967068557923646</v>
      </c>
      <c r="N117">
        <f t="shared" si="19"/>
        <v>13.157245936769764</v>
      </c>
      <c r="O117">
        <f t="shared" si="20"/>
        <v>4.5412363622241667</v>
      </c>
      <c r="P117">
        <f t="shared" si="21"/>
        <v>99.743702721771612</v>
      </c>
      <c r="Q117">
        <f t="shared" si="22"/>
        <v>10.43537581525832</v>
      </c>
      <c r="R117">
        <f t="shared" si="23"/>
        <v>-30.380463929908416</v>
      </c>
      <c r="S117">
        <f t="shared" si="24"/>
        <v>4.539963282509353</v>
      </c>
      <c r="T117">
        <f t="shared" si="25"/>
        <v>99.77180834063104</v>
      </c>
      <c r="V117" s="7">
        <f t="shared" si="26"/>
        <v>34772.535744013017</v>
      </c>
      <c r="W117" s="16">
        <f t="shared" si="27"/>
        <v>97.290808436919633</v>
      </c>
      <c r="X117">
        <f t="shared" si="28"/>
        <v>34670.753677385568</v>
      </c>
      <c r="Y117">
        <f t="shared" si="29"/>
        <v>97.591446672102833</v>
      </c>
    </row>
    <row r="118" spans="1:25" ht="18" x14ac:dyDescent="0.2">
      <c r="A118" s="5">
        <v>44383</v>
      </c>
      <c r="B118" s="2">
        <v>33723.51</v>
      </c>
      <c r="C118" s="2">
        <v>35038.54</v>
      </c>
      <c r="D118" s="2">
        <v>33599.919999999998</v>
      </c>
      <c r="E118" s="2">
        <v>34235.19</v>
      </c>
      <c r="F118" s="3">
        <v>26501259870</v>
      </c>
      <c r="G118" s="3">
        <v>641899161594</v>
      </c>
      <c r="H118" s="7">
        <v>99244593.171955407</v>
      </c>
      <c r="I118" s="7">
        <v>14363025673660</v>
      </c>
      <c r="J118">
        <f t="shared" si="15"/>
        <v>4.5344727424771101</v>
      </c>
      <c r="K118">
        <f t="shared" si="16"/>
        <v>10.423266520788991</v>
      </c>
      <c r="L118">
        <f t="shared" si="17"/>
        <v>11.807466808438075</v>
      </c>
      <c r="M118">
        <f t="shared" si="18"/>
        <v>7.9967068557923646</v>
      </c>
      <c r="N118">
        <f t="shared" si="19"/>
        <v>13.157245936769764</v>
      </c>
      <c r="O118">
        <f t="shared" si="20"/>
        <v>4.5454542229418884</v>
      </c>
      <c r="P118">
        <f t="shared" si="21"/>
        <v>99.757822329332626</v>
      </c>
      <c r="Q118">
        <f t="shared" si="22"/>
        <v>10.445750210300059</v>
      </c>
      <c r="R118">
        <f t="shared" si="23"/>
        <v>-30.363061011448735</v>
      </c>
      <c r="S118">
        <f t="shared" si="24"/>
        <v>4.5448301352575875</v>
      </c>
      <c r="T118">
        <f t="shared" si="25"/>
        <v>99.771585510186142</v>
      </c>
      <c r="V118" s="7">
        <f t="shared" si="26"/>
        <v>35111.891267600484</v>
      </c>
      <c r="W118" s="16">
        <f t="shared" si="27"/>
        <v>97.43918094919151</v>
      </c>
      <c r="X118">
        <f t="shared" si="28"/>
        <v>35061.471189101037</v>
      </c>
      <c r="Y118">
        <f t="shared" si="29"/>
        <v>97.586456540474771</v>
      </c>
    </row>
    <row r="119" spans="1:25" ht="18" x14ac:dyDescent="0.2">
      <c r="A119" s="5">
        <v>44382</v>
      </c>
      <c r="B119" s="2">
        <v>35284.339999999997</v>
      </c>
      <c r="C119" s="2">
        <v>35284.339999999997</v>
      </c>
      <c r="D119" s="2">
        <v>33213.660000000003</v>
      </c>
      <c r="E119" s="2">
        <v>33746</v>
      </c>
      <c r="F119" s="3">
        <v>26721554282</v>
      </c>
      <c r="G119" s="3">
        <v>632696207200</v>
      </c>
      <c r="H119" s="7">
        <v>94246664.019410893</v>
      </c>
      <c r="I119" s="7">
        <v>14363025673660</v>
      </c>
      <c r="J119">
        <f t="shared" si="15"/>
        <v>4.5282223021780181</v>
      </c>
      <c r="K119">
        <f t="shared" si="16"/>
        <v>10.426861715647224</v>
      </c>
      <c r="L119">
        <f t="shared" si="17"/>
        <v>11.801195231018264</v>
      </c>
      <c r="M119">
        <f t="shared" si="18"/>
        <v>7.9742659867441192</v>
      </c>
      <c r="N119">
        <f t="shared" si="19"/>
        <v>13.157245936769764</v>
      </c>
      <c r="O119">
        <f t="shared" si="20"/>
        <v>4.5391857409211287</v>
      </c>
      <c r="P119">
        <f t="shared" si="21"/>
        <v>99.757886472626637</v>
      </c>
      <c r="Q119">
        <f t="shared" si="22"/>
        <v>10.431763913279573</v>
      </c>
      <c r="R119">
        <f t="shared" si="23"/>
        <v>-30.37216852763666</v>
      </c>
      <c r="S119">
        <f t="shared" si="24"/>
        <v>4.5384982496560049</v>
      </c>
      <c r="T119">
        <f t="shared" si="25"/>
        <v>99.773068838227218</v>
      </c>
      <c r="V119" s="7">
        <f t="shared" si="26"/>
        <v>34608.736230158051</v>
      </c>
      <c r="W119" s="16">
        <f t="shared" si="27"/>
        <v>97.44344150370992</v>
      </c>
      <c r="X119">
        <f t="shared" si="28"/>
        <v>34553.993693990902</v>
      </c>
      <c r="Y119">
        <f t="shared" si="29"/>
        <v>97.605660836866889</v>
      </c>
    </row>
    <row r="120" spans="1:25" ht="18" x14ac:dyDescent="0.2">
      <c r="A120" s="5">
        <v>44381</v>
      </c>
      <c r="B120" s="2">
        <v>34665.56</v>
      </c>
      <c r="C120" s="2">
        <v>35937.57</v>
      </c>
      <c r="D120" s="2">
        <v>34396.480000000003</v>
      </c>
      <c r="E120" s="2">
        <v>35287.78</v>
      </c>
      <c r="F120" s="3">
        <v>24924307911</v>
      </c>
      <c r="G120" s="3">
        <v>661574836315</v>
      </c>
      <c r="H120" s="7">
        <v>94246664.019410893</v>
      </c>
      <c r="I120" s="7">
        <v>14363025673660</v>
      </c>
      <c r="J120">
        <f t="shared" si="15"/>
        <v>4.547624337190328</v>
      </c>
      <c r="K120">
        <f t="shared" si="16"/>
        <v>10.39662310782194</v>
      </c>
      <c r="L120">
        <f t="shared" si="17"/>
        <v>11.820578978017624</v>
      </c>
      <c r="M120">
        <f t="shared" si="18"/>
        <v>7.9742659867441192</v>
      </c>
      <c r="N120">
        <f t="shared" si="19"/>
        <v>13.157245936769764</v>
      </c>
      <c r="O120">
        <f t="shared" si="20"/>
        <v>4.5589271561002409</v>
      </c>
      <c r="P120">
        <f t="shared" si="21"/>
        <v>99.751456627200298</v>
      </c>
      <c r="Q120">
        <f t="shared" si="22"/>
        <v>10.475228941596184</v>
      </c>
      <c r="R120">
        <f t="shared" si="23"/>
        <v>-30.34508052765247</v>
      </c>
      <c r="S120">
        <f t="shared" si="24"/>
        <v>4.557657998172524</v>
      </c>
      <c r="T120">
        <f t="shared" si="25"/>
        <v>99.779364779536849</v>
      </c>
      <c r="V120" s="7">
        <f t="shared" si="26"/>
        <v>36218.224475544841</v>
      </c>
      <c r="W120" s="16">
        <f t="shared" si="27"/>
        <v>97.363267183300167</v>
      </c>
      <c r="X120">
        <f t="shared" si="28"/>
        <v>36112.536863032205</v>
      </c>
      <c r="Y120">
        <f t="shared" si="29"/>
        <v>97.662769199331308</v>
      </c>
    </row>
    <row r="121" spans="1:25" ht="18" x14ac:dyDescent="0.2">
      <c r="A121" s="5">
        <v>44380</v>
      </c>
      <c r="B121" s="2">
        <v>33854.42</v>
      </c>
      <c r="C121" s="2">
        <v>34909.26</v>
      </c>
      <c r="D121" s="2">
        <v>33402.699999999997</v>
      </c>
      <c r="E121" s="2">
        <v>34668.550000000003</v>
      </c>
      <c r="F121" s="3">
        <v>24383958643</v>
      </c>
      <c r="G121" s="3">
        <v>649939701346</v>
      </c>
      <c r="H121" s="7">
        <v>94246664.019410893</v>
      </c>
      <c r="I121" s="7">
        <v>14363025673660</v>
      </c>
      <c r="J121">
        <f t="shared" si="15"/>
        <v>4.5399356778211608</v>
      </c>
      <c r="K121">
        <f t="shared" si="16"/>
        <v>10.387104213064521</v>
      </c>
      <c r="L121">
        <f t="shared" si="17"/>
        <v>11.812873066508336</v>
      </c>
      <c r="M121">
        <f t="shared" si="18"/>
        <v>7.9742659867441192</v>
      </c>
      <c r="N121">
        <f t="shared" si="19"/>
        <v>13.157245936769764</v>
      </c>
      <c r="O121">
        <f t="shared" si="20"/>
        <v>4.5514926253526529</v>
      </c>
      <c r="P121">
        <f t="shared" si="21"/>
        <v>99.745438077725396</v>
      </c>
      <c r="Q121">
        <f t="shared" si="22"/>
        <v>10.45821673460603</v>
      </c>
      <c r="R121">
        <f t="shared" si="23"/>
        <v>-30.360460517035648</v>
      </c>
      <c r="S121">
        <f t="shared" si="24"/>
        <v>4.5499851318731865</v>
      </c>
      <c r="T121">
        <f t="shared" si="25"/>
        <v>99.778643250363217</v>
      </c>
      <c r="V121" s="7">
        <f t="shared" si="26"/>
        <v>35603.494424316195</v>
      </c>
      <c r="W121" s="16">
        <f t="shared" si="27"/>
        <v>97.303191439168373</v>
      </c>
      <c r="X121">
        <f t="shared" si="28"/>
        <v>35480.12423600028</v>
      </c>
      <c r="Y121">
        <f t="shared" si="29"/>
        <v>97.659047649814383</v>
      </c>
    </row>
    <row r="122" spans="1:25" ht="18" x14ac:dyDescent="0.2">
      <c r="A122" s="5">
        <v>44379</v>
      </c>
      <c r="B122" s="2">
        <v>33549.599999999999</v>
      </c>
      <c r="C122" s="2">
        <v>33939.589999999997</v>
      </c>
      <c r="D122" s="2">
        <v>32770.68</v>
      </c>
      <c r="E122" s="2">
        <v>33897.050000000003</v>
      </c>
      <c r="F122" s="3">
        <v>38728974942</v>
      </c>
      <c r="G122" s="3">
        <v>635450784106</v>
      </c>
      <c r="H122" s="7">
        <v>89177797.479267493</v>
      </c>
      <c r="I122" s="7">
        <v>19932791027263</v>
      </c>
      <c r="J122">
        <f t="shared" si="15"/>
        <v>4.5301619039709609</v>
      </c>
      <c r="K122">
        <f t="shared" si="16"/>
        <v>10.588036002461829</v>
      </c>
      <c r="L122">
        <f t="shared" si="17"/>
        <v>11.803081919927187</v>
      </c>
      <c r="M122">
        <f t="shared" si="18"/>
        <v>7.950256741904453</v>
      </c>
      <c r="N122">
        <f t="shared" si="19"/>
        <v>13.299568113696623</v>
      </c>
      <c r="O122">
        <f t="shared" si="20"/>
        <v>4.5379561866007574</v>
      </c>
      <c r="P122">
        <f t="shared" si="21"/>
        <v>99.827946930043183</v>
      </c>
      <c r="Q122">
        <f t="shared" si="22"/>
        <v>10.433959461567609</v>
      </c>
      <c r="R122">
        <f t="shared" si="23"/>
        <v>-30.321999141390791</v>
      </c>
      <c r="S122">
        <f t="shared" si="24"/>
        <v>4.5350859641351295</v>
      </c>
      <c r="T122">
        <f t="shared" si="25"/>
        <v>99.891304984931054</v>
      </c>
      <c r="V122" s="7">
        <f t="shared" si="26"/>
        <v>34510.892158356444</v>
      </c>
      <c r="W122" s="16">
        <f t="shared" si="27"/>
        <v>98.189098584223572</v>
      </c>
      <c r="X122">
        <f t="shared" si="28"/>
        <v>34283.564062694466</v>
      </c>
      <c r="Y122">
        <f t="shared" si="29"/>
        <v>98.859741296972857</v>
      </c>
    </row>
    <row r="123" spans="1:25" ht="18" x14ac:dyDescent="0.2">
      <c r="A123" s="5">
        <v>44378</v>
      </c>
      <c r="B123" s="2">
        <v>35035.980000000003</v>
      </c>
      <c r="C123" s="2">
        <v>35035.980000000003</v>
      </c>
      <c r="D123" s="2">
        <v>32883.78</v>
      </c>
      <c r="E123" s="2">
        <v>33572.120000000003</v>
      </c>
      <c r="F123" s="3">
        <v>37838957079</v>
      </c>
      <c r="G123" s="3">
        <v>629339325298</v>
      </c>
      <c r="H123" s="7">
        <v>89177797.479267493</v>
      </c>
      <c r="I123" s="7">
        <v>19932791027263</v>
      </c>
      <c r="J123">
        <f t="shared" si="15"/>
        <v>4.525978766783636</v>
      </c>
      <c r="K123">
        <f t="shared" si="16"/>
        <v>10.577939157828137</v>
      </c>
      <c r="L123">
        <f t="shared" si="17"/>
        <v>11.798884870197051</v>
      </c>
      <c r="M123">
        <f t="shared" si="18"/>
        <v>7.950256741904453</v>
      </c>
      <c r="N123">
        <f t="shared" si="19"/>
        <v>13.299568113696623</v>
      </c>
      <c r="O123">
        <f t="shared" si="20"/>
        <v>4.5340012623594852</v>
      </c>
      <c r="P123">
        <f t="shared" si="21"/>
        <v>99.822745620577663</v>
      </c>
      <c r="Q123">
        <f t="shared" si="22"/>
        <v>10.424754620890976</v>
      </c>
      <c r="R123">
        <f t="shared" si="23"/>
        <v>-30.33149641352108</v>
      </c>
      <c r="S123">
        <f t="shared" si="24"/>
        <v>4.530894140481923</v>
      </c>
      <c r="T123">
        <f t="shared" si="25"/>
        <v>99.891396448115017</v>
      </c>
      <c r="V123" s="7">
        <f t="shared" si="26"/>
        <v>34198.043654342488</v>
      </c>
      <c r="W123" s="16">
        <f t="shared" si="27"/>
        <v>98.135584960549153</v>
      </c>
      <c r="X123">
        <f t="shared" si="28"/>
        <v>33954.249883249067</v>
      </c>
      <c r="Y123">
        <f t="shared" si="29"/>
        <v>98.861764216114253</v>
      </c>
    </row>
    <row r="124" spans="1:25" ht="18" x14ac:dyDescent="0.2">
      <c r="A124" s="5">
        <v>44377</v>
      </c>
      <c r="B124" s="2">
        <v>35908.39</v>
      </c>
      <c r="C124" s="2">
        <v>36074.76</v>
      </c>
      <c r="D124" s="2">
        <v>34086.15</v>
      </c>
      <c r="E124" s="2">
        <v>35040.839999999997</v>
      </c>
      <c r="F124" s="3">
        <v>34059036099</v>
      </c>
      <c r="G124" s="3">
        <v>656852513238</v>
      </c>
      <c r="H124" s="7">
        <v>89177797.479267493</v>
      </c>
      <c r="I124" s="7">
        <v>19932791027263</v>
      </c>
      <c r="J124">
        <f t="shared" si="15"/>
        <v>4.5445745085403404</v>
      </c>
      <c r="K124">
        <f t="shared" si="16"/>
        <v>10.532232352880577</v>
      </c>
      <c r="L124">
        <f t="shared" si="17"/>
        <v>11.817467865941202</v>
      </c>
      <c r="M124">
        <f t="shared" si="18"/>
        <v>7.950256741904453</v>
      </c>
      <c r="N124">
        <f t="shared" si="19"/>
        <v>13.299568113696623</v>
      </c>
      <c r="O124">
        <f t="shared" si="20"/>
        <v>4.5532481243075722</v>
      </c>
      <c r="P124">
        <f t="shared" si="21"/>
        <v>99.809143501752871</v>
      </c>
      <c r="Q124">
        <f t="shared" si="22"/>
        <v>10.466631384811571</v>
      </c>
      <c r="R124">
        <f t="shared" si="23"/>
        <v>-30.31048044524897</v>
      </c>
      <c r="S124">
        <f t="shared" si="24"/>
        <v>4.5492189260651275</v>
      </c>
      <c r="T124">
        <f t="shared" si="25"/>
        <v>99.897803028291008</v>
      </c>
      <c r="V124" s="7">
        <f t="shared" si="26"/>
        <v>35747.701620998276</v>
      </c>
      <c r="W124" s="16">
        <f t="shared" si="27"/>
        <v>97.982749212067176</v>
      </c>
      <c r="X124">
        <f t="shared" si="28"/>
        <v>35417.583467473654</v>
      </c>
      <c r="Y124">
        <f t="shared" si="29"/>
        <v>98.924844645637322</v>
      </c>
    </row>
    <row r="125" spans="1:25" ht="18" x14ac:dyDescent="0.2">
      <c r="A125" s="5">
        <v>44376</v>
      </c>
      <c r="B125" s="2">
        <v>34475.56</v>
      </c>
      <c r="C125" s="2">
        <v>36542.11</v>
      </c>
      <c r="D125" s="2">
        <v>34252.480000000003</v>
      </c>
      <c r="E125" s="2">
        <v>35867.78</v>
      </c>
      <c r="F125" s="3">
        <v>37901460044</v>
      </c>
      <c r="G125" s="3">
        <v>672333423402</v>
      </c>
      <c r="H125" s="7">
        <v>89177797.479267493</v>
      </c>
      <c r="I125" s="7">
        <v>19932791027263</v>
      </c>
      <c r="J125">
        <f t="shared" si="15"/>
        <v>4.5547044972896762</v>
      </c>
      <c r="K125">
        <f t="shared" si="16"/>
        <v>10.57865594022768</v>
      </c>
      <c r="L125">
        <f t="shared" si="17"/>
        <v>11.827584701673057</v>
      </c>
      <c r="M125">
        <f t="shared" si="18"/>
        <v>7.950256741904453</v>
      </c>
      <c r="N125">
        <f t="shared" si="19"/>
        <v>13.299568113696623</v>
      </c>
      <c r="O125">
        <f t="shared" si="20"/>
        <v>4.5623572835514459</v>
      </c>
      <c r="P125">
        <f t="shared" si="21"/>
        <v>99.831980619899198</v>
      </c>
      <c r="Q125">
        <f t="shared" si="22"/>
        <v>10.488545458160379</v>
      </c>
      <c r="R125">
        <f t="shared" si="23"/>
        <v>-30.279383973245615</v>
      </c>
      <c r="S125">
        <f t="shared" si="24"/>
        <v>4.559380586856097</v>
      </c>
      <c r="T125">
        <f t="shared" si="25"/>
        <v>99.897334951823908</v>
      </c>
      <c r="V125" s="7">
        <f t="shared" si="26"/>
        <v>36505.414462899091</v>
      </c>
      <c r="W125" s="16">
        <f t="shared" si="27"/>
        <v>98.222263929077599</v>
      </c>
      <c r="X125">
        <f t="shared" si="28"/>
        <v>36256.058327016035</v>
      </c>
      <c r="Y125">
        <f t="shared" si="29"/>
        <v>98.917473211288694</v>
      </c>
    </row>
    <row r="126" spans="1:25" ht="18" x14ac:dyDescent="0.2">
      <c r="A126" s="5">
        <v>44375</v>
      </c>
      <c r="B126" s="2">
        <v>34679.120000000003</v>
      </c>
      <c r="C126" s="2">
        <v>35219.89</v>
      </c>
      <c r="D126" s="2">
        <v>33902.080000000002</v>
      </c>
      <c r="E126" s="2">
        <v>34434.339999999997</v>
      </c>
      <c r="F126" s="3">
        <v>33892523752</v>
      </c>
      <c r="G126" s="3">
        <v>645442759493</v>
      </c>
      <c r="H126" s="7">
        <v>89177797.479267493</v>
      </c>
      <c r="I126" s="7">
        <v>19932791027263</v>
      </c>
      <c r="J126">
        <f t="shared" si="15"/>
        <v>4.5369917633165473</v>
      </c>
      <c r="K126">
        <f t="shared" si="16"/>
        <v>10.530103909078111</v>
      </c>
      <c r="L126">
        <f t="shared" si="17"/>
        <v>11.809857733297081</v>
      </c>
      <c r="M126">
        <f t="shared" si="18"/>
        <v>7.950256741904453</v>
      </c>
      <c r="N126">
        <f t="shared" si="19"/>
        <v>13.299568113696623</v>
      </c>
      <c r="O126">
        <f t="shared" si="20"/>
        <v>4.5457663743098644</v>
      </c>
      <c r="P126">
        <f t="shared" si="21"/>
        <v>99.806598480864267</v>
      </c>
      <c r="Q126">
        <f t="shared" si="22"/>
        <v>10.449740452646841</v>
      </c>
      <c r="R126">
        <f t="shared" si="23"/>
        <v>-30.323108301348697</v>
      </c>
      <c r="S126">
        <f t="shared" si="24"/>
        <v>4.5416603354619518</v>
      </c>
      <c r="T126">
        <f t="shared" si="25"/>
        <v>99.897099832026328</v>
      </c>
      <c r="V126" s="7">
        <f t="shared" si="26"/>
        <v>35137.137189781926</v>
      </c>
      <c r="W126" s="16">
        <f t="shared" si="27"/>
        <v>97.959022331248605</v>
      </c>
      <c r="X126">
        <f t="shared" si="28"/>
        <v>34806.498466661622</v>
      </c>
      <c r="Y126">
        <f t="shared" si="29"/>
        <v>98.919222884302044</v>
      </c>
    </row>
    <row r="127" spans="1:25" ht="18" x14ac:dyDescent="0.2">
      <c r="A127" s="5">
        <v>44374</v>
      </c>
      <c r="B127" s="2">
        <v>32287.52</v>
      </c>
      <c r="C127" s="2">
        <v>34656.129999999997</v>
      </c>
      <c r="D127" s="2">
        <v>32071.759999999998</v>
      </c>
      <c r="E127" s="2">
        <v>34649.64</v>
      </c>
      <c r="F127" s="3">
        <v>35511640894</v>
      </c>
      <c r="G127" s="3">
        <v>649461677014</v>
      </c>
      <c r="H127" s="7">
        <v>89177797.479267493</v>
      </c>
      <c r="I127" s="7">
        <v>19932791027263</v>
      </c>
      <c r="J127">
        <f t="shared" si="15"/>
        <v>4.5396987267739242</v>
      </c>
      <c r="K127">
        <f t="shared" si="16"/>
        <v>10.550370740303446</v>
      </c>
      <c r="L127">
        <f t="shared" si="17"/>
        <v>11.812553529616309</v>
      </c>
      <c r="M127">
        <f t="shared" si="18"/>
        <v>7.950256741904453</v>
      </c>
      <c r="N127">
        <f t="shared" si="19"/>
        <v>13.299568113696623</v>
      </c>
      <c r="O127">
        <f t="shared" si="20"/>
        <v>4.5480420458118953</v>
      </c>
      <c r="P127">
        <f t="shared" si="21"/>
        <v>99.816214256933733</v>
      </c>
      <c r="Q127">
        <f t="shared" si="22"/>
        <v>10.455481899157292</v>
      </c>
      <c r="R127">
        <f t="shared" si="23"/>
        <v>-30.312241592017273</v>
      </c>
      <c r="S127">
        <f t="shared" si="24"/>
        <v>4.5443886070699708</v>
      </c>
      <c r="T127">
        <f t="shared" si="25"/>
        <v>99.896691816388895</v>
      </c>
      <c r="V127" s="7">
        <f t="shared" si="26"/>
        <v>35321.736454367943</v>
      </c>
      <c r="W127" s="16">
        <f t="shared" si="27"/>
        <v>98.060307540372875</v>
      </c>
      <c r="X127">
        <f t="shared" si="28"/>
        <v>35025.843839683039</v>
      </c>
      <c r="Y127">
        <f t="shared" si="29"/>
        <v>98.914263352568625</v>
      </c>
    </row>
    <row r="128" spans="1:25" ht="18" x14ac:dyDescent="0.2">
      <c r="A128" s="5">
        <v>44373</v>
      </c>
      <c r="B128" s="2">
        <v>31594.66</v>
      </c>
      <c r="C128" s="2">
        <v>32637.59</v>
      </c>
      <c r="D128" s="2">
        <v>30184.5</v>
      </c>
      <c r="E128" s="2">
        <v>32186.28</v>
      </c>
      <c r="F128" s="3">
        <v>38585385521</v>
      </c>
      <c r="G128" s="3">
        <v>603276028309</v>
      </c>
      <c r="H128" s="7">
        <v>88186933.062831193</v>
      </c>
      <c r="I128" s="7">
        <v>19932791027263</v>
      </c>
      <c r="J128">
        <f t="shared" si="15"/>
        <v>4.5076707850474982</v>
      </c>
      <c r="K128">
        <f t="shared" si="16"/>
        <v>10.586422843806046</v>
      </c>
      <c r="L128">
        <f t="shared" si="17"/>
        <v>11.780516068595103</v>
      </c>
      <c r="M128">
        <f t="shared" si="18"/>
        <v>7.945404239110041</v>
      </c>
      <c r="N128">
        <f t="shared" si="19"/>
        <v>13.299568113696623</v>
      </c>
      <c r="O128">
        <f t="shared" si="20"/>
        <v>4.5156808152051839</v>
      </c>
      <c r="P128">
        <f t="shared" si="21"/>
        <v>99.822302236794755</v>
      </c>
      <c r="Q128">
        <f t="shared" si="22"/>
        <v>10.383815577223718</v>
      </c>
      <c r="R128">
        <f t="shared" si="23"/>
        <v>-30.358783335910857</v>
      </c>
      <c r="S128">
        <f t="shared" si="24"/>
        <v>4.5126599294610008</v>
      </c>
      <c r="T128">
        <f t="shared" si="25"/>
        <v>99.889318793420941</v>
      </c>
      <c r="V128" s="7">
        <f t="shared" si="26"/>
        <v>32785.42480169973</v>
      </c>
      <c r="W128" s="16">
        <f t="shared" si="27"/>
        <v>98.13850870091315</v>
      </c>
      <c r="X128">
        <f t="shared" si="28"/>
        <v>32558.165725851301</v>
      </c>
      <c r="Y128">
        <f t="shared" si="29"/>
        <v>98.844583077474937</v>
      </c>
    </row>
    <row r="129" spans="1:25" ht="18" x14ac:dyDescent="0.2">
      <c r="A129" s="5">
        <v>44372</v>
      </c>
      <c r="B129" s="2">
        <v>34659.1</v>
      </c>
      <c r="C129" s="2">
        <v>35487.25</v>
      </c>
      <c r="D129" s="2">
        <v>31350.880000000001</v>
      </c>
      <c r="E129" s="2">
        <v>31637.78</v>
      </c>
      <c r="F129" s="3">
        <v>40230904226</v>
      </c>
      <c r="G129" s="3">
        <v>592978211189</v>
      </c>
      <c r="H129" s="7">
        <v>88186933.062831193</v>
      </c>
      <c r="I129" s="7">
        <v>19932791027263</v>
      </c>
      <c r="J129">
        <f t="shared" si="15"/>
        <v>4.5002060017670003</v>
      </c>
      <c r="K129">
        <f t="shared" si="16"/>
        <v>10.604559793842675</v>
      </c>
      <c r="L129">
        <f t="shared" si="17"/>
        <v>11.77303873563368</v>
      </c>
      <c r="M129">
        <f t="shared" si="18"/>
        <v>7.945404239110041</v>
      </c>
      <c r="N129">
        <f t="shared" si="19"/>
        <v>13.299568113696623</v>
      </c>
      <c r="O129">
        <f t="shared" si="20"/>
        <v>4.5079412421321141</v>
      </c>
      <c r="P129">
        <f t="shared" si="21"/>
        <v>99.8281136383073</v>
      </c>
      <c r="Q129">
        <f t="shared" si="22"/>
        <v>10.366968567870019</v>
      </c>
      <c r="R129">
        <f t="shared" si="23"/>
        <v>-30.366533527563888</v>
      </c>
      <c r="S129">
        <f t="shared" si="24"/>
        <v>4.5052858325668828</v>
      </c>
      <c r="T129">
        <f t="shared" si="25"/>
        <v>99.887120038551842</v>
      </c>
      <c r="V129" s="7">
        <f t="shared" si="26"/>
        <v>32206.330262903812</v>
      </c>
      <c r="W129" s="16">
        <f t="shared" si="27"/>
        <v>98.202938819020133</v>
      </c>
      <c r="X129">
        <f t="shared" si="28"/>
        <v>32010.011676669597</v>
      </c>
      <c r="Y129">
        <f t="shared" si="29"/>
        <v>98.823458293629969</v>
      </c>
    </row>
    <row r="130" spans="1:25" ht="18" x14ac:dyDescent="0.2">
      <c r="A130" s="5">
        <v>44371</v>
      </c>
      <c r="B130" s="2">
        <v>33682.800000000003</v>
      </c>
      <c r="C130" s="2">
        <v>35228.85</v>
      </c>
      <c r="D130" s="2">
        <v>32385.21</v>
      </c>
      <c r="E130" s="2">
        <v>34662.44</v>
      </c>
      <c r="F130" s="3">
        <v>33123368116</v>
      </c>
      <c r="G130" s="3">
        <v>649643997441</v>
      </c>
      <c r="H130" s="7">
        <v>88186933.062831193</v>
      </c>
      <c r="I130" s="7">
        <v>19932791027263</v>
      </c>
      <c r="J130">
        <f t="shared" si="15"/>
        <v>4.5398591308313865</v>
      </c>
      <c r="K130">
        <f t="shared" si="16"/>
        <v>10.520134491150927</v>
      </c>
      <c r="L130">
        <f t="shared" si="17"/>
        <v>11.812675430024353</v>
      </c>
      <c r="M130">
        <f t="shared" si="18"/>
        <v>7.945404239110041</v>
      </c>
      <c r="N130">
        <f t="shared" si="19"/>
        <v>13.299568113696623</v>
      </c>
      <c r="O130">
        <f t="shared" si="20"/>
        <v>4.5487430803489763</v>
      </c>
      <c r="P130">
        <f t="shared" si="21"/>
        <v>99.804312220675385</v>
      </c>
      <c r="Q130">
        <f t="shared" si="22"/>
        <v>10.456127813253863</v>
      </c>
      <c r="R130">
        <f t="shared" si="23"/>
        <v>-30.318331735086844</v>
      </c>
      <c r="S130">
        <f t="shared" si="24"/>
        <v>4.5444057459626279</v>
      </c>
      <c r="T130">
        <f t="shared" si="25"/>
        <v>99.899851184800781</v>
      </c>
      <c r="V130" s="7">
        <f t="shared" si="26"/>
        <v>35378.798549479863</v>
      </c>
      <c r="W130" s="16">
        <f t="shared" si="27"/>
        <v>97.93332913239847</v>
      </c>
      <c r="X130">
        <f t="shared" si="28"/>
        <v>35027.226118408864</v>
      </c>
      <c r="Y130">
        <f t="shared" si="29"/>
        <v>98.947604039390015</v>
      </c>
    </row>
    <row r="131" spans="1:25" ht="18" x14ac:dyDescent="0.2">
      <c r="A131" s="5">
        <v>44370</v>
      </c>
      <c r="B131" s="2">
        <v>32515.71</v>
      </c>
      <c r="C131" s="2">
        <v>34753.410000000003</v>
      </c>
      <c r="D131" s="2">
        <v>31772.63</v>
      </c>
      <c r="E131" s="2">
        <v>33723.03</v>
      </c>
      <c r="F131" s="3">
        <v>46317108925</v>
      </c>
      <c r="G131" s="3">
        <v>632011278436</v>
      </c>
      <c r="H131" s="7">
        <v>100077306.060066</v>
      </c>
      <c r="I131" s="7">
        <v>19932791027263</v>
      </c>
      <c r="J131">
        <f t="shared" ref="J131:J194" si="30">LOG(E131)</f>
        <v>4.5279265888815692</v>
      </c>
      <c r="K131">
        <f t="shared" ref="K131:K194" si="31">LOG(F131)</f>
        <v>10.665741443268937</v>
      </c>
      <c r="L131">
        <f t="shared" ref="L131:L194" si="32">LOG(G131)</f>
        <v>11.800724828470383</v>
      </c>
      <c r="M131">
        <f t="shared" ref="M131:M194" si="33">LOG(H131)</f>
        <v>8.0003356062477664</v>
      </c>
      <c r="N131">
        <f t="shared" ref="N131:N194" si="34">LOG(I131)</f>
        <v>13.299568113696623</v>
      </c>
      <c r="O131">
        <f t="shared" ref="O131:O194" si="35" xml:space="preserve"> -6.9261 -(0.0192*K131) + (0.9885*L131)</f>
        <v>4.5341342572322096</v>
      </c>
      <c r="P131">
        <f t="shared" ref="P131:P194" si="36">100-(((O131-J131)/J131) *100)</f>
        <v>99.862902628194476</v>
      </c>
      <c r="Q131">
        <f t="shared" ref="Q131:Q194" si="37">-15.673 + (-0.0124*K131) + (2.223*L131)</f>
        <v>10.427756099793125</v>
      </c>
      <c r="R131">
        <f t="shared" ref="R131:R194" si="38">100- (((Q131-J131)/J131)*100)</f>
        <v>-30.298700632619045</v>
      </c>
      <c r="S131">
        <f t="shared" ref="S131:S194" si="39">-6.727+(0.0026*K131) + (0.9925*L131) + (0.0052*M131) - (0.0392*N131)</f>
        <v>4.5332089951049346</v>
      </c>
      <c r="T131">
        <f t="shared" ref="T131:T194" si="40" xml:space="preserve"> 100- (((S131-J131)/J131) * 100)</f>
        <v>99.883337193753619</v>
      </c>
      <c r="V131" s="7">
        <f t="shared" ref="V131:V194" si="41">10^O131</f>
        <v>34208.517793712585</v>
      </c>
      <c r="W131" s="16">
        <f t="shared" ref="W131:W194" si="42" xml:space="preserve"> 100- (((V131-E131)/E131)*100)</f>
        <v>98.560367221709953</v>
      </c>
      <c r="X131">
        <f t="shared" ref="X131:X194" si="43">10^S131</f>
        <v>34135.714306337395</v>
      </c>
      <c r="Y131">
        <f t="shared" ref="Y131:Y194" si="44">100-(((X131-E131)/E131)*100)</f>
        <v>98.77625377572123</v>
      </c>
    </row>
    <row r="132" spans="1:25" ht="18" x14ac:dyDescent="0.2">
      <c r="A132" s="5">
        <v>44369</v>
      </c>
      <c r="B132" s="2">
        <v>31622.38</v>
      </c>
      <c r="C132" s="2">
        <v>33292.449999999997</v>
      </c>
      <c r="D132" s="2">
        <v>28893.62</v>
      </c>
      <c r="E132" s="2">
        <v>32505.66</v>
      </c>
      <c r="F132" s="3">
        <v>58964353058</v>
      </c>
      <c r="G132" s="3">
        <v>609180639390</v>
      </c>
      <c r="H132" s="7">
        <v>100077306.060066</v>
      </c>
      <c r="I132" s="7">
        <v>19932791027263</v>
      </c>
      <c r="J132">
        <f t="shared" si="30"/>
        <v>4.5119589884480451</v>
      </c>
      <c r="K132">
        <f t="shared" si="31"/>
        <v>10.770589537932464</v>
      </c>
      <c r="L132">
        <f t="shared" si="32"/>
        <v>11.784746092399232</v>
      </c>
      <c r="M132">
        <f t="shared" si="33"/>
        <v>8.0003356062477664</v>
      </c>
      <c r="N132">
        <f t="shared" si="34"/>
        <v>13.299568113696623</v>
      </c>
      <c r="O132">
        <f t="shared" si="35"/>
        <v>4.5163261932083385</v>
      </c>
      <c r="P132">
        <f t="shared" si="36"/>
        <v>99.90320823457229</v>
      </c>
      <c r="Q132">
        <f t="shared" si="37"/>
        <v>10.390935253133129</v>
      </c>
      <c r="R132">
        <f t="shared" si="38"/>
        <v>-30.297644099536569</v>
      </c>
      <c r="S132">
        <f t="shared" si="39"/>
        <v>4.5176227046004422</v>
      </c>
      <c r="T132">
        <f t="shared" si="40"/>
        <v>99.874473235087066</v>
      </c>
      <c r="V132" s="7">
        <f t="shared" si="41"/>
        <v>32834.181399341564</v>
      </c>
      <c r="W132" s="16">
        <f t="shared" si="42"/>
        <v>98.989340935266156</v>
      </c>
      <c r="X132">
        <f t="shared" si="43"/>
        <v>32932.348651813365</v>
      </c>
      <c r="Y132">
        <f t="shared" si="44"/>
        <v>98.687340445284406</v>
      </c>
    </row>
    <row r="133" spans="1:25" ht="18" x14ac:dyDescent="0.2">
      <c r="A133" s="5">
        <v>44368</v>
      </c>
      <c r="B133" s="2">
        <v>35641.15</v>
      </c>
      <c r="C133" s="2">
        <v>35721.64</v>
      </c>
      <c r="D133" s="2">
        <v>31295.94</v>
      </c>
      <c r="E133" s="2">
        <v>31676.69</v>
      </c>
      <c r="F133" s="3">
        <v>52809038594</v>
      </c>
      <c r="G133" s="3">
        <v>593627575887</v>
      </c>
      <c r="H133" s="7">
        <v>100077306.060066</v>
      </c>
      <c r="I133" s="7">
        <v>19932791027263</v>
      </c>
      <c r="J133">
        <f t="shared" si="30"/>
        <v>4.5007397944503547</v>
      </c>
      <c r="K133">
        <f t="shared" si="31"/>
        <v>10.722708261085895</v>
      </c>
      <c r="L133">
        <f t="shared" si="32"/>
        <v>11.773514067098111</v>
      </c>
      <c r="M133">
        <f t="shared" si="33"/>
        <v>8.0003356062477664</v>
      </c>
      <c r="N133">
        <f t="shared" si="34"/>
        <v>13.299568113696623</v>
      </c>
      <c r="O133">
        <f t="shared" si="35"/>
        <v>4.5061426567136342</v>
      </c>
      <c r="P133">
        <f t="shared" si="36"/>
        <v>99.879956129213653</v>
      </c>
      <c r="Q133">
        <f t="shared" si="37"/>
        <v>10.366560188721632</v>
      </c>
      <c r="R133">
        <f t="shared" si="38"/>
        <v>-30.330138203149147</v>
      </c>
      <c r="S133">
        <f t="shared" si="39"/>
        <v>4.506350428169279</v>
      </c>
      <c r="T133">
        <f t="shared" si="40"/>
        <v>99.875339744682805</v>
      </c>
      <c r="V133" s="7">
        <f t="shared" si="41"/>
        <v>32073.226903543647</v>
      </c>
      <c r="W133" s="16">
        <f t="shared" si="42"/>
        <v>98.748174435069927</v>
      </c>
      <c r="X133">
        <f t="shared" si="43"/>
        <v>32088.574773747539</v>
      </c>
      <c r="Y133">
        <f t="shared" si="44"/>
        <v>98.699722812744824</v>
      </c>
    </row>
    <row r="134" spans="1:25" ht="18" x14ac:dyDescent="0.2">
      <c r="A134" s="5">
        <v>44367</v>
      </c>
      <c r="B134" s="2">
        <v>35563.14</v>
      </c>
      <c r="C134" s="2">
        <v>36059.480000000003</v>
      </c>
      <c r="D134" s="2">
        <v>33432.080000000002</v>
      </c>
      <c r="E134" s="2">
        <v>35698.300000000003</v>
      </c>
      <c r="F134" s="3">
        <v>36664034054</v>
      </c>
      <c r="G134" s="3">
        <v>668968868770</v>
      </c>
      <c r="H134" s="7">
        <v>104040763.725812</v>
      </c>
      <c r="I134" s="7">
        <v>19932791027263</v>
      </c>
      <c r="J134">
        <f t="shared" si="30"/>
        <v>4.5526475349301654</v>
      </c>
      <c r="K134">
        <f t="shared" si="31"/>
        <v>10.564240247614906</v>
      </c>
      <c r="L134">
        <f t="shared" si="32"/>
        <v>11.825405907848561</v>
      </c>
      <c r="M134">
        <f t="shared" si="33"/>
        <v>8.0172035315350652</v>
      </c>
      <c r="N134">
        <f t="shared" si="34"/>
        <v>13.299568113696623</v>
      </c>
      <c r="O134">
        <f t="shared" si="35"/>
        <v>4.5604803271540977</v>
      </c>
      <c r="P134">
        <f t="shared" si="36"/>
        <v>99.827950831602152</v>
      </c>
      <c r="Q134">
        <f t="shared" si="37"/>
        <v>10.483880754076925</v>
      </c>
      <c r="R134">
        <f t="shared" si="38"/>
        <v>-30.280966704305627</v>
      </c>
      <c r="S134">
        <f t="shared" si="39"/>
        <v>4.5575287764905692</v>
      </c>
      <c r="T134">
        <f t="shared" si="40"/>
        <v>99.89278235306044</v>
      </c>
      <c r="V134" s="7">
        <f t="shared" si="41"/>
        <v>36347.983911738913</v>
      </c>
      <c r="W134" s="16">
        <f t="shared" si="42"/>
        <v>98.180070446662981</v>
      </c>
      <c r="X134">
        <f t="shared" si="43"/>
        <v>36101.793395710731</v>
      </c>
      <c r="Y134">
        <f t="shared" si="44"/>
        <v>98.86971257535869</v>
      </c>
    </row>
    <row r="135" spans="1:25" ht="18" x14ac:dyDescent="0.2">
      <c r="A135" s="5">
        <v>44366</v>
      </c>
      <c r="B135" s="2">
        <v>35854.53</v>
      </c>
      <c r="C135" s="2">
        <v>36457.800000000003</v>
      </c>
      <c r="D135" s="2">
        <v>34933.06</v>
      </c>
      <c r="E135" s="2">
        <v>35615.870000000003</v>
      </c>
      <c r="F135" s="3">
        <v>31207279719</v>
      </c>
      <c r="G135" s="3">
        <v>667400859261</v>
      </c>
      <c r="H135" s="7">
        <v>104040763.725812</v>
      </c>
      <c r="I135" s="7">
        <v>19932791027263</v>
      </c>
      <c r="J135">
        <f t="shared" si="30"/>
        <v>4.5516435574573526</v>
      </c>
      <c r="K135">
        <f t="shared" si="31"/>
        <v>10.494255913666409</v>
      </c>
      <c r="L135">
        <f t="shared" si="32"/>
        <v>11.824386761461822</v>
      </c>
      <c r="M135">
        <f t="shared" si="33"/>
        <v>8.0172035315350652</v>
      </c>
      <c r="N135">
        <f t="shared" si="34"/>
        <v>13.299568113696623</v>
      </c>
      <c r="O135">
        <f t="shared" si="35"/>
        <v>4.5608166001626156</v>
      </c>
      <c r="P135">
        <f t="shared" si="36"/>
        <v>99.798467463687174</v>
      </c>
      <c r="Q135">
        <f t="shared" si="37"/>
        <v>10.482482997400167</v>
      </c>
      <c r="R135">
        <f t="shared" si="38"/>
        <v>-30.301052028246033</v>
      </c>
      <c r="S135">
        <f t="shared" si="39"/>
        <v>4.5563353144334648</v>
      </c>
      <c r="T135">
        <f t="shared" si="40"/>
        <v>99.896921696154678</v>
      </c>
      <c r="V135" s="7">
        <f t="shared" si="41"/>
        <v>36376.138953288944</v>
      </c>
      <c r="W135" s="16">
        <f t="shared" si="42"/>
        <v>97.865364644219156</v>
      </c>
      <c r="X135">
        <f t="shared" si="43"/>
        <v>36002.720128069195</v>
      </c>
      <c r="Y135">
        <f t="shared" si="44"/>
        <v>98.913826538368454</v>
      </c>
    </row>
    <row r="136" spans="1:25" ht="18" x14ac:dyDescent="0.2">
      <c r="A136" s="5">
        <v>44365</v>
      </c>
      <c r="B136" s="2">
        <v>38099.480000000003</v>
      </c>
      <c r="C136" s="2">
        <v>38187.26</v>
      </c>
      <c r="D136" s="2">
        <v>35255.85</v>
      </c>
      <c r="E136" s="2">
        <v>35787.24</v>
      </c>
      <c r="F136" s="3">
        <v>36200887275</v>
      </c>
      <c r="G136" s="3">
        <v>670589444851</v>
      </c>
      <c r="H136" s="7">
        <v>104040763.725812</v>
      </c>
      <c r="I136" s="7">
        <v>19932791027263</v>
      </c>
      <c r="J136">
        <f t="shared" si="30"/>
        <v>4.5537282058225168</v>
      </c>
      <c r="K136">
        <f t="shared" si="31"/>
        <v>10.558719215116428</v>
      </c>
      <c r="L136">
        <f t="shared" si="32"/>
        <v>11.826456713305383</v>
      </c>
      <c r="M136">
        <f t="shared" si="33"/>
        <v>8.0172035315350652</v>
      </c>
      <c r="N136">
        <f t="shared" si="34"/>
        <v>13.299568113696623</v>
      </c>
      <c r="O136">
        <f t="shared" si="35"/>
        <v>4.5616250521721353</v>
      </c>
      <c r="P136">
        <f t="shared" si="36"/>
        <v>99.826585031150486</v>
      </c>
      <c r="Q136">
        <f t="shared" si="37"/>
        <v>10.486285155410421</v>
      </c>
      <c r="R136">
        <f t="shared" si="38"/>
        <v>-30.279118152075483</v>
      </c>
      <c r="S136">
        <f t="shared" si="39"/>
        <v>4.5585573462219697</v>
      </c>
      <c r="T136">
        <f t="shared" si="40"/>
        <v>99.893951940450066</v>
      </c>
      <c r="V136" s="7">
        <f t="shared" si="41"/>
        <v>36443.917276805689</v>
      </c>
      <c r="W136" s="16">
        <f t="shared" si="42"/>
        <v>98.165051910106257</v>
      </c>
      <c r="X136">
        <f t="shared" si="43"/>
        <v>36187.397106557612</v>
      </c>
      <c r="Y136">
        <f t="shared" si="44"/>
        <v>98.881844180893481</v>
      </c>
    </row>
    <row r="137" spans="1:25" ht="18" x14ac:dyDescent="0.2">
      <c r="A137" s="5">
        <v>44364</v>
      </c>
      <c r="B137" s="2">
        <v>38341.42</v>
      </c>
      <c r="C137" s="2">
        <v>39513.67</v>
      </c>
      <c r="D137" s="2">
        <v>37439.67</v>
      </c>
      <c r="E137" s="2">
        <v>38053.5</v>
      </c>
      <c r="F137" s="3">
        <v>37096670047</v>
      </c>
      <c r="G137" s="3">
        <v>713025631758</v>
      </c>
      <c r="H137" s="7">
        <v>128812374.136719</v>
      </c>
      <c r="I137" s="7">
        <v>19932791027263</v>
      </c>
      <c r="J137">
        <f t="shared" si="30"/>
        <v>4.5803946075134645</v>
      </c>
      <c r="K137">
        <f t="shared" si="31"/>
        <v>10.569334927266837</v>
      </c>
      <c r="L137">
        <f t="shared" si="32"/>
        <v>11.853105142097276</v>
      </c>
      <c r="M137">
        <f t="shared" si="33"/>
        <v>8.109957584771962</v>
      </c>
      <c r="N137">
        <f t="shared" si="34"/>
        <v>13.299568113696623</v>
      </c>
      <c r="O137">
        <f t="shared" si="35"/>
        <v>4.5877632023596338</v>
      </c>
      <c r="P137">
        <f t="shared" si="36"/>
        <v>99.839127510234988</v>
      </c>
      <c r="Q137">
        <f t="shared" si="37"/>
        <v>10.545392977784132</v>
      </c>
      <c r="R137">
        <f t="shared" si="38"/>
        <v>-30.228918715561406</v>
      </c>
      <c r="S137">
        <f t="shared" si="39"/>
        <v>4.5855158337263466</v>
      </c>
      <c r="T137">
        <f t="shared" si="40"/>
        <v>99.88819246698786</v>
      </c>
      <c r="V137" s="7">
        <f t="shared" si="41"/>
        <v>38704.655151640538</v>
      </c>
      <c r="W137" s="16">
        <f t="shared" si="42"/>
        <v>98.288842940490269</v>
      </c>
      <c r="X137">
        <f t="shared" si="43"/>
        <v>38504.885272717525</v>
      </c>
      <c r="Y137">
        <f t="shared" si="44"/>
        <v>98.813814044128591</v>
      </c>
    </row>
    <row r="138" spans="1:25" ht="18" x14ac:dyDescent="0.2">
      <c r="A138" s="5">
        <v>44363</v>
      </c>
      <c r="B138" s="2">
        <v>40168.69</v>
      </c>
      <c r="C138" s="2">
        <v>40516.78</v>
      </c>
      <c r="D138" s="2">
        <v>38176.03</v>
      </c>
      <c r="E138" s="2">
        <v>38347.06</v>
      </c>
      <c r="F138" s="3">
        <v>39211635100</v>
      </c>
      <c r="G138" s="3">
        <v>718494773612</v>
      </c>
      <c r="H138" s="7">
        <v>128812374.136719</v>
      </c>
      <c r="I138" s="7">
        <v>19932791027263</v>
      </c>
      <c r="J138">
        <f t="shared" si="30"/>
        <v>4.5837320729858728</v>
      </c>
      <c r="K138">
        <f t="shared" si="31"/>
        <v>10.593414952478771</v>
      </c>
      <c r="L138">
        <f t="shared" si="32"/>
        <v>11.856423613389209</v>
      </c>
      <c r="M138">
        <f t="shared" si="33"/>
        <v>8.109957584771962</v>
      </c>
      <c r="N138">
        <f t="shared" si="34"/>
        <v>13.299568113696623</v>
      </c>
      <c r="O138">
        <f t="shared" si="35"/>
        <v>4.5905811747476415</v>
      </c>
      <c r="P138">
        <f t="shared" si="36"/>
        <v>99.850578051842646</v>
      </c>
      <c r="Q138">
        <f t="shared" si="37"/>
        <v>10.552471347153475</v>
      </c>
      <c r="R138">
        <f t="shared" si="38"/>
        <v>-30.215710236299373</v>
      </c>
      <c r="S138">
        <f t="shared" si="39"/>
        <v>4.5888720245491408</v>
      </c>
      <c r="T138">
        <f t="shared" si="40"/>
        <v>99.887865357716692</v>
      </c>
      <c r="V138" s="7">
        <f t="shared" si="41"/>
        <v>38956.611538889912</v>
      </c>
      <c r="W138" s="16">
        <f t="shared" si="42"/>
        <v>98.410434753303349</v>
      </c>
      <c r="X138">
        <f t="shared" si="43"/>
        <v>38803.600487833515</v>
      </c>
      <c r="Y138">
        <f t="shared" si="44"/>
        <v>98.809451134367237</v>
      </c>
    </row>
    <row r="139" spans="1:25" ht="18" x14ac:dyDescent="0.2">
      <c r="A139" s="5">
        <v>44362</v>
      </c>
      <c r="B139" s="2">
        <v>40427.17</v>
      </c>
      <c r="C139" s="2">
        <v>41295.269999999997</v>
      </c>
      <c r="D139" s="2">
        <v>39609.47</v>
      </c>
      <c r="E139" s="2">
        <v>40406.269999999997</v>
      </c>
      <c r="F139" s="3">
        <v>46420149185</v>
      </c>
      <c r="G139" s="3">
        <v>757029874725</v>
      </c>
      <c r="H139" s="7">
        <v>128812374.136719</v>
      </c>
      <c r="I139" s="7">
        <v>19932791027263</v>
      </c>
      <c r="J139">
        <f t="shared" si="30"/>
        <v>4.6064487615244474</v>
      </c>
      <c r="K139">
        <f t="shared" si="31"/>
        <v>10.666706531857042</v>
      </c>
      <c r="L139">
        <f t="shared" si="32"/>
        <v>11.879113018432975</v>
      </c>
      <c r="M139">
        <f t="shared" si="33"/>
        <v>8.109957584771962</v>
      </c>
      <c r="N139">
        <f t="shared" si="34"/>
        <v>13.299568113696623</v>
      </c>
      <c r="O139">
        <f t="shared" si="35"/>
        <v>4.6116024533093407</v>
      </c>
      <c r="P139">
        <f t="shared" si="36"/>
        <v>99.888120067069025</v>
      </c>
      <c r="Q139">
        <f t="shared" si="37"/>
        <v>10.602001078981472</v>
      </c>
      <c r="R139">
        <f t="shared" si="38"/>
        <v>-30.155628073737006</v>
      </c>
      <c r="S139">
        <f t="shared" si="39"/>
        <v>4.6115818171614613</v>
      </c>
      <c r="T139">
        <f t="shared" si="40"/>
        <v>99.888568050948749</v>
      </c>
      <c r="V139" s="7">
        <f t="shared" si="41"/>
        <v>40888.620004031189</v>
      </c>
      <c r="W139" s="16">
        <f t="shared" si="42"/>
        <v>98.806249614153472</v>
      </c>
      <c r="X139">
        <f t="shared" si="43"/>
        <v>40886.677166630179</v>
      </c>
      <c r="Y139">
        <f t="shared" si="44"/>
        <v>98.811057871389309</v>
      </c>
    </row>
    <row r="140" spans="1:25" ht="18" x14ac:dyDescent="0.2">
      <c r="A140" s="5">
        <v>44361</v>
      </c>
      <c r="B140" s="2">
        <v>39016.97</v>
      </c>
      <c r="C140" s="2">
        <v>40978.36</v>
      </c>
      <c r="D140" s="2">
        <v>38757.279999999999</v>
      </c>
      <c r="E140" s="2">
        <v>40218.480000000003</v>
      </c>
      <c r="F140" s="3">
        <v>43148914673</v>
      </c>
      <c r="G140" s="3">
        <v>753471062534</v>
      </c>
      <c r="H140" s="7">
        <v>133766696.21890099</v>
      </c>
      <c r="I140" s="7">
        <v>19932791027263</v>
      </c>
      <c r="J140">
        <f t="shared" si="30"/>
        <v>4.6044256530313197</v>
      </c>
      <c r="K140">
        <f t="shared" si="31"/>
        <v>10.634969876355862</v>
      </c>
      <c r="L140">
        <f t="shared" si="32"/>
        <v>11.877066577655123</v>
      </c>
      <c r="M140">
        <f t="shared" si="33"/>
        <v>8.1263480009601334</v>
      </c>
      <c r="N140">
        <f t="shared" si="34"/>
        <v>13.299568113696623</v>
      </c>
      <c r="O140">
        <f t="shared" si="35"/>
        <v>4.6101888903860564</v>
      </c>
      <c r="P140">
        <f t="shared" si="36"/>
        <v>99.874832654732032</v>
      </c>
      <c r="Q140">
        <f t="shared" si="37"/>
        <v>10.597845375660524</v>
      </c>
      <c r="R140">
        <f t="shared" si="38"/>
        <v>-30.166500108074104</v>
      </c>
      <c r="S140">
        <f t="shared" si="39"/>
        <v>4.6095534395493205</v>
      </c>
      <c r="T140">
        <f t="shared" si="40"/>
        <v>99.888633525559811</v>
      </c>
      <c r="V140" s="7">
        <f t="shared" si="41"/>
        <v>40755.75007664047</v>
      </c>
      <c r="W140" s="16">
        <f t="shared" si="42"/>
        <v>98.664121377435279</v>
      </c>
      <c r="X140">
        <f t="shared" si="43"/>
        <v>40696.160699180218</v>
      </c>
      <c r="Y140">
        <f t="shared" si="44"/>
        <v>98.812285548384182</v>
      </c>
    </row>
    <row r="141" spans="1:25" ht="18" x14ac:dyDescent="0.2">
      <c r="A141" s="5">
        <v>44360</v>
      </c>
      <c r="B141" s="2">
        <v>35555.79</v>
      </c>
      <c r="C141" s="2">
        <v>39322.78</v>
      </c>
      <c r="D141" s="2">
        <v>34864.11</v>
      </c>
      <c r="E141" s="2">
        <v>39097.86</v>
      </c>
      <c r="F141" s="3">
        <v>40669112838</v>
      </c>
      <c r="G141" s="3">
        <v>732465659892</v>
      </c>
      <c r="H141" s="7">
        <v>133766696.21890099</v>
      </c>
      <c r="I141" s="7">
        <v>19932791027263</v>
      </c>
      <c r="J141">
        <f t="shared" si="30"/>
        <v>4.592152987175262</v>
      </c>
      <c r="K141">
        <f t="shared" si="31"/>
        <v>10.60926469874431</v>
      </c>
      <c r="L141">
        <f t="shared" si="32"/>
        <v>11.864787268522385</v>
      </c>
      <c r="M141">
        <f t="shared" si="33"/>
        <v>8.1263480009601334</v>
      </c>
      <c r="N141">
        <f t="shared" si="34"/>
        <v>13.299568113696623</v>
      </c>
      <c r="O141">
        <f t="shared" si="35"/>
        <v>4.5985443327184869</v>
      </c>
      <c r="P141">
        <f t="shared" si="36"/>
        <v>99.860820282750282</v>
      </c>
      <c r="Q141">
        <f t="shared" si="37"/>
        <v>10.570867215660829</v>
      </c>
      <c r="R141">
        <f t="shared" si="38"/>
        <v>-30.194143034490025</v>
      </c>
      <c r="S141">
        <f t="shared" si="39"/>
        <v>4.5972993917732872</v>
      </c>
      <c r="T141">
        <f t="shared" si="40"/>
        <v>99.887930462848303</v>
      </c>
      <c r="V141" s="7">
        <f t="shared" si="41"/>
        <v>39677.502960264072</v>
      </c>
      <c r="W141" s="16">
        <f t="shared" si="42"/>
        <v>98.517456044233441</v>
      </c>
      <c r="X141">
        <f t="shared" si="43"/>
        <v>39563.926991353437</v>
      </c>
      <c r="Y141">
        <f t="shared" si="44"/>
        <v>98.807947567070329</v>
      </c>
    </row>
    <row r="142" spans="1:25" ht="18" x14ac:dyDescent="0.2">
      <c r="A142" s="5">
        <v>44359</v>
      </c>
      <c r="B142" s="2">
        <v>37340.14</v>
      </c>
      <c r="C142" s="2">
        <v>37408.93</v>
      </c>
      <c r="D142" s="2">
        <v>34728.19</v>
      </c>
      <c r="E142" s="2">
        <v>35552.519999999997</v>
      </c>
      <c r="F142" s="3">
        <v>37924228550</v>
      </c>
      <c r="G142" s="3">
        <v>666018173753</v>
      </c>
      <c r="H142" s="7">
        <v>133766696.21890099</v>
      </c>
      <c r="I142" s="7">
        <v>19932791027263</v>
      </c>
      <c r="J142">
        <f t="shared" si="30"/>
        <v>4.5508703894063363</v>
      </c>
      <c r="K142">
        <f t="shared" si="31"/>
        <v>10.578916755183602</v>
      </c>
      <c r="L142">
        <f t="shared" si="32"/>
        <v>11.823486080000567</v>
      </c>
      <c r="M142">
        <f t="shared" si="33"/>
        <v>8.1263480009601334</v>
      </c>
      <c r="N142">
        <f t="shared" si="34"/>
        <v>13.299568113696623</v>
      </c>
      <c r="O142">
        <f t="shared" si="35"/>
        <v>4.558300788381036</v>
      </c>
      <c r="P142">
        <f t="shared" si="36"/>
        <v>99.836725761471996</v>
      </c>
      <c r="Q142">
        <f t="shared" si="37"/>
        <v>10.479430988076983</v>
      </c>
      <c r="R142">
        <f t="shared" si="38"/>
        <v>-30.273114621575303</v>
      </c>
      <c r="S142">
        <f t="shared" si="39"/>
        <v>4.556229057512124</v>
      </c>
      <c r="T142">
        <f t="shared" si="40"/>
        <v>99.882249599587325</v>
      </c>
      <c r="V142" s="7">
        <f t="shared" si="41"/>
        <v>36166.025850173333</v>
      </c>
      <c r="W142" s="16">
        <f t="shared" si="42"/>
        <v>98.274367470510285</v>
      </c>
      <c r="X142">
        <f t="shared" si="43"/>
        <v>35993.912578331794</v>
      </c>
      <c r="Y142">
        <f t="shared" si="44"/>
        <v>98.758477378448006</v>
      </c>
    </row>
    <row r="143" spans="1:25" ht="18" x14ac:dyDescent="0.2">
      <c r="A143" s="5">
        <v>44358</v>
      </c>
      <c r="B143" s="2">
        <v>36697.03</v>
      </c>
      <c r="C143" s="2">
        <v>37608.69</v>
      </c>
      <c r="D143" s="2">
        <v>36044.449999999997</v>
      </c>
      <c r="E143" s="2">
        <v>37334.400000000001</v>
      </c>
      <c r="F143" s="3">
        <v>38699736985</v>
      </c>
      <c r="G143" s="3">
        <v>699368729838</v>
      </c>
      <c r="H143" s="7">
        <v>109860277.99408001</v>
      </c>
      <c r="I143" s="7">
        <v>21047730572452</v>
      </c>
      <c r="J143">
        <f t="shared" si="30"/>
        <v>4.5721091761870278</v>
      </c>
      <c r="K143">
        <f t="shared" si="31"/>
        <v>10.587708013433605</v>
      </c>
      <c r="L143">
        <f t="shared" si="32"/>
        <v>11.844706210240306</v>
      </c>
      <c r="M143">
        <f t="shared" si="33"/>
        <v>8.0408406936398471</v>
      </c>
      <c r="N143">
        <f t="shared" si="34"/>
        <v>13.323205275801408</v>
      </c>
      <c r="O143">
        <f t="shared" si="35"/>
        <v>4.5791080949646163</v>
      </c>
      <c r="P143">
        <f t="shared" si="36"/>
        <v>99.846921442426591</v>
      </c>
      <c r="Q143">
        <f t="shared" si="37"/>
        <v>10.526494325997621</v>
      </c>
      <c r="R143">
        <f t="shared" si="38"/>
        <v>-30.232785796605441</v>
      </c>
      <c r="S143">
        <f t="shared" si="39"/>
        <v>4.575941679293944</v>
      </c>
      <c r="T143">
        <f t="shared" si="40"/>
        <v>99.916176474374737</v>
      </c>
      <c r="V143" s="7">
        <f t="shared" si="41"/>
        <v>37940.940740977392</v>
      </c>
      <c r="W143" s="16">
        <f t="shared" si="42"/>
        <v>98.375383718561466</v>
      </c>
      <c r="X143">
        <f t="shared" si="43"/>
        <v>37665.321543431593</v>
      </c>
      <c r="Y143">
        <f t="shared" si="44"/>
        <v>99.113628333570134</v>
      </c>
    </row>
    <row r="144" spans="1:25" ht="18" x14ac:dyDescent="0.2">
      <c r="A144" s="5">
        <v>44357</v>
      </c>
      <c r="B144" s="2">
        <v>37389.519999999997</v>
      </c>
      <c r="C144" s="2">
        <v>38334.33</v>
      </c>
      <c r="D144" s="2">
        <v>35847.589999999997</v>
      </c>
      <c r="E144" s="2">
        <v>36702.6</v>
      </c>
      <c r="F144" s="3">
        <v>43576032854</v>
      </c>
      <c r="G144" s="3">
        <v>687509421226</v>
      </c>
      <c r="H144" s="7">
        <v>109860277.99408001</v>
      </c>
      <c r="I144" s="7">
        <v>21047730572452</v>
      </c>
      <c r="J144">
        <f t="shared" si="30"/>
        <v>4.564696830618769</v>
      </c>
      <c r="K144">
        <f t="shared" si="31"/>
        <v>10.63924768970003</v>
      </c>
      <c r="L144">
        <f t="shared" si="32"/>
        <v>11.837278653860016</v>
      </c>
      <c r="M144">
        <f t="shared" si="33"/>
        <v>8.0408406936398471</v>
      </c>
      <c r="N144">
        <f t="shared" si="34"/>
        <v>13.323205275801408</v>
      </c>
      <c r="O144">
        <f t="shared" si="35"/>
        <v>4.5707763936983863</v>
      </c>
      <c r="P144">
        <f t="shared" si="36"/>
        <v>99.866813431314057</v>
      </c>
      <c r="Q144">
        <f t="shared" si="37"/>
        <v>10.509343776178536</v>
      </c>
      <c r="R144">
        <f t="shared" si="38"/>
        <v>-30.230925867511303</v>
      </c>
      <c r="S144">
        <f t="shared" si="39"/>
        <v>4.5687038327447986</v>
      </c>
      <c r="T144">
        <f t="shared" si="40"/>
        <v>99.912217562858686</v>
      </c>
      <c r="V144" s="7">
        <f t="shared" si="41"/>
        <v>37220.002134297101</v>
      </c>
      <c r="W144" s="16">
        <f t="shared" si="42"/>
        <v>98.590284791003626</v>
      </c>
      <c r="X144">
        <f t="shared" si="43"/>
        <v>37042.802212470757</v>
      </c>
      <c r="Y144">
        <f t="shared" si="44"/>
        <v>99.073084161692208</v>
      </c>
    </row>
    <row r="145" spans="1:25" ht="18" x14ac:dyDescent="0.2">
      <c r="A145" s="5">
        <v>44356</v>
      </c>
      <c r="B145" s="2">
        <v>33416.980000000003</v>
      </c>
      <c r="C145" s="2">
        <v>37537.370000000003</v>
      </c>
      <c r="D145" s="2">
        <v>32475.87</v>
      </c>
      <c r="E145" s="2">
        <v>37345.120000000003</v>
      </c>
      <c r="F145" s="3">
        <v>53972919008</v>
      </c>
      <c r="G145" s="3">
        <v>699516138698</v>
      </c>
      <c r="H145" s="7">
        <v>109860277.99408001</v>
      </c>
      <c r="I145" s="7">
        <v>21047730572452</v>
      </c>
      <c r="J145">
        <f t="shared" si="30"/>
        <v>4.5722338592829557</v>
      </c>
      <c r="K145">
        <f t="shared" si="31"/>
        <v>10.732175906573381</v>
      </c>
      <c r="L145">
        <f t="shared" si="32"/>
        <v>11.844797738651483</v>
      </c>
      <c r="M145">
        <f t="shared" si="33"/>
        <v>8.0408406936398471</v>
      </c>
      <c r="N145">
        <f t="shared" si="34"/>
        <v>13.323205275801408</v>
      </c>
      <c r="O145">
        <f t="shared" si="35"/>
        <v>4.5764247872507822</v>
      </c>
      <c r="P145">
        <f t="shared" si="36"/>
        <v>99.908339597299516</v>
      </c>
      <c r="Q145">
        <f t="shared" si="37"/>
        <v>10.524906391780734</v>
      </c>
      <c r="R145">
        <f t="shared" si="38"/>
        <v>-30.191777492136225</v>
      </c>
      <c r="S145">
        <f t="shared" si="39"/>
        <v>4.5764081377642007</v>
      </c>
      <c r="T145">
        <f t="shared" si="40"/>
        <v>99.908703740672181</v>
      </c>
      <c r="V145" s="7">
        <f t="shared" si="41"/>
        <v>37707.243653585385</v>
      </c>
      <c r="W145" s="16">
        <f t="shared" si="42"/>
        <v>99.030332065915488</v>
      </c>
      <c r="X145">
        <f t="shared" si="43"/>
        <v>37705.798103988367</v>
      </c>
      <c r="Y145">
        <f t="shared" si="44"/>
        <v>99.034202851702275</v>
      </c>
    </row>
    <row r="146" spans="1:25" ht="18" x14ac:dyDescent="0.2">
      <c r="A146" s="5">
        <v>44355</v>
      </c>
      <c r="B146" s="2">
        <v>33589.519999999997</v>
      </c>
      <c r="C146" s="2">
        <v>34017.39</v>
      </c>
      <c r="D146" s="2">
        <v>31114.44</v>
      </c>
      <c r="E146" s="2">
        <v>33472.629999999997</v>
      </c>
      <c r="F146" s="3">
        <v>49902050442</v>
      </c>
      <c r="G146" s="3">
        <v>626954944879</v>
      </c>
      <c r="H146" s="7">
        <v>155896965.915409</v>
      </c>
      <c r="I146" s="7">
        <v>21047730572452</v>
      </c>
      <c r="J146">
        <f t="shared" si="30"/>
        <v>4.5246898369354343</v>
      </c>
      <c r="K146">
        <f t="shared" si="31"/>
        <v>10.698118390860882</v>
      </c>
      <c r="L146">
        <f t="shared" si="32"/>
        <v>11.797236332069158</v>
      </c>
      <c r="M146">
        <f t="shared" si="33"/>
        <v>8.1928376629821837</v>
      </c>
      <c r="N146">
        <f t="shared" si="34"/>
        <v>13.323205275801408</v>
      </c>
      <c r="O146">
        <f t="shared" si="35"/>
        <v>4.5300642411458343</v>
      </c>
      <c r="P146">
        <f t="shared" si="36"/>
        <v>99.881220494573384</v>
      </c>
      <c r="Q146">
        <f t="shared" si="37"/>
        <v>10.419599698143061</v>
      </c>
      <c r="R146">
        <f t="shared" si="38"/>
        <v>-30.283181248954747</v>
      </c>
      <c r="S146">
        <f t="shared" si="39"/>
        <v>4.52990527643097</v>
      </c>
      <c r="T146">
        <f t="shared" si="40"/>
        <v>99.88473376776102</v>
      </c>
      <c r="V146" s="7">
        <f t="shared" si="41"/>
        <v>33889.428191280975</v>
      </c>
      <c r="W146" s="16">
        <f t="shared" si="42"/>
        <v>98.754808955014951</v>
      </c>
      <c r="X146">
        <f t="shared" si="43"/>
        <v>33877.025921180873</v>
      </c>
      <c r="Y146">
        <f t="shared" si="44"/>
        <v>98.791860928821919</v>
      </c>
    </row>
    <row r="147" spans="1:25" ht="18" x14ac:dyDescent="0.2">
      <c r="A147" s="5">
        <v>44354</v>
      </c>
      <c r="B147" s="2">
        <v>35835.269999999997</v>
      </c>
      <c r="C147" s="2">
        <v>36790.57</v>
      </c>
      <c r="D147" s="2">
        <v>33480.639999999999</v>
      </c>
      <c r="E147" s="2">
        <v>33560.71</v>
      </c>
      <c r="F147" s="3">
        <v>33683936663</v>
      </c>
      <c r="G147" s="3">
        <v>628572961759</v>
      </c>
      <c r="H147" s="7">
        <v>155896965.915409</v>
      </c>
      <c r="I147" s="7">
        <v>21047730572452</v>
      </c>
      <c r="J147">
        <f t="shared" si="30"/>
        <v>4.5258311400535778</v>
      </c>
      <c r="K147">
        <f t="shared" si="31"/>
        <v>10.527422842064814</v>
      </c>
      <c r="L147">
        <f t="shared" si="32"/>
        <v>11.798355695785256</v>
      </c>
      <c r="M147">
        <f t="shared" si="33"/>
        <v>8.1928376629821837</v>
      </c>
      <c r="N147">
        <f t="shared" si="34"/>
        <v>13.323205275801408</v>
      </c>
      <c r="O147">
        <f t="shared" si="35"/>
        <v>4.5344480867160817</v>
      </c>
      <c r="P147">
        <f t="shared" si="36"/>
        <v>99.809605210714906</v>
      </c>
      <c r="Q147">
        <f t="shared" si="37"/>
        <v>10.424204668489018</v>
      </c>
      <c r="R147">
        <f t="shared" si="38"/>
        <v>-30.326858115294471</v>
      </c>
      <c r="S147">
        <f t="shared" si="39"/>
        <v>4.5305724364923279</v>
      </c>
      <c r="T147">
        <f t="shared" si="40"/>
        <v>99.895239210389676</v>
      </c>
      <c r="V147" s="7">
        <f t="shared" si="41"/>
        <v>34233.246455380984</v>
      </c>
      <c r="W147" s="16">
        <f t="shared" si="42"/>
        <v>97.996060109035284</v>
      </c>
      <c r="X147">
        <f t="shared" si="43"/>
        <v>33929.107558366471</v>
      </c>
      <c r="Y147">
        <f t="shared" si="44"/>
        <v>98.902295099339455</v>
      </c>
    </row>
    <row r="148" spans="1:25" ht="18" x14ac:dyDescent="0.2">
      <c r="A148" s="5">
        <v>44353</v>
      </c>
      <c r="B148" s="2">
        <v>35538.61</v>
      </c>
      <c r="C148" s="2">
        <v>36436.42</v>
      </c>
      <c r="D148" s="2">
        <v>35304.58</v>
      </c>
      <c r="E148" s="2">
        <v>35862.379999999997</v>
      </c>
      <c r="F148" s="3">
        <v>28913440585</v>
      </c>
      <c r="G148" s="3">
        <v>671652557855</v>
      </c>
      <c r="H148" s="7">
        <v>155896965.915409</v>
      </c>
      <c r="I148" s="7">
        <v>21047730572452</v>
      </c>
      <c r="J148">
        <f t="shared" si="30"/>
        <v>4.5546391080529389</v>
      </c>
      <c r="K148">
        <f t="shared" si="31"/>
        <v>10.461099774070275</v>
      </c>
      <c r="L148">
        <f t="shared" si="32"/>
        <v>11.827144673012937</v>
      </c>
      <c r="M148">
        <f t="shared" si="33"/>
        <v>8.1928376629821837</v>
      </c>
      <c r="N148">
        <f t="shared" si="34"/>
        <v>13.323205275801408</v>
      </c>
      <c r="O148">
        <f t="shared" si="35"/>
        <v>4.5641793936111386</v>
      </c>
      <c r="P148">
        <f t="shared" si="36"/>
        <v>99.790536959529206</v>
      </c>
      <c r="Q148">
        <f t="shared" si="37"/>
        <v>10.489024970909286</v>
      </c>
      <c r="R148">
        <f t="shared" si="38"/>
        <v>-30.293218015098375</v>
      </c>
      <c r="S148">
        <f t="shared" si="39"/>
        <v>4.5589730564140147</v>
      </c>
      <c r="T148">
        <f t="shared" si="40"/>
        <v>99.904845405788279</v>
      </c>
      <c r="V148" s="7">
        <f t="shared" si="41"/>
        <v>36658.896993663322</v>
      </c>
      <c r="W148" s="16">
        <f t="shared" si="42"/>
        <v>97.77896226166996</v>
      </c>
      <c r="X148">
        <f t="shared" si="43"/>
        <v>36222.052559461707</v>
      </c>
      <c r="Y148">
        <f t="shared" si="44"/>
        <v>98.997075599941468</v>
      </c>
    </row>
    <row r="149" spans="1:25" ht="18" x14ac:dyDescent="0.2">
      <c r="A149" s="5">
        <v>44352</v>
      </c>
      <c r="B149" s="2">
        <v>36880.160000000003</v>
      </c>
      <c r="C149" s="2">
        <v>37917.71</v>
      </c>
      <c r="D149" s="2">
        <v>34900.410000000003</v>
      </c>
      <c r="E149" s="2">
        <v>35551.96</v>
      </c>
      <c r="F149" s="3">
        <v>35959473399</v>
      </c>
      <c r="G149" s="3">
        <v>665804639833</v>
      </c>
      <c r="H149" s="7">
        <v>137063775.40213799</v>
      </c>
      <c r="I149" s="7">
        <v>21047730572452</v>
      </c>
      <c r="J149">
        <f t="shared" si="30"/>
        <v>4.5508635486303435</v>
      </c>
      <c r="K149">
        <f t="shared" si="31"/>
        <v>10.555813323172897</v>
      </c>
      <c r="L149">
        <f t="shared" si="32"/>
        <v>11.823346817325376</v>
      </c>
      <c r="M149">
        <f t="shared" si="33"/>
        <v>8.1369226902256742</v>
      </c>
      <c r="N149">
        <f t="shared" si="34"/>
        <v>13.323205275801408</v>
      </c>
      <c r="O149">
        <f t="shared" si="35"/>
        <v>4.5586067131212156</v>
      </c>
      <c r="P149">
        <f t="shared" si="36"/>
        <v>99.829852853021649</v>
      </c>
      <c r="Q149">
        <f t="shared" si="37"/>
        <v>10.479407889706966</v>
      </c>
      <c r="R149">
        <f t="shared" si="38"/>
        <v>-30.272953203813699</v>
      </c>
      <c r="S149">
        <f t="shared" si="39"/>
        <v>4.5551591820134441</v>
      </c>
      <c r="T149">
        <f t="shared" si="40"/>
        <v>99.905608389766087</v>
      </c>
      <c r="V149" s="7">
        <f t="shared" si="41"/>
        <v>36191.510815573005</v>
      </c>
      <c r="W149" s="16">
        <f t="shared" si="42"/>
        <v>98.201081415559074</v>
      </c>
      <c r="X149">
        <f t="shared" si="43"/>
        <v>35905.351446132263</v>
      </c>
      <c r="Y149">
        <f t="shared" si="44"/>
        <v>99.005986038091109</v>
      </c>
    </row>
    <row r="150" spans="1:25" ht="18" x14ac:dyDescent="0.2">
      <c r="A150" s="5">
        <v>44351</v>
      </c>
      <c r="B150" s="2">
        <v>39242.49</v>
      </c>
      <c r="C150" s="2">
        <v>39242.49</v>
      </c>
      <c r="D150" s="2">
        <v>35717.72</v>
      </c>
      <c r="E150" s="2">
        <v>36894.410000000003</v>
      </c>
      <c r="F150" s="3">
        <v>41831090187</v>
      </c>
      <c r="G150" s="3">
        <v>690915072093</v>
      </c>
      <c r="H150" s="7">
        <v>137063775.40213799</v>
      </c>
      <c r="I150" s="7">
        <v>21047730572452</v>
      </c>
      <c r="J150">
        <f t="shared" si="30"/>
        <v>4.5669605696804796</v>
      </c>
      <c r="K150">
        <f t="shared" si="31"/>
        <v>10.621499183156502</v>
      </c>
      <c r="L150">
        <f t="shared" si="32"/>
        <v>11.839424666783508</v>
      </c>
      <c r="M150">
        <f t="shared" si="33"/>
        <v>8.1369226902256742</v>
      </c>
      <c r="N150">
        <f t="shared" si="34"/>
        <v>13.323205275801408</v>
      </c>
      <c r="O150">
        <f t="shared" si="35"/>
        <v>4.5732384987988937</v>
      </c>
      <c r="P150">
        <f t="shared" si="36"/>
        <v>99.862535946552882</v>
      </c>
      <c r="Q150">
        <f t="shared" si="37"/>
        <v>10.514334444388597</v>
      </c>
      <c r="R150">
        <f t="shared" si="38"/>
        <v>-30.226083277180919</v>
      </c>
      <c r="S150">
        <f t="shared" si="39"/>
        <v>4.5712872308365977</v>
      </c>
      <c r="T150">
        <f t="shared" si="40"/>
        <v>99.905261692320224</v>
      </c>
      <c r="V150" s="7">
        <f t="shared" si="41"/>
        <v>37431.609267910768</v>
      </c>
      <c r="W150" s="16">
        <f t="shared" si="42"/>
        <v>98.543954848686383</v>
      </c>
      <c r="X150">
        <f t="shared" si="43"/>
        <v>37263.807770211482</v>
      </c>
      <c r="Y150">
        <f t="shared" si="44"/>
        <v>98.998770355152772</v>
      </c>
    </row>
    <row r="151" spans="1:25" ht="18" x14ac:dyDescent="0.2">
      <c r="A151" s="5">
        <v>44350</v>
      </c>
      <c r="B151" s="2">
        <v>37599.410000000003</v>
      </c>
      <c r="C151" s="2">
        <v>39478.949999999997</v>
      </c>
      <c r="D151" s="2">
        <v>37243.97</v>
      </c>
      <c r="E151" s="2">
        <v>39208.769999999997</v>
      </c>
      <c r="F151" s="3">
        <v>35460750427</v>
      </c>
      <c r="G151" s="3">
        <v>734224332239</v>
      </c>
      <c r="H151" s="7">
        <v>137063775.40213799</v>
      </c>
      <c r="I151" s="7">
        <v>21047730572452</v>
      </c>
      <c r="J151">
        <f t="shared" si="30"/>
        <v>4.5933832184646688</v>
      </c>
      <c r="K151">
        <f t="shared" si="31"/>
        <v>10.549747921982798</v>
      </c>
      <c r="L151">
        <f t="shared" si="32"/>
        <v>11.865828772951987</v>
      </c>
      <c r="M151">
        <f t="shared" si="33"/>
        <v>8.1369226902256742</v>
      </c>
      <c r="N151">
        <f t="shared" si="34"/>
        <v>13.323205275801408</v>
      </c>
      <c r="O151">
        <f t="shared" si="35"/>
        <v>4.6007165819609712</v>
      </c>
      <c r="P151">
        <f t="shared" si="36"/>
        <v>99.840349408104615</v>
      </c>
      <c r="Q151">
        <f t="shared" si="37"/>
        <v>10.573920488039681</v>
      </c>
      <c r="R151">
        <f t="shared" si="38"/>
        <v>-30.198961966295457</v>
      </c>
      <c r="S151">
        <f t="shared" si="39"/>
        <v>4.5973067529297609</v>
      </c>
      <c r="T151">
        <f t="shared" si="40"/>
        <v>99.914582905921719</v>
      </c>
      <c r="V151" s="7">
        <f t="shared" si="41"/>
        <v>39876.458599416503</v>
      </c>
      <c r="W151" s="16">
        <f t="shared" si="42"/>
        <v>98.29709373842509</v>
      </c>
      <c r="X151">
        <f t="shared" si="43"/>
        <v>39564.597593301252</v>
      </c>
      <c r="Y151">
        <f t="shared" si="44"/>
        <v>99.092479582243314</v>
      </c>
    </row>
    <row r="152" spans="1:25" ht="18" x14ac:dyDescent="0.2">
      <c r="A152" s="5">
        <v>44349</v>
      </c>
      <c r="B152" s="2">
        <v>36699.919999999998</v>
      </c>
      <c r="C152" s="2">
        <v>38231.339999999997</v>
      </c>
      <c r="D152" s="2">
        <v>35966.31</v>
      </c>
      <c r="E152" s="2">
        <v>37575.18</v>
      </c>
      <c r="F152" s="3">
        <v>33070867190</v>
      </c>
      <c r="G152" s="3">
        <v>703599671425</v>
      </c>
      <c r="H152" s="7">
        <v>173683868.06683201</v>
      </c>
      <c r="I152" s="7">
        <v>21047730572452</v>
      </c>
      <c r="J152">
        <f t="shared" si="30"/>
        <v>4.5749010697065708</v>
      </c>
      <c r="K152">
        <f t="shared" si="31"/>
        <v>10.519445583208045</v>
      </c>
      <c r="L152">
        <f t="shared" si="32"/>
        <v>11.84732562797368</v>
      </c>
      <c r="M152">
        <f t="shared" si="33"/>
        <v>8.2397594826099674</v>
      </c>
      <c r="N152">
        <f t="shared" si="34"/>
        <v>13.323205275801408</v>
      </c>
      <c r="O152">
        <f t="shared" si="35"/>
        <v>4.5830080280543886</v>
      </c>
      <c r="P152">
        <f t="shared" si="36"/>
        <v>99.822794892735516</v>
      </c>
      <c r="Q152">
        <f t="shared" si="37"/>
        <v>10.53316374575371</v>
      </c>
      <c r="R152">
        <f t="shared" si="38"/>
        <v>-30.238066031650703</v>
      </c>
      <c r="S152">
        <f t="shared" si="39"/>
        <v>4.5793983467783761</v>
      </c>
      <c r="T152">
        <f t="shared" si="40"/>
        <v>99.901696736098089</v>
      </c>
      <c r="V152" s="7">
        <f t="shared" si="41"/>
        <v>38283.182000417357</v>
      </c>
      <c r="W152" s="16">
        <f t="shared" si="42"/>
        <v>98.11577216551629</v>
      </c>
      <c r="X152">
        <f t="shared" si="43"/>
        <v>37966.306266236541</v>
      </c>
      <c r="Y152">
        <f t="shared" si="44"/>
        <v>98.959083452862927</v>
      </c>
    </row>
    <row r="153" spans="1:25" ht="18" x14ac:dyDescent="0.2">
      <c r="A153" s="5">
        <v>44348</v>
      </c>
      <c r="B153" s="2">
        <v>37293.79</v>
      </c>
      <c r="C153" s="2">
        <v>37896.74</v>
      </c>
      <c r="D153" s="2">
        <v>35787.089999999997</v>
      </c>
      <c r="E153" s="2">
        <v>36684.92</v>
      </c>
      <c r="F153" s="3">
        <v>34639423297</v>
      </c>
      <c r="G153" s="3">
        <v>686891021225</v>
      </c>
      <c r="H153" s="7">
        <v>173683868.06683201</v>
      </c>
      <c r="I153" s="7">
        <v>21047730572452</v>
      </c>
      <c r="J153">
        <f t="shared" si="30"/>
        <v>4.5644875763317021</v>
      </c>
      <c r="K153">
        <f t="shared" si="31"/>
        <v>10.539570652946479</v>
      </c>
      <c r="L153">
        <f t="shared" si="32"/>
        <v>11.836887839483257</v>
      </c>
      <c r="M153">
        <f t="shared" si="33"/>
        <v>8.2397594826099674</v>
      </c>
      <c r="N153">
        <f t="shared" si="34"/>
        <v>13.323205275801408</v>
      </c>
      <c r="O153">
        <f t="shared" si="35"/>
        <v>4.5723038727926282</v>
      </c>
      <c r="P153">
        <f t="shared" si="36"/>
        <v>99.828758511657341</v>
      </c>
      <c r="Q153">
        <f t="shared" si="37"/>
        <v>10.509710991074741</v>
      </c>
      <c r="R153">
        <f t="shared" si="38"/>
        <v>-30.24952561095543</v>
      </c>
      <c r="S153">
        <f t="shared" si="39"/>
        <v>4.5690911668829504</v>
      </c>
      <c r="T153">
        <f t="shared" si="40"/>
        <v>99.899143321692463</v>
      </c>
      <c r="V153" s="7">
        <f t="shared" si="41"/>
        <v>37351.140969177017</v>
      </c>
      <c r="W153" s="16">
        <f t="shared" si="42"/>
        <v>98.183937789214156</v>
      </c>
      <c r="X153">
        <f t="shared" si="43"/>
        <v>37075.854306426605</v>
      </c>
      <c r="Y153">
        <f t="shared" si="44"/>
        <v>98.934346029849308</v>
      </c>
    </row>
    <row r="154" spans="1:25" ht="18" x14ac:dyDescent="0.2">
      <c r="A154" s="5">
        <v>44347</v>
      </c>
      <c r="B154" s="2">
        <v>35658.589999999997</v>
      </c>
      <c r="C154" s="2">
        <v>37468.25</v>
      </c>
      <c r="D154" s="2">
        <v>34241.94</v>
      </c>
      <c r="E154" s="2">
        <v>37332.85</v>
      </c>
      <c r="F154" s="3">
        <v>39009847639</v>
      </c>
      <c r="G154" s="3">
        <v>698990486185</v>
      </c>
      <c r="H154" s="7">
        <v>173683868.06683201</v>
      </c>
      <c r="I154" s="7">
        <v>21047730572452</v>
      </c>
      <c r="J154">
        <f t="shared" si="30"/>
        <v>4.5720911453516342</v>
      </c>
      <c r="K154">
        <f t="shared" si="31"/>
        <v>10.591174254088495</v>
      </c>
      <c r="L154">
        <f t="shared" si="32"/>
        <v>11.8444712646935</v>
      </c>
      <c r="M154">
        <f t="shared" si="33"/>
        <v>8.2397594826099674</v>
      </c>
      <c r="N154">
        <f t="shared" si="34"/>
        <v>13.323205275801408</v>
      </c>
      <c r="O154">
        <f t="shared" si="35"/>
        <v>4.5788092994710263</v>
      </c>
      <c r="P154">
        <f t="shared" si="36"/>
        <v>99.853061675591874</v>
      </c>
      <c r="Q154">
        <f t="shared" si="37"/>
        <v>10.525929060662952</v>
      </c>
      <c r="R154">
        <f t="shared" si="38"/>
        <v>-30.221330372306369</v>
      </c>
      <c r="S154">
        <f t="shared" si="39"/>
        <v>4.5767518857670861</v>
      </c>
      <c r="T154">
        <f t="shared" si="40"/>
        <v>99.89806107824009</v>
      </c>
      <c r="V154" s="7">
        <f t="shared" si="41"/>
        <v>37914.846273544521</v>
      </c>
      <c r="W154" s="16">
        <f t="shared" si="42"/>
        <v>98.44106122745913</v>
      </c>
      <c r="X154">
        <f t="shared" si="43"/>
        <v>37735.65439776938</v>
      </c>
      <c r="Y154">
        <f t="shared" si="44"/>
        <v>98.921045680226982</v>
      </c>
    </row>
    <row r="155" spans="1:25" ht="18" x14ac:dyDescent="0.2">
      <c r="A155" s="5">
        <v>44346</v>
      </c>
      <c r="B155" s="2">
        <v>34607.410000000003</v>
      </c>
      <c r="C155" s="2">
        <v>36400.67</v>
      </c>
      <c r="D155" s="2">
        <v>33520.74</v>
      </c>
      <c r="E155" s="2">
        <v>35678.129999999997</v>
      </c>
      <c r="F155" s="3">
        <v>31646080921</v>
      </c>
      <c r="G155" s="3">
        <v>667976638398</v>
      </c>
      <c r="H155" s="7">
        <v>151858199.843346</v>
      </c>
      <c r="I155" s="7">
        <v>21214345448186.602</v>
      </c>
      <c r="J155">
        <f t="shared" si="30"/>
        <v>4.5524020835974737</v>
      </c>
      <c r="K155">
        <f t="shared" si="31"/>
        <v>10.500319934265848</v>
      </c>
      <c r="L155">
        <f t="shared" si="32"/>
        <v>11.824761273864388</v>
      </c>
      <c r="M155">
        <f t="shared" si="33"/>
        <v>8.1814382473611058</v>
      </c>
      <c r="N155">
        <f t="shared" si="34"/>
        <v>13.326629636497351</v>
      </c>
      <c r="O155">
        <f t="shared" si="35"/>
        <v>4.5610703764770433</v>
      </c>
      <c r="P155">
        <f t="shared" si="36"/>
        <v>99.809588592562989</v>
      </c>
      <c r="Q155">
        <f t="shared" si="37"/>
        <v>10.483240344615636</v>
      </c>
      <c r="R155">
        <f t="shared" si="38"/>
        <v>-30.279315229804951</v>
      </c>
      <c r="S155">
        <f t="shared" si="39"/>
        <v>4.5565159932750783</v>
      </c>
      <c r="T155">
        <f t="shared" si="40"/>
        <v>99.909632110651486</v>
      </c>
      <c r="V155" s="7">
        <f t="shared" si="41"/>
        <v>36397.401254637291</v>
      </c>
      <c r="W155" s="16">
        <f t="shared" si="42"/>
        <v>97.983999568819073</v>
      </c>
      <c r="X155">
        <f t="shared" si="43"/>
        <v>36017.701398484169</v>
      </c>
      <c r="Y155">
        <f t="shared" si="44"/>
        <v>99.048236557005168</v>
      </c>
    </row>
    <row r="156" spans="1:25" ht="18" x14ac:dyDescent="0.2">
      <c r="A156" s="5">
        <v>44345</v>
      </c>
      <c r="B156" s="2">
        <v>35684.160000000003</v>
      </c>
      <c r="C156" s="2">
        <v>37234.5</v>
      </c>
      <c r="D156" s="2">
        <v>33693.93</v>
      </c>
      <c r="E156" s="2">
        <v>34616.07</v>
      </c>
      <c r="F156" s="3">
        <v>45231013335</v>
      </c>
      <c r="G156" s="3">
        <v>648061013208</v>
      </c>
      <c r="H156" s="7">
        <v>151858199.843346</v>
      </c>
      <c r="I156" s="7">
        <v>21214345448186.602</v>
      </c>
      <c r="J156">
        <f t="shared" si="30"/>
        <v>4.5392777604141195</v>
      </c>
      <c r="K156">
        <f t="shared" si="31"/>
        <v>10.655436317590469</v>
      </c>
      <c r="L156">
        <f t="shared" si="32"/>
        <v>11.811615895457283</v>
      </c>
      <c r="M156">
        <f t="shared" si="33"/>
        <v>8.1814382473611058</v>
      </c>
      <c r="N156">
        <f t="shared" si="34"/>
        <v>13.326629636497351</v>
      </c>
      <c r="O156">
        <f t="shared" si="35"/>
        <v>4.5450979353617882</v>
      </c>
      <c r="P156">
        <f t="shared" si="36"/>
        <v>99.871781916532512</v>
      </c>
      <c r="Q156">
        <f t="shared" si="37"/>
        <v>10.452094725263416</v>
      </c>
      <c r="R156">
        <f t="shared" si="38"/>
        <v>-30.258981206513965</v>
      </c>
      <c r="S156">
        <f t="shared" si="39"/>
        <v>4.5438725078026714</v>
      </c>
      <c r="T156">
        <f t="shared" si="40"/>
        <v>99.898778007624443</v>
      </c>
      <c r="V156" s="7">
        <f t="shared" si="41"/>
        <v>35083.097899891407</v>
      </c>
      <c r="W156" s="16">
        <f t="shared" si="42"/>
        <v>98.650835002669552</v>
      </c>
      <c r="X156">
        <f t="shared" si="43"/>
        <v>34984.245163103711</v>
      </c>
      <c r="Y156">
        <f t="shared" si="44"/>
        <v>98.936403921347193</v>
      </c>
    </row>
    <row r="157" spans="1:25" ht="18" x14ac:dyDescent="0.2">
      <c r="A157" s="5">
        <v>44344</v>
      </c>
      <c r="B157" s="2">
        <v>38507.08</v>
      </c>
      <c r="C157" s="2">
        <v>38856.97</v>
      </c>
      <c r="D157" s="2">
        <v>34779.040000000001</v>
      </c>
      <c r="E157" s="2">
        <v>35697.61</v>
      </c>
      <c r="F157" s="3">
        <v>55200191952</v>
      </c>
      <c r="G157" s="3">
        <v>668283930067</v>
      </c>
      <c r="H157" s="7">
        <v>151858199.843346</v>
      </c>
      <c r="I157" s="7">
        <v>21214345448186.602</v>
      </c>
      <c r="J157">
        <f t="shared" si="30"/>
        <v>4.5526391405223485</v>
      </c>
      <c r="K157">
        <f t="shared" si="31"/>
        <v>10.741940587938428</v>
      </c>
      <c r="L157">
        <f t="shared" si="32"/>
        <v>11.824961017958742</v>
      </c>
      <c r="M157">
        <f t="shared" si="33"/>
        <v>8.1814382473611058</v>
      </c>
      <c r="N157">
        <f t="shared" si="34"/>
        <v>13.326629636497351</v>
      </c>
      <c r="O157">
        <f t="shared" si="35"/>
        <v>4.5566287069637994</v>
      </c>
      <c r="P157">
        <f t="shared" si="36"/>
        <v>99.912368050304266</v>
      </c>
      <c r="Q157">
        <f t="shared" si="37"/>
        <v>10.480688279631845</v>
      </c>
      <c r="R157">
        <f t="shared" si="38"/>
        <v>-30.211267709422287</v>
      </c>
      <c r="S157">
        <f t="shared" si="39"/>
        <v>4.5573424529882729</v>
      </c>
      <c r="T157">
        <f t="shared" si="40"/>
        <v>99.896690418002578</v>
      </c>
      <c r="V157" s="7">
        <f t="shared" si="41"/>
        <v>36027.050388650656</v>
      </c>
      <c r="W157" s="16">
        <f t="shared" si="42"/>
        <v>99.077136008123077</v>
      </c>
      <c r="X157">
        <f t="shared" si="43"/>
        <v>36086.308119875241</v>
      </c>
      <c r="Y157">
        <f t="shared" si="44"/>
        <v>98.911136852368429</v>
      </c>
    </row>
    <row r="158" spans="1:25" ht="18" x14ac:dyDescent="0.2">
      <c r="A158" s="5">
        <v>44343</v>
      </c>
      <c r="B158" s="2">
        <v>39316.89</v>
      </c>
      <c r="C158" s="2">
        <v>40379.620000000003</v>
      </c>
      <c r="D158" s="2">
        <v>37247.9</v>
      </c>
      <c r="E158" s="2">
        <v>38436.97</v>
      </c>
      <c r="F158" s="3">
        <v>43210968721</v>
      </c>
      <c r="G158" s="3">
        <v>719538129128</v>
      </c>
      <c r="H158" s="7">
        <v>145672915.21124899</v>
      </c>
      <c r="I158" s="7">
        <v>25046487590083</v>
      </c>
      <c r="J158">
        <f t="shared" si="30"/>
        <v>4.584749144757545</v>
      </c>
      <c r="K158">
        <f t="shared" si="31"/>
        <v>10.635594002609979</v>
      </c>
      <c r="L158">
        <f t="shared" si="32"/>
        <v>11.857053812631394</v>
      </c>
      <c r="M158">
        <f t="shared" si="33"/>
        <v>8.1633788114285384</v>
      </c>
      <c r="N158">
        <f t="shared" si="34"/>
        <v>13.398746830913872</v>
      </c>
      <c r="O158">
        <f t="shared" si="35"/>
        <v>4.5903942889360225</v>
      </c>
      <c r="P158">
        <f t="shared" si="36"/>
        <v>99.876871252924872</v>
      </c>
      <c r="Q158">
        <f t="shared" si="37"/>
        <v>10.553349259847222</v>
      </c>
      <c r="R158">
        <f t="shared" si="38"/>
        <v>-30.183788177691326</v>
      </c>
      <c r="S158">
        <f t="shared" si="39"/>
        <v>4.5859971474910495</v>
      </c>
      <c r="T158">
        <f t="shared" si="40"/>
        <v>99.97277925805534</v>
      </c>
      <c r="V158" s="7">
        <f t="shared" si="41"/>
        <v>38939.851317352288</v>
      </c>
      <c r="W158" s="16">
        <f t="shared" si="42"/>
        <v>98.691672841661855</v>
      </c>
      <c r="X158">
        <f t="shared" si="43"/>
        <v>38547.582579649839</v>
      </c>
      <c r="Y158">
        <f t="shared" si="44"/>
        <v>99.712223467016685</v>
      </c>
    </row>
    <row r="159" spans="1:25" ht="18" x14ac:dyDescent="0.2">
      <c r="A159" s="5">
        <v>44342</v>
      </c>
      <c r="B159" s="2">
        <v>38392.620000000003</v>
      </c>
      <c r="C159" s="2">
        <v>40782.080000000002</v>
      </c>
      <c r="D159" s="2">
        <v>37905.83</v>
      </c>
      <c r="E159" s="2">
        <v>39294.199999999997</v>
      </c>
      <c r="F159" s="3">
        <v>51346735160</v>
      </c>
      <c r="G159" s="3">
        <v>735556411166</v>
      </c>
      <c r="H159" s="7">
        <v>145672915.21124899</v>
      </c>
      <c r="I159" s="7">
        <v>25046487590083</v>
      </c>
      <c r="J159">
        <f t="shared" si="30"/>
        <v>4.5943284512943343</v>
      </c>
      <c r="K159">
        <f t="shared" si="31"/>
        <v>10.710512834553095</v>
      </c>
      <c r="L159">
        <f t="shared" si="32"/>
        <v>11.866615985178639</v>
      </c>
      <c r="M159">
        <f t="shared" si="33"/>
        <v>8.1633788114285384</v>
      </c>
      <c r="N159">
        <f t="shared" si="34"/>
        <v>13.398746830913872</v>
      </c>
      <c r="O159">
        <f t="shared" si="35"/>
        <v>4.5984080549256658</v>
      </c>
      <c r="P159">
        <f t="shared" si="36"/>
        <v>99.911203483282037</v>
      </c>
      <c r="Q159">
        <f t="shared" si="37"/>
        <v>10.573676975903654</v>
      </c>
      <c r="R159">
        <f t="shared" si="38"/>
        <v>-30.146300770568359</v>
      </c>
      <c r="S159">
        <f t="shared" si="39"/>
        <v>4.595682392707241</v>
      </c>
      <c r="T159">
        <f t="shared" si="40"/>
        <v>99.970530156316414</v>
      </c>
      <c r="V159" s="7">
        <f t="shared" si="41"/>
        <v>39665.054461648375</v>
      </c>
      <c r="W159" s="16">
        <f t="shared" si="42"/>
        <v>99.05621068338742</v>
      </c>
      <c r="X159">
        <f t="shared" si="43"/>
        <v>39416.893387918848</v>
      </c>
      <c r="Y159">
        <f t="shared" si="44"/>
        <v>99.6877570025122</v>
      </c>
    </row>
    <row r="160" spans="1:25" ht="18" x14ac:dyDescent="0.2">
      <c r="A160" s="5">
        <v>44341</v>
      </c>
      <c r="B160" s="2">
        <v>38795.78</v>
      </c>
      <c r="C160" s="2">
        <v>39776.35</v>
      </c>
      <c r="D160" s="2">
        <v>36581.43</v>
      </c>
      <c r="E160" s="2">
        <v>38402.22</v>
      </c>
      <c r="F160" s="3">
        <v>56211915803</v>
      </c>
      <c r="G160" s="3">
        <v>718829377408</v>
      </c>
      <c r="H160" s="7">
        <v>145672915.21124899</v>
      </c>
      <c r="I160" s="7">
        <v>25046487590083</v>
      </c>
      <c r="J160">
        <f t="shared" si="30"/>
        <v>4.5843563312915254</v>
      </c>
      <c r="K160">
        <f t="shared" si="31"/>
        <v>10.749828387080747</v>
      </c>
      <c r="L160">
        <f t="shared" si="32"/>
        <v>11.856625817721126</v>
      </c>
      <c r="M160">
        <f t="shared" si="33"/>
        <v>8.1633788114285384</v>
      </c>
      <c r="N160">
        <f t="shared" si="34"/>
        <v>13.398746830913872</v>
      </c>
      <c r="O160">
        <f t="shared" si="35"/>
        <v>4.5877779157853835</v>
      </c>
      <c r="P160">
        <f t="shared" si="36"/>
        <v>99.925363906149627</v>
      </c>
      <c r="Q160">
        <f t="shared" si="37"/>
        <v>10.550981320794259</v>
      </c>
      <c r="R160">
        <f t="shared" si="38"/>
        <v>-30.151859024924221</v>
      </c>
      <c r="S160">
        <f t="shared" si="39"/>
        <v>4.5858693719422323</v>
      </c>
      <c r="T160">
        <f t="shared" si="40"/>
        <v>99.966995570558524</v>
      </c>
      <c r="V160" s="7">
        <f t="shared" si="41"/>
        <v>38705.966445567225</v>
      </c>
      <c r="W160" s="16">
        <f t="shared" si="42"/>
        <v>99.209039358747432</v>
      </c>
      <c r="X160">
        <f t="shared" si="43"/>
        <v>38536.243006550751</v>
      </c>
      <c r="Y160">
        <f t="shared" si="44"/>
        <v>99.651001930224993</v>
      </c>
    </row>
    <row r="161" spans="1:25" ht="18" x14ac:dyDescent="0.2">
      <c r="A161" s="5">
        <v>44340</v>
      </c>
      <c r="B161" s="2">
        <v>34700.36</v>
      </c>
      <c r="C161" s="2">
        <v>39835.14</v>
      </c>
      <c r="D161" s="2">
        <v>34551.08</v>
      </c>
      <c r="E161" s="2">
        <v>38705.980000000003</v>
      </c>
      <c r="F161" s="3">
        <v>67359584098</v>
      </c>
      <c r="G161" s="3">
        <v>724332072424</v>
      </c>
      <c r="H161" s="7">
        <v>156878524.073652</v>
      </c>
      <c r="I161" s="7">
        <v>25046487590083</v>
      </c>
      <c r="J161">
        <f t="shared" si="30"/>
        <v>4.5877780678708344</v>
      </c>
      <c r="K161">
        <f t="shared" si="31"/>
        <v>10.828399397011468</v>
      </c>
      <c r="L161">
        <f t="shared" si="32"/>
        <v>11.859937715586446</v>
      </c>
      <c r="M161">
        <f t="shared" si="33"/>
        <v>8.1955634947999378</v>
      </c>
      <c r="N161">
        <f t="shared" si="34"/>
        <v>13.398746830913872</v>
      </c>
      <c r="O161">
        <f t="shared" si="35"/>
        <v>4.5895431634345814</v>
      </c>
      <c r="P161">
        <f t="shared" si="36"/>
        <v>99.961526134489631</v>
      </c>
      <c r="Q161">
        <f t="shared" si="37"/>
        <v>10.557369389225725</v>
      </c>
      <c r="R161">
        <f t="shared" si="38"/>
        <v>-30.119444163203582</v>
      </c>
      <c r="S161">
        <f t="shared" si="39"/>
        <v>4.5895280755529129</v>
      </c>
      <c r="T161">
        <f t="shared" si="40"/>
        <v>99.961855005708884</v>
      </c>
      <c r="V161" s="7">
        <f t="shared" si="41"/>
        <v>38863.612160017175</v>
      </c>
      <c r="W161" s="16">
        <f t="shared" si="42"/>
        <v>99.592744686952315</v>
      </c>
      <c r="X161">
        <f t="shared" si="43"/>
        <v>38862.262017612731</v>
      </c>
      <c r="Y161">
        <f t="shared" si="44"/>
        <v>99.596232888011812</v>
      </c>
    </row>
    <row r="162" spans="1:25" ht="18" x14ac:dyDescent="0.2">
      <c r="A162" s="5">
        <v>44339</v>
      </c>
      <c r="B162" s="2">
        <v>37531.449999999997</v>
      </c>
      <c r="C162" s="2">
        <v>38289.22</v>
      </c>
      <c r="D162" s="2">
        <v>31227.34</v>
      </c>
      <c r="E162" s="2">
        <v>34770.58</v>
      </c>
      <c r="F162" s="3">
        <v>78469274361</v>
      </c>
      <c r="G162" s="3">
        <v>650686270744</v>
      </c>
      <c r="H162" s="7">
        <v>156878524.073652</v>
      </c>
      <c r="I162" s="7">
        <v>25046487590083</v>
      </c>
      <c r="J162">
        <f t="shared" si="30"/>
        <v>4.5412119351094482</v>
      </c>
      <c r="K162">
        <f t="shared" si="31"/>
        <v>10.894699636520652</v>
      </c>
      <c r="L162">
        <f t="shared" si="32"/>
        <v>11.813371643366674</v>
      </c>
      <c r="M162">
        <f t="shared" si="33"/>
        <v>8.1955634947999378</v>
      </c>
      <c r="N162">
        <f t="shared" si="34"/>
        <v>13.398746830913872</v>
      </c>
      <c r="O162">
        <f t="shared" si="35"/>
        <v>4.5422396364467605</v>
      </c>
      <c r="P162">
        <f t="shared" si="36"/>
        <v>99.977369447803852</v>
      </c>
      <c r="Q162">
        <f t="shared" si="37"/>
        <v>10.453030887711257</v>
      </c>
      <c r="R162">
        <f t="shared" si="38"/>
        <v>-30.181525043915997</v>
      </c>
      <c r="S162">
        <f t="shared" si="39"/>
        <v>4.5434836294975138</v>
      </c>
      <c r="T162">
        <f t="shared" si="40"/>
        <v>99.949976032378004</v>
      </c>
      <c r="V162" s="7">
        <f t="shared" si="41"/>
        <v>34852.957479070021</v>
      </c>
      <c r="W162" s="16">
        <f t="shared" si="42"/>
        <v>99.763082815788465</v>
      </c>
      <c r="X162">
        <f t="shared" si="43"/>
        <v>34952.933402553892</v>
      </c>
      <c r="Y162">
        <f t="shared" si="44"/>
        <v>99.47555260063568</v>
      </c>
    </row>
    <row r="163" spans="1:25" ht="18" x14ac:dyDescent="0.2">
      <c r="A163" s="5">
        <v>44338</v>
      </c>
      <c r="B163" s="2">
        <v>37371.03</v>
      </c>
      <c r="C163" s="2">
        <v>38831.050000000003</v>
      </c>
      <c r="D163" s="2">
        <v>35383.68</v>
      </c>
      <c r="E163" s="2">
        <v>37536.629999999997</v>
      </c>
      <c r="F163" s="3">
        <v>57377273240</v>
      </c>
      <c r="G163" s="3">
        <v>702449253648</v>
      </c>
      <c r="H163" s="7">
        <v>156878524.073652</v>
      </c>
      <c r="I163" s="7">
        <v>25046487590083</v>
      </c>
      <c r="J163">
        <f t="shared" si="30"/>
        <v>4.5744552795239777</v>
      </c>
      <c r="K163">
        <f t="shared" si="31"/>
        <v>10.75873990527352</v>
      </c>
      <c r="L163">
        <f t="shared" si="32"/>
        <v>11.846614955400325</v>
      </c>
      <c r="M163">
        <f t="shared" si="33"/>
        <v>8.1955634947999378</v>
      </c>
      <c r="N163">
        <f t="shared" si="34"/>
        <v>13.398746830913872</v>
      </c>
      <c r="O163">
        <f t="shared" si="35"/>
        <v>4.5777110772319709</v>
      </c>
      <c r="P163">
        <f t="shared" si="36"/>
        <v>99.928826548538652</v>
      </c>
      <c r="Q163">
        <f t="shared" si="37"/>
        <v>10.528616671029528</v>
      </c>
      <c r="R163">
        <f t="shared" si="38"/>
        <v>-30.161101763468253</v>
      </c>
      <c r="S163">
        <f t="shared" si="39"/>
        <v>4.57612412138967</v>
      </c>
      <c r="T163">
        <f t="shared" si="40"/>
        <v>99.963518238484866</v>
      </c>
      <c r="V163" s="7">
        <f t="shared" si="41"/>
        <v>37819.090222689672</v>
      </c>
      <c r="W163" s="16">
        <f t="shared" si="42"/>
        <v>99.247507773900651</v>
      </c>
      <c r="X163">
        <f t="shared" si="43"/>
        <v>37681.147633921937</v>
      </c>
      <c r="Y163">
        <f t="shared" si="44"/>
        <v>99.61499571506036</v>
      </c>
    </row>
    <row r="164" spans="1:25" ht="18" x14ac:dyDescent="0.2">
      <c r="A164" s="5">
        <v>44337</v>
      </c>
      <c r="B164" s="2">
        <v>40596.949999999997</v>
      </c>
      <c r="C164" s="2">
        <v>42172.17</v>
      </c>
      <c r="D164" s="2">
        <v>33616.449999999997</v>
      </c>
      <c r="E164" s="2">
        <v>37304.69</v>
      </c>
      <c r="F164" s="3">
        <v>82051616861</v>
      </c>
      <c r="G164" s="3">
        <v>698108789817</v>
      </c>
      <c r="H164" s="7">
        <v>136957441.65160099</v>
      </c>
      <c r="I164" s="7">
        <v>25046487590083</v>
      </c>
      <c r="J164">
        <f t="shared" si="30"/>
        <v>4.5717634353764476</v>
      </c>
      <c r="K164">
        <f t="shared" si="31"/>
        <v>10.914087143425574</v>
      </c>
      <c r="L164">
        <f t="shared" si="32"/>
        <v>11.843923106198611</v>
      </c>
      <c r="M164">
        <f t="shared" si="33"/>
        <v>8.1365856348405998</v>
      </c>
      <c r="N164">
        <f t="shared" si="34"/>
        <v>13.398746830913872</v>
      </c>
      <c r="O164">
        <f t="shared" si="35"/>
        <v>4.5720675173235561</v>
      </c>
      <c r="P164">
        <f t="shared" si="36"/>
        <v>99.993348694625027</v>
      </c>
      <c r="Q164">
        <f t="shared" si="37"/>
        <v>10.520706384501034</v>
      </c>
      <c r="R164">
        <f t="shared" si="38"/>
        <v>-30.123595265045481</v>
      </c>
      <c r="S164">
        <f t="shared" si="39"/>
        <v>4.5735496790043761</v>
      </c>
      <c r="T164">
        <f t="shared" si="40"/>
        <v>99.960928782663899</v>
      </c>
      <c r="V164" s="7">
        <f t="shared" si="41"/>
        <v>37330.818941191777</v>
      </c>
      <c r="W164" s="16">
        <f t="shared" si="42"/>
        <v>99.929958026211253</v>
      </c>
      <c r="X164">
        <f t="shared" si="43"/>
        <v>37458.439334474751</v>
      </c>
      <c r="Y164">
        <f t="shared" si="44"/>
        <v>99.587855214787339</v>
      </c>
    </row>
    <row r="165" spans="1:25" ht="18" x14ac:dyDescent="0.2">
      <c r="A165" s="5">
        <v>44336</v>
      </c>
      <c r="B165" s="2">
        <v>36753.67</v>
      </c>
      <c r="C165" s="2">
        <v>42462.98</v>
      </c>
      <c r="D165" s="2">
        <v>35050.620000000003</v>
      </c>
      <c r="E165" s="2">
        <v>40782.74</v>
      </c>
      <c r="F165" s="3">
        <v>88281943359</v>
      </c>
      <c r="G165" s="3">
        <v>763195929022</v>
      </c>
      <c r="H165" s="7">
        <v>136957441.65160099</v>
      </c>
      <c r="I165" s="7">
        <v>25046487590083</v>
      </c>
      <c r="J165">
        <f t="shared" si="30"/>
        <v>4.6104764006207724</v>
      </c>
      <c r="K165">
        <f t="shared" si="31"/>
        <v>10.945871884761486</v>
      </c>
      <c r="L165">
        <f t="shared" si="32"/>
        <v>11.882636045123716</v>
      </c>
      <c r="M165">
        <f t="shared" si="33"/>
        <v>8.1365856348405998</v>
      </c>
      <c r="N165">
        <f t="shared" si="34"/>
        <v>13.398746830913872</v>
      </c>
      <c r="O165">
        <f t="shared" si="35"/>
        <v>4.6097249904173729</v>
      </c>
      <c r="P165">
        <f t="shared" si="36"/>
        <v>100.0162978863377</v>
      </c>
      <c r="Q165">
        <f t="shared" si="37"/>
        <v>10.606371116938979</v>
      </c>
      <c r="R165">
        <f t="shared" si="38"/>
        <v>-30.049352720055055</v>
      </c>
      <c r="S165">
        <f t="shared" si="39"/>
        <v>4.6120549112150151</v>
      </c>
      <c r="T165">
        <f t="shared" si="40"/>
        <v>99.965762527403243</v>
      </c>
      <c r="V165" s="7">
        <f t="shared" si="41"/>
        <v>40712.239284200608</v>
      </c>
      <c r="W165" s="16">
        <f t="shared" si="42"/>
        <v>100.17286900242453</v>
      </c>
      <c r="X165">
        <f t="shared" si="43"/>
        <v>40931.240899645985</v>
      </c>
      <c r="Y165">
        <f t="shared" si="44"/>
        <v>99.635873166820119</v>
      </c>
    </row>
    <row r="166" spans="1:25" ht="18" x14ac:dyDescent="0.2">
      <c r="A166" s="5">
        <v>44335</v>
      </c>
      <c r="B166" s="2">
        <v>42944.98</v>
      </c>
      <c r="C166" s="2">
        <v>43546.12</v>
      </c>
      <c r="D166" s="2">
        <v>30681.5</v>
      </c>
      <c r="E166" s="2">
        <v>37002.44</v>
      </c>
      <c r="F166" s="3">
        <v>126358098747</v>
      </c>
      <c r="G166" s="3">
        <v>692452570147</v>
      </c>
      <c r="H166" s="7">
        <v>136957441.65160099</v>
      </c>
      <c r="I166" s="7">
        <v>25046487590083</v>
      </c>
      <c r="J166">
        <f t="shared" si="30"/>
        <v>4.5682303630831198</v>
      </c>
      <c r="K166">
        <f t="shared" si="31"/>
        <v>11.101603082650184</v>
      </c>
      <c r="L166">
        <f t="shared" si="32"/>
        <v>11.840390031557609</v>
      </c>
      <c r="M166">
        <f t="shared" si="33"/>
        <v>8.1365856348405998</v>
      </c>
      <c r="N166">
        <f t="shared" si="34"/>
        <v>13.398746830913872</v>
      </c>
      <c r="O166">
        <f t="shared" si="35"/>
        <v>4.564974767007814</v>
      </c>
      <c r="P166">
        <f t="shared" si="36"/>
        <v>100.07126602243213</v>
      </c>
      <c r="Q166">
        <f t="shared" si="37"/>
        <v>10.510527161927699</v>
      </c>
      <c r="R166">
        <f t="shared" si="38"/>
        <v>-30.078746616317659</v>
      </c>
      <c r="S166">
        <f t="shared" si="39"/>
        <v>4.5705306438651654</v>
      </c>
      <c r="T166">
        <f t="shared" si="40"/>
        <v>99.949646129918605</v>
      </c>
      <c r="V166" s="7">
        <f t="shared" si="41"/>
        <v>36726.096160804605</v>
      </c>
      <c r="W166" s="16">
        <f t="shared" si="42"/>
        <v>100.74682599092222</v>
      </c>
      <c r="X166">
        <f t="shared" si="43"/>
        <v>37198.946785266016</v>
      </c>
      <c r="Y166">
        <f t="shared" si="44"/>
        <v>99.46893560190621</v>
      </c>
    </row>
    <row r="167" spans="1:25" ht="18" x14ac:dyDescent="0.2">
      <c r="A167" s="5">
        <v>44334</v>
      </c>
      <c r="B167" s="2">
        <v>43488.06</v>
      </c>
      <c r="C167" s="2">
        <v>45812.46</v>
      </c>
      <c r="D167" s="2">
        <v>42367.83</v>
      </c>
      <c r="E167" s="2">
        <v>42909.4</v>
      </c>
      <c r="F167" s="3">
        <v>56187365084</v>
      </c>
      <c r="G167" s="3">
        <v>802974346863</v>
      </c>
      <c r="H167" s="7">
        <v>124506765.13781901</v>
      </c>
      <c r="I167" s="7">
        <v>25046487590083</v>
      </c>
      <c r="J167">
        <f t="shared" si="30"/>
        <v>4.6325524418570501</v>
      </c>
      <c r="K167">
        <f t="shared" si="31"/>
        <v>10.749638666259157</v>
      </c>
      <c r="L167">
        <f t="shared" si="32"/>
        <v>11.90470167081566</v>
      </c>
      <c r="M167">
        <f t="shared" si="33"/>
        <v>8.0951929496823745</v>
      </c>
      <c r="N167">
        <f t="shared" si="34"/>
        <v>13.398746830913872</v>
      </c>
      <c r="O167">
        <f t="shared" si="35"/>
        <v>4.6353045392091046</v>
      </c>
      <c r="P167">
        <f t="shared" si="36"/>
        <v>99.940592202968105</v>
      </c>
      <c r="Q167">
        <f t="shared" si="37"/>
        <v>10.657856294761597</v>
      </c>
      <c r="R167">
        <f t="shared" si="38"/>
        <v>-30.064449966359916</v>
      </c>
      <c r="S167">
        <f t="shared" si="39"/>
        <v>4.633229596383341</v>
      </c>
      <c r="T167">
        <f t="shared" si="40"/>
        <v>99.985382690540689</v>
      </c>
      <c r="V167" s="7">
        <f t="shared" si="41"/>
        <v>43182.177596473317</v>
      </c>
      <c r="W167" s="16">
        <f t="shared" si="42"/>
        <v>99.364294078981956</v>
      </c>
      <c r="X167">
        <f t="shared" si="43"/>
        <v>42976.356776549364</v>
      </c>
      <c r="Y167">
        <f t="shared" si="44"/>
        <v>99.843957788854283</v>
      </c>
    </row>
    <row r="168" spans="1:25" ht="18" x14ac:dyDescent="0.2">
      <c r="A168" s="5">
        <v>44333</v>
      </c>
      <c r="B168" s="2">
        <v>46415.9</v>
      </c>
      <c r="C168" s="2">
        <v>46623.56</v>
      </c>
      <c r="D168" s="2">
        <v>42207.29</v>
      </c>
      <c r="E168" s="2">
        <v>43537.51</v>
      </c>
      <c r="F168" s="3">
        <v>74903638450</v>
      </c>
      <c r="G168" s="3">
        <v>814701646509</v>
      </c>
      <c r="H168" s="7">
        <v>124506765.13781901</v>
      </c>
      <c r="I168" s="7">
        <v>25046487590083</v>
      </c>
      <c r="J168">
        <f t="shared" si="30"/>
        <v>4.6388635872181005</v>
      </c>
      <c r="K168">
        <f t="shared" si="31"/>
        <v>10.874502914099718</v>
      </c>
      <c r="L168">
        <f t="shared" si="32"/>
        <v>11.910998594019064</v>
      </c>
      <c r="M168">
        <f t="shared" si="33"/>
        <v>8.0951929496823745</v>
      </c>
      <c r="N168">
        <f t="shared" si="34"/>
        <v>13.398746830913872</v>
      </c>
      <c r="O168">
        <f t="shared" si="35"/>
        <v>4.6391316542371301</v>
      </c>
      <c r="P168">
        <f t="shared" si="36"/>
        <v>99.994221278250819</v>
      </c>
      <c r="Q168">
        <f t="shared" si="37"/>
        <v>10.670306038369542</v>
      </c>
      <c r="R168">
        <f t="shared" si="38"/>
        <v>-30.019827868412563</v>
      </c>
      <c r="S168">
        <f t="shared" si="39"/>
        <v>4.6398039397071056</v>
      </c>
      <c r="T168">
        <f t="shared" si="40"/>
        <v>99.979728817816593</v>
      </c>
      <c r="V168" s="7">
        <f t="shared" si="41"/>
        <v>43564.39169821603</v>
      </c>
      <c r="W168" s="16">
        <f t="shared" si="42"/>
        <v>99.938256234185118</v>
      </c>
      <c r="X168">
        <f t="shared" si="43"/>
        <v>43631.881360357635</v>
      </c>
      <c r="Y168">
        <f t="shared" si="44"/>
        <v>99.783241254822258</v>
      </c>
    </row>
    <row r="169" spans="1:25" ht="18" x14ac:dyDescent="0.2">
      <c r="A169" s="5">
        <v>44332</v>
      </c>
      <c r="B169" s="2">
        <v>46716.639999999999</v>
      </c>
      <c r="C169" s="2">
        <v>49720.04</v>
      </c>
      <c r="D169" s="2">
        <v>43963.35</v>
      </c>
      <c r="E169" s="2">
        <v>46456.06</v>
      </c>
      <c r="F169" s="3">
        <v>64047871555</v>
      </c>
      <c r="G169" s="3">
        <v>869279076502</v>
      </c>
      <c r="H169" s="7">
        <v>124506765.13781901</v>
      </c>
      <c r="I169" s="7">
        <v>25046487590083</v>
      </c>
      <c r="J169">
        <f t="shared" si="30"/>
        <v>4.6670423739356366</v>
      </c>
      <c r="K169">
        <f t="shared" si="31"/>
        <v>10.806504701804705</v>
      </c>
      <c r="L169">
        <f t="shared" si="32"/>
        <v>11.939159226307469</v>
      </c>
      <c r="M169">
        <f t="shared" si="33"/>
        <v>8.0951929496823745</v>
      </c>
      <c r="N169">
        <f t="shared" si="34"/>
        <v>13.398746830913872</v>
      </c>
      <c r="O169">
        <f t="shared" si="35"/>
        <v>4.6682740049302831</v>
      </c>
      <c r="P169">
        <f t="shared" si="36"/>
        <v>99.973610031879616</v>
      </c>
      <c r="Q169">
        <f t="shared" si="37"/>
        <v>10.733750301779125</v>
      </c>
      <c r="R169">
        <f t="shared" si="38"/>
        <v>-29.990418808379872</v>
      </c>
      <c r="S169">
        <f t="shared" si="39"/>
        <v>4.66757657190138</v>
      </c>
      <c r="T169">
        <f t="shared" si="40"/>
        <v>99.988553822250964</v>
      </c>
      <c r="V169" s="7">
        <f t="shared" si="41"/>
        <v>46587.993363145739</v>
      </c>
      <c r="W169" s="16">
        <f t="shared" si="42"/>
        <v>99.716003976347238</v>
      </c>
      <c r="X169">
        <f t="shared" si="43"/>
        <v>46513.237797056558</v>
      </c>
      <c r="Y169">
        <f t="shared" si="44"/>
        <v>99.876920692248632</v>
      </c>
    </row>
    <row r="170" spans="1:25" ht="18" x14ac:dyDescent="0.2">
      <c r="A170" s="5">
        <v>44331</v>
      </c>
      <c r="B170" s="2">
        <v>49855.49</v>
      </c>
      <c r="C170" s="2">
        <v>50639.67</v>
      </c>
      <c r="D170" s="2">
        <v>46664.14</v>
      </c>
      <c r="E170" s="2">
        <v>46760.19</v>
      </c>
      <c r="F170" s="3">
        <v>59161047474</v>
      </c>
      <c r="G170" s="3">
        <v>874931019742</v>
      </c>
      <c r="H170" s="7">
        <v>153143321.11951801</v>
      </c>
      <c r="I170" s="7">
        <v>25046487590083</v>
      </c>
      <c r="J170">
        <f t="shared" si="30"/>
        <v>4.66987626715584</v>
      </c>
      <c r="K170">
        <f t="shared" si="31"/>
        <v>10.772035854779737</v>
      </c>
      <c r="L170">
        <f t="shared" si="32"/>
        <v>11.941973814249371</v>
      </c>
      <c r="M170">
        <f t="shared" si="33"/>
        <v>8.1850980611217743</v>
      </c>
      <c r="N170">
        <f t="shared" si="34"/>
        <v>13.398746830913872</v>
      </c>
      <c r="O170">
        <f t="shared" si="35"/>
        <v>4.6717180269737328</v>
      </c>
      <c r="P170">
        <f t="shared" si="36"/>
        <v>99.960560843317282</v>
      </c>
      <c r="Q170">
        <f t="shared" si="37"/>
        <v>10.740434544477081</v>
      </c>
      <c r="R170">
        <f t="shared" si="38"/>
        <v>-29.993985494148376</v>
      </c>
      <c r="S170">
        <f t="shared" si="39"/>
        <v>4.6707479380109387</v>
      </c>
      <c r="T170">
        <f t="shared" si="40"/>
        <v>99.981334176641269</v>
      </c>
      <c r="V170" s="7">
        <f t="shared" si="41"/>
        <v>46958.912094005434</v>
      </c>
      <c r="W170" s="16">
        <f t="shared" si="42"/>
        <v>99.575018634429341</v>
      </c>
      <c r="X170">
        <f t="shared" si="43"/>
        <v>46854.136453381012</v>
      </c>
      <c r="Y170">
        <f t="shared" si="44"/>
        <v>99.799088811698567</v>
      </c>
    </row>
    <row r="171" spans="1:25" ht="18" x14ac:dyDescent="0.2">
      <c r="A171" s="5">
        <v>44330</v>
      </c>
      <c r="B171" s="2">
        <v>49682.98</v>
      </c>
      <c r="C171" s="2">
        <v>51438.12</v>
      </c>
      <c r="D171" s="2">
        <v>48868.58</v>
      </c>
      <c r="E171" s="2">
        <v>49880.53</v>
      </c>
      <c r="F171" s="3">
        <v>55737497453</v>
      </c>
      <c r="G171" s="3">
        <v>933276901265</v>
      </c>
      <c r="H171" s="7">
        <v>153143321.11951801</v>
      </c>
      <c r="I171" s="7">
        <v>25046487590083</v>
      </c>
      <c r="J171">
        <f t="shared" si="30"/>
        <v>4.6979310593785284</v>
      </c>
      <c r="K171">
        <f t="shared" si="31"/>
        <v>10.746147465511992</v>
      </c>
      <c r="L171">
        <f t="shared" si="32"/>
        <v>11.970010517111671</v>
      </c>
      <c r="M171">
        <f t="shared" si="33"/>
        <v>8.1850980611217743</v>
      </c>
      <c r="N171">
        <f t="shared" si="34"/>
        <v>13.398746830913872</v>
      </c>
      <c r="O171">
        <f t="shared" si="35"/>
        <v>4.6999293648270575</v>
      </c>
      <c r="P171">
        <f t="shared" si="36"/>
        <v>99.957464138505401</v>
      </c>
      <c r="Q171">
        <f t="shared" si="37"/>
        <v>10.803081150966895</v>
      </c>
      <c r="R171">
        <f t="shared" si="38"/>
        <v>-29.954016234456901</v>
      </c>
      <c r="S171">
        <f t="shared" si="39"/>
        <v>4.6985070557896753</v>
      </c>
      <c r="T171">
        <f t="shared" si="40"/>
        <v>99.987739360074329</v>
      </c>
      <c r="V171" s="7">
        <f t="shared" si="41"/>
        <v>50110.572541188594</v>
      </c>
      <c r="W171" s="16">
        <f t="shared" si="42"/>
        <v>99.538812957302994</v>
      </c>
      <c r="X171">
        <f t="shared" si="43"/>
        <v>49946.729476576947</v>
      </c>
      <c r="Y171">
        <f t="shared" si="44"/>
        <v>99.867283935080579</v>
      </c>
    </row>
    <row r="172" spans="1:25" ht="18" x14ac:dyDescent="0.2">
      <c r="A172" s="5">
        <v>44329</v>
      </c>
      <c r="B172" s="2">
        <v>49735.43</v>
      </c>
      <c r="C172" s="2">
        <v>51330.84</v>
      </c>
      <c r="D172" s="2">
        <v>46980.02</v>
      </c>
      <c r="E172" s="2">
        <v>49716.19</v>
      </c>
      <c r="F172" s="3">
        <v>96721152926</v>
      </c>
      <c r="G172" s="3">
        <v>930161010060</v>
      </c>
      <c r="H172" s="7">
        <v>153143321.11951801</v>
      </c>
      <c r="I172" s="7">
        <v>25046487590083</v>
      </c>
      <c r="J172">
        <f t="shared" si="30"/>
        <v>4.6964978390891376</v>
      </c>
      <c r="K172">
        <f t="shared" si="31"/>
        <v>10.985521464718055</v>
      </c>
      <c r="L172">
        <f t="shared" si="32"/>
        <v>11.968558131057369</v>
      </c>
      <c r="M172">
        <f t="shared" si="33"/>
        <v>8.1850980611217743</v>
      </c>
      <c r="N172">
        <f t="shared" si="34"/>
        <v>13.398746830913872</v>
      </c>
      <c r="O172">
        <f t="shared" si="35"/>
        <v>4.6938977004276241</v>
      </c>
      <c r="P172">
        <f t="shared" si="36"/>
        <v>100.05536335266403</v>
      </c>
      <c r="Q172">
        <f t="shared" si="37"/>
        <v>10.796884259178025</v>
      </c>
      <c r="R172">
        <f t="shared" si="38"/>
        <v>-29.892243733514135</v>
      </c>
      <c r="S172">
        <f t="shared" si="39"/>
        <v>4.6976879350287168</v>
      </c>
      <c r="T172">
        <f t="shared" si="40"/>
        <v>99.974659927879159</v>
      </c>
      <c r="V172" s="7">
        <f t="shared" si="41"/>
        <v>49419.42641015198</v>
      </c>
      <c r="W172" s="16">
        <f t="shared" si="42"/>
        <v>100.59691539083751</v>
      </c>
      <c r="X172">
        <f t="shared" si="43"/>
        <v>49852.613970485872</v>
      </c>
      <c r="Y172">
        <f t="shared" si="44"/>
        <v>99.725594478406592</v>
      </c>
    </row>
    <row r="173" spans="1:25" ht="18" x14ac:dyDescent="0.2">
      <c r="A173" s="5">
        <v>44328</v>
      </c>
      <c r="B173" s="2">
        <v>56714.53</v>
      </c>
      <c r="C173" s="2">
        <v>57939.360000000001</v>
      </c>
      <c r="D173" s="2">
        <v>49150.53</v>
      </c>
      <c r="E173" s="2">
        <v>49150.53</v>
      </c>
      <c r="F173" s="3">
        <v>75215403907</v>
      </c>
      <c r="G173" s="3">
        <v>919527847950</v>
      </c>
      <c r="H173" s="7">
        <v>176209059.88134101</v>
      </c>
      <c r="I173" s="7">
        <v>20608845737768</v>
      </c>
      <c r="J173">
        <f t="shared" si="30"/>
        <v>4.6915282052777041</v>
      </c>
      <c r="K173">
        <f t="shared" si="31"/>
        <v>10.876306792010972</v>
      </c>
      <c r="L173">
        <f t="shared" si="32"/>
        <v>11.96356488640485</v>
      </c>
      <c r="M173">
        <f t="shared" si="33"/>
        <v>8.246028234128925</v>
      </c>
      <c r="N173">
        <f t="shared" si="34"/>
        <v>13.314053668452871</v>
      </c>
      <c r="O173">
        <f t="shared" si="35"/>
        <v>4.6910587998045843</v>
      </c>
      <c r="P173">
        <f t="shared" si="36"/>
        <v>100.01000538529411</v>
      </c>
      <c r="Q173">
        <f t="shared" si="37"/>
        <v>10.787138538257043</v>
      </c>
      <c r="R173">
        <f t="shared" si="38"/>
        <v>-29.928033388398319</v>
      </c>
      <c r="S173">
        <f t="shared" si="39"/>
        <v>4.69608499043016</v>
      </c>
      <c r="T173">
        <f t="shared" si="40"/>
        <v>99.902872050362404</v>
      </c>
      <c r="V173" s="7">
        <f t="shared" si="41"/>
        <v>49097.434543217285</v>
      </c>
      <c r="W173" s="16">
        <f t="shared" si="42"/>
        <v>100.10802621412773</v>
      </c>
      <c r="X173">
        <f t="shared" si="43"/>
        <v>49668.95129340222</v>
      </c>
      <c r="Y173">
        <f t="shared" si="44"/>
        <v>98.945237633445217</v>
      </c>
    </row>
    <row r="174" spans="1:25" ht="18" x14ac:dyDescent="0.2">
      <c r="A174" s="5">
        <v>44327</v>
      </c>
      <c r="B174" s="2">
        <v>55847.24</v>
      </c>
      <c r="C174" s="2">
        <v>56872.54</v>
      </c>
      <c r="D174" s="2">
        <v>54608.65</v>
      </c>
      <c r="E174" s="2">
        <v>56704.57</v>
      </c>
      <c r="F174" s="3">
        <v>61308396325</v>
      </c>
      <c r="G174" s="3">
        <v>1060790877192</v>
      </c>
      <c r="H174" s="7">
        <v>176209059.88134101</v>
      </c>
      <c r="I174" s="7">
        <v>20608845737768</v>
      </c>
      <c r="J174">
        <f t="shared" si="30"/>
        <v>4.7536180614643788</v>
      </c>
      <c r="K174">
        <f t="shared" si="31"/>
        <v>10.787519956213483</v>
      </c>
      <c r="L174">
        <f t="shared" si="32"/>
        <v>12.025629776141571</v>
      </c>
      <c r="M174">
        <f t="shared" si="33"/>
        <v>8.246028234128925</v>
      </c>
      <c r="N174">
        <f t="shared" si="34"/>
        <v>13.314053668452871</v>
      </c>
      <c r="O174">
        <f t="shared" si="35"/>
        <v>4.7541146505566454</v>
      </c>
      <c r="P174">
        <f t="shared" si="36"/>
        <v>99.989553449901834</v>
      </c>
      <c r="Q174">
        <f t="shared" si="37"/>
        <v>10.926209744905663</v>
      </c>
      <c r="R174">
        <f t="shared" si="38"/>
        <v>-29.850391925256645</v>
      </c>
      <c r="S174">
        <f t="shared" si="39"/>
        <v>4.7574535477207824</v>
      </c>
      <c r="T174">
        <f t="shared" si="40"/>
        <v>99.919314378925463</v>
      </c>
      <c r="V174" s="7">
        <f t="shared" si="41"/>
        <v>56769.44527985296</v>
      </c>
      <c r="W174" s="16">
        <f t="shared" si="42"/>
        <v>99.885590738360307</v>
      </c>
      <c r="X174">
        <f t="shared" si="43"/>
        <v>57207.576196998722</v>
      </c>
      <c r="Y174">
        <f t="shared" si="44"/>
        <v>99.112935347188554</v>
      </c>
    </row>
    <row r="175" spans="1:25" ht="18" x14ac:dyDescent="0.2">
      <c r="A175" s="5">
        <v>44326</v>
      </c>
      <c r="B175" s="2">
        <v>58250.87</v>
      </c>
      <c r="C175" s="2">
        <v>59519.35</v>
      </c>
      <c r="D175" s="2">
        <v>54071.46</v>
      </c>
      <c r="E175" s="2">
        <v>55859.8</v>
      </c>
      <c r="F175" s="3">
        <v>71776546298</v>
      </c>
      <c r="G175" s="3">
        <v>1044927337818</v>
      </c>
      <c r="H175" s="7">
        <v>176209059.88134101</v>
      </c>
      <c r="I175" s="7">
        <v>20608845737768</v>
      </c>
      <c r="J175">
        <f t="shared" si="30"/>
        <v>4.747099376423134</v>
      </c>
      <c r="K175">
        <f t="shared" si="31"/>
        <v>10.85598255737133</v>
      </c>
      <c r="L175">
        <f t="shared" si="32"/>
        <v>12.019086091517064</v>
      </c>
      <c r="M175">
        <f t="shared" si="33"/>
        <v>8.246028234128925</v>
      </c>
      <c r="N175">
        <f t="shared" si="34"/>
        <v>13.314053668452871</v>
      </c>
      <c r="O175">
        <f t="shared" si="35"/>
        <v>4.7463317363630884</v>
      </c>
      <c r="P175">
        <f t="shared" si="36"/>
        <v>100.01617071814124</v>
      </c>
      <c r="Q175">
        <f t="shared" si="37"/>
        <v>10.910814197731028</v>
      </c>
      <c r="R175">
        <f t="shared" si="38"/>
        <v>-29.841706114696052</v>
      </c>
      <c r="S175">
        <f t="shared" si="39"/>
        <v>4.7511369434939699</v>
      </c>
      <c r="T175">
        <f t="shared" si="40"/>
        <v>99.914946649507939</v>
      </c>
      <c r="V175" s="7">
        <f t="shared" si="41"/>
        <v>55761.151852896262</v>
      </c>
      <c r="W175" s="16">
        <f t="shared" si="42"/>
        <v>100.17659953509275</v>
      </c>
      <c r="X175">
        <f t="shared" si="43"/>
        <v>56381.541235706281</v>
      </c>
      <c r="Y175">
        <f t="shared" si="44"/>
        <v>99.065980838266015</v>
      </c>
    </row>
    <row r="176" spans="1:25" ht="18" x14ac:dyDescent="0.2">
      <c r="A176" s="5">
        <v>44325</v>
      </c>
      <c r="B176" s="2">
        <v>58877.39</v>
      </c>
      <c r="C176" s="2">
        <v>59210.879999999997</v>
      </c>
      <c r="D176" s="2">
        <v>56482</v>
      </c>
      <c r="E176" s="2">
        <v>58232.32</v>
      </c>
      <c r="F176" s="3">
        <v>65906690347</v>
      </c>
      <c r="G176" s="3">
        <v>1089244557676</v>
      </c>
      <c r="H176" s="7">
        <v>190551657.77865899</v>
      </c>
      <c r="I176" s="7">
        <v>20608845737768</v>
      </c>
      <c r="J176">
        <f t="shared" si="30"/>
        <v>4.7651640929266215</v>
      </c>
      <c r="K176">
        <f t="shared" si="31"/>
        <v>10.818929503111503</v>
      </c>
      <c r="L176">
        <f t="shared" si="32"/>
        <v>12.037125398695295</v>
      </c>
      <c r="M176">
        <f t="shared" si="33"/>
        <v>8.2800127314392906</v>
      </c>
      <c r="N176">
        <f t="shared" si="34"/>
        <v>13.314053668452871</v>
      </c>
      <c r="O176">
        <f t="shared" si="35"/>
        <v>4.7648750101505586</v>
      </c>
      <c r="P176">
        <f t="shared" si="36"/>
        <v>100.00606658596483</v>
      </c>
      <c r="Q176">
        <f t="shared" si="37"/>
        <v>10.951375035461055</v>
      </c>
      <c r="R176">
        <f t="shared" si="38"/>
        <v>-29.821572182943385</v>
      </c>
      <c r="S176">
        <f t="shared" si="39"/>
        <v>4.7691213373133019</v>
      </c>
      <c r="T176">
        <f t="shared" si="40"/>
        <v>99.916954709019265</v>
      </c>
      <c r="V176" s="7">
        <f t="shared" si="41"/>
        <v>58193.571270723136</v>
      </c>
      <c r="W176" s="16">
        <f t="shared" si="42"/>
        <v>100.06654162031818</v>
      </c>
      <c r="X176">
        <f t="shared" si="43"/>
        <v>58765.351381107626</v>
      </c>
      <c r="Y176">
        <f t="shared" si="44"/>
        <v>99.084646840263915</v>
      </c>
    </row>
    <row r="177" spans="1:25" ht="18" x14ac:dyDescent="0.2">
      <c r="A177" s="5">
        <v>44324</v>
      </c>
      <c r="B177" s="2">
        <v>57352.77</v>
      </c>
      <c r="C177" s="2">
        <v>59464.61</v>
      </c>
      <c r="D177" s="2">
        <v>56975.21</v>
      </c>
      <c r="E177" s="2">
        <v>58803.78</v>
      </c>
      <c r="F177" s="3">
        <v>65382980634</v>
      </c>
      <c r="G177" s="3">
        <v>1099863941004</v>
      </c>
      <c r="H177" s="7">
        <v>190551657.77865899</v>
      </c>
      <c r="I177" s="7">
        <v>20608845737768</v>
      </c>
      <c r="J177">
        <f t="shared" si="30"/>
        <v>4.7694052441097625</v>
      </c>
      <c r="K177">
        <f t="shared" si="31"/>
        <v>10.815464715011444</v>
      </c>
      <c r="L177">
        <f t="shared" si="32"/>
        <v>12.041338963952882</v>
      </c>
      <c r="M177">
        <f t="shared" si="33"/>
        <v>8.2800127314392906</v>
      </c>
      <c r="N177">
        <f t="shared" si="34"/>
        <v>13.314053668452871</v>
      </c>
      <c r="O177">
        <f t="shared" si="35"/>
        <v>4.769106643339204</v>
      </c>
      <c r="P177">
        <f t="shared" si="36"/>
        <v>100.00626075485884</v>
      </c>
      <c r="Q177">
        <f t="shared" si="37"/>
        <v>10.960784754401111</v>
      </c>
      <c r="R177">
        <f t="shared" si="38"/>
        <v>-29.814498735198271</v>
      </c>
      <c r="S177">
        <f t="shared" si="39"/>
        <v>4.7732942923823973</v>
      </c>
      <c r="T177">
        <f t="shared" si="40"/>
        <v>99.918458422516352</v>
      </c>
      <c r="V177" s="7">
        <f t="shared" si="41"/>
        <v>58763.363140456619</v>
      </c>
      <c r="W177" s="16">
        <f t="shared" si="42"/>
        <v>100.06873173721721</v>
      </c>
      <c r="X177">
        <f t="shared" si="43"/>
        <v>59332.724665880123</v>
      </c>
      <c r="Y177">
        <f t="shared" si="44"/>
        <v>99.100492067210439</v>
      </c>
    </row>
    <row r="178" spans="1:25" ht="18" x14ac:dyDescent="0.2">
      <c r="A178" s="5">
        <v>44323</v>
      </c>
      <c r="B178" s="2">
        <v>56413.95</v>
      </c>
      <c r="C178" s="2">
        <v>58606.63</v>
      </c>
      <c r="D178" s="2">
        <v>55321.85</v>
      </c>
      <c r="E178" s="2">
        <v>57356.4</v>
      </c>
      <c r="F178" s="3">
        <v>68434023376</v>
      </c>
      <c r="G178" s="3">
        <v>1072727435210</v>
      </c>
      <c r="H178" s="7">
        <v>190551657.77865899</v>
      </c>
      <c r="I178" s="7">
        <v>20608845737768</v>
      </c>
      <c r="J178">
        <f t="shared" si="30"/>
        <v>4.7585818848285122</v>
      </c>
      <c r="K178">
        <f t="shared" si="31"/>
        <v>10.835272073806481</v>
      </c>
      <c r="L178">
        <f t="shared" si="32"/>
        <v>12.030489387929155</v>
      </c>
      <c r="M178">
        <f t="shared" si="33"/>
        <v>8.2800127314392906</v>
      </c>
      <c r="N178">
        <f t="shared" si="34"/>
        <v>13.314053668452871</v>
      </c>
      <c r="O178">
        <f t="shared" si="35"/>
        <v>4.7580015361508865</v>
      </c>
      <c r="P178">
        <f t="shared" si="36"/>
        <v>100.01219583253314</v>
      </c>
      <c r="Q178">
        <f t="shared" si="37"/>
        <v>10.93642053565131</v>
      </c>
      <c r="R178">
        <f t="shared" si="38"/>
        <v>-29.82520423824613</v>
      </c>
      <c r="S178">
        <f t="shared" si="39"/>
        <v>4.7625775873117151</v>
      </c>
      <c r="T178">
        <f t="shared" si="40"/>
        <v>99.916031654389684</v>
      </c>
      <c r="V178" s="7">
        <f t="shared" si="41"/>
        <v>57279.805703664053</v>
      </c>
      <c r="W178" s="16">
        <f t="shared" si="42"/>
        <v>100.13354097596074</v>
      </c>
      <c r="X178">
        <f t="shared" si="43"/>
        <v>57886.539421781781</v>
      </c>
      <c r="Y178">
        <f t="shared" si="44"/>
        <v>99.075710083300592</v>
      </c>
    </row>
    <row r="179" spans="1:25" ht="18" x14ac:dyDescent="0.2">
      <c r="A179" s="5">
        <v>44322</v>
      </c>
      <c r="B179" s="2">
        <v>57441.31</v>
      </c>
      <c r="C179" s="2">
        <v>58363.31</v>
      </c>
      <c r="D179" s="2">
        <v>55382.51</v>
      </c>
      <c r="E179" s="2">
        <v>56396.51</v>
      </c>
      <c r="F179" s="3">
        <v>69523285106</v>
      </c>
      <c r="G179" s="3">
        <v>1054714918675</v>
      </c>
      <c r="H179" s="7">
        <v>174160117.324581</v>
      </c>
      <c r="I179" s="7">
        <v>20608845737768</v>
      </c>
      <c r="J179">
        <f t="shared" si="30"/>
        <v>4.7512522292557051</v>
      </c>
      <c r="K179">
        <f t="shared" si="31"/>
        <v>10.842130285156671</v>
      </c>
      <c r="L179">
        <f t="shared" si="32"/>
        <v>12.023135089039231</v>
      </c>
      <c r="M179">
        <f t="shared" si="33"/>
        <v>8.2409487085996496</v>
      </c>
      <c r="N179">
        <f t="shared" si="34"/>
        <v>13.314053668452871</v>
      </c>
      <c r="O179">
        <f t="shared" si="35"/>
        <v>4.7506001340402717</v>
      </c>
      <c r="P179">
        <f t="shared" si="36"/>
        <v>100.01372470211996</v>
      </c>
      <c r="Q179">
        <f t="shared" si="37"/>
        <v>10.919986887398265</v>
      </c>
      <c r="R179">
        <f t="shared" si="38"/>
        <v>-29.833870324937607</v>
      </c>
      <c r="S179">
        <f t="shared" si="39"/>
        <v>4.7550931440942108</v>
      </c>
      <c r="T179">
        <f t="shared" si="40"/>
        <v>99.919159946616702</v>
      </c>
      <c r="V179" s="7">
        <f t="shared" si="41"/>
        <v>56311.893915538109</v>
      </c>
      <c r="W179" s="16">
        <f t="shared" si="42"/>
        <v>100.15003780280357</v>
      </c>
      <c r="X179">
        <f t="shared" si="43"/>
        <v>56897.494706908357</v>
      </c>
      <c r="Y179">
        <f t="shared" si="44"/>
        <v>99.11167427397838</v>
      </c>
    </row>
    <row r="180" spans="1:25" ht="18" x14ac:dyDescent="0.2">
      <c r="A180" s="5">
        <v>44321</v>
      </c>
      <c r="B180" s="2">
        <v>53252.160000000003</v>
      </c>
      <c r="C180" s="2">
        <v>57911.360000000001</v>
      </c>
      <c r="D180" s="2">
        <v>52969.06</v>
      </c>
      <c r="E180" s="2">
        <v>57424.01</v>
      </c>
      <c r="F180" s="3">
        <v>69241316747</v>
      </c>
      <c r="G180" s="3">
        <v>1073873012867</v>
      </c>
      <c r="H180" s="7">
        <v>174160117.324581</v>
      </c>
      <c r="I180" s="7">
        <v>20608845737768</v>
      </c>
      <c r="J180">
        <f t="shared" si="30"/>
        <v>4.7590935166185959</v>
      </c>
      <c r="K180">
        <f t="shared" si="31"/>
        <v>10.84036531816521</v>
      </c>
      <c r="L180">
        <f t="shared" si="32"/>
        <v>12.030952928410295</v>
      </c>
      <c r="M180">
        <f t="shared" si="33"/>
        <v>8.2409487085996496</v>
      </c>
      <c r="N180">
        <f t="shared" si="34"/>
        <v>13.314053668452871</v>
      </c>
      <c r="O180">
        <f t="shared" si="35"/>
        <v>4.7583619556248058</v>
      </c>
      <c r="P180">
        <f t="shared" si="36"/>
        <v>100.01537185582161</v>
      </c>
      <c r="Q180">
        <f t="shared" si="37"/>
        <v>10.937387829910834</v>
      </c>
      <c r="R180">
        <f t="shared" si="38"/>
        <v>-29.820821795533988</v>
      </c>
      <c r="S180">
        <f t="shared" si="39"/>
        <v>4.7628477607558137</v>
      </c>
      <c r="T180">
        <f t="shared" si="40"/>
        <v>99.921114302038646</v>
      </c>
      <c r="V180" s="7">
        <f t="shared" si="41"/>
        <v>57327.361744955866</v>
      </c>
      <c r="W180" s="16">
        <f t="shared" si="42"/>
        <v>100.16830634963343</v>
      </c>
      <c r="X180">
        <f t="shared" si="43"/>
        <v>57922.561687778012</v>
      </c>
      <c r="Y180">
        <f t="shared" si="44"/>
        <v>99.131806211760534</v>
      </c>
    </row>
    <row r="181" spans="1:25" ht="18" x14ac:dyDescent="0.2">
      <c r="A181" s="5">
        <v>44320</v>
      </c>
      <c r="B181" s="2">
        <v>57214.18</v>
      </c>
      <c r="C181" s="2">
        <v>57214.18</v>
      </c>
      <c r="D181" s="2">
        <v>53191.43</v>
      </c>
      <c r="E181" s="2">
        <v>53333.54</v>
      </c>
      <c r="F181" s="3">
        <v>68564706967</v>
      </c>
      <c r="G181" s="3">
        <v>997324142593</v>
      </c>
      <c r="H181" s="7">
        <v>174160117.324581</v>
      </c>
      <c r="I181" s="7">
        <v>20608845737768</v>
      </c>
      <c r="J181">
        <f t="shared" si="30"/>
        <v>4.727000410824119</v>
      </c>
      <c r="K181">
        <f t="shared" si="31"/>
        <v>10.836100624253904</v>
      </c>
      <c r="L181">
        <f t="shared" si="32"/>
        <v>11.998836332294083</v>
      </c>
      <c r="M181">
        <f t="shared" si="33"/>
        <v>8.2409487085996496</v>
      </c>
      <c r="N181">
        <f t="shared" si="34"/>
        <v>13.314053668452871</v>
      </c>
      <c r="O181">
        <f t="shared" si="35"/>
        <v>4.7266965824870262</v>
      </c>
      <c r="P181">
        <f t="shared" si="36"/>
        <v>100.00642750815923</v>
      </c>
      <c r="Q181">
        <f t="shared" si="37"/>
        <v>10.866045518948996</v>
      </c>
      <c r="R181">
        <f t="shared" si="38"/>
        <v>-29.87189707171143</v>
      </c>
      <c r="S181">
        <f t="shared" si="39"/>
        <v>4.7309609509063035</v>
      </c>
      <c r="T181">
        <f t="shared" si="40"/>
        <v>99.916214517918903</v>
      </c>
      <c r="V181" s="7">
        <f t="shared" si="41"/>
        <v>53296.241405155357</v>
      </c>
      <c r="W181" s="16">
        <f t="shared" si="42"/>
        <v>100.06993459433716</v>
      </c>
      <c r="X181">
        <f t="shared" si="43"/>
        <v>53822.138677761788</v>
      </c>
      <c r="Y181">
        <f t="shared" si="44"/>
        <v>99.083881029157666</v>
      </c>
    </row>
    <row r="182" spans="1:25" ht="18" x14ac:dyDescent="0.2">
      <c r="A182" s="5">
        <v>44319</v>
      </c>
      <c r="B182" s="2">
        <v>56620.27</v>
      </c>
      <c r="C182" s="2">
        <v>58973.31</v>
      </c>
      <c r="D182" s="2">
        <v>56590.87</v>
      </c>
      <c r="E182" s="2">
        <v>57200.29</v>
      </c>
      <c r="F182" s="3">
        <v>51713139031</v>
      </c>
      <c r="G182" s="3">
        <v>1069563935453</v>
      </c>
      <c r="H182" s="7">
        <v>181331416.27324</v>
      </c>
      <c r="I182" s="7">
        <v>20608845737768</v>
      </c>
      <c r="J182">
        <f t="shared" si="30"/>
        <v>4.7573982306300957</v>
      </c>
      <c r="K182">
        <f t="shared" si="31"/>
        <v>10.713600900612242</v>
      </c>
      <c r="L182">
        <f t="shared" si="32"/>
        <v>12.029206750557393</v>
      </c>
      <c r="M182">
        <f t="shared" si="33"/>
        <v>8.258473053583181</v>
      </c>
      <c r="N182">
        <f t="shared" si="34"/>
        <v>13.314053668452871</v>
      </c>
      <c r="O182">
        <f t="shared" si="35"/>
        <v>4.7590697356342284</v>
      </c>
      <c r="P182">
        <f t="shared" si="36"/>
        <v>99.96486514428473</v>
      </c>
      <c r="Q182">
        <f t="shared" si="37"/>
        <v>10.935077955321491</v>
      </c>
      <c r="R182">
        <f t="shared" si="38"/>
        <v>-29.854164507754263</v>
      </c>
      <c r="S182">
        <f t="shared" si="39"/>
        <v>4.7608762183450839</v>
      </c>
      <c r="T182">
        <f t="shared" si="40"/>
        <v>99.926893071666868</v>
      </c>
      <c r="V182" s="7">
        <f t="shared" si="41"/>
        <v>57420.865677073736</v>
      </c>
      <c r="W182" s="16">
        <f t="shared" si="42"/>
        <v>99.614380141999746</v>
      </c>
      <c r="X182">
        <f t="shared" si="43"/>
        <v>57660.209811217763</v>
      </c>
      <c r="Y182">
        <f t="shared" si="44"/>
        <v>99.195948462467996</v>
      </c>
    </row>
    <row r="183" spans="1:25" ht="18" x14ac:dyDescent="0.2">
      <c r="A183" s="5">
        <v>44318</v>
      </c>
      <c r="B183" s="2">
        <v>57825.86</v>
      </c>
      <c r="C183" s="2">
        <v>57902.59</v>
      </c>
      <c r="D183" s="2">
        <v>56141.91</v>
      </c>
      <c r="E183" s="2">
        <v>56631.08</v>
      </c>
      <c r="F183" s="3">
        <v>38177405335</v>
      </c>
      <c r="G183" s="3">
        <v>1058862005057</v>
      </c>
      <c r="H183" s="7">
        <v>181331416.27324</v>
      </c>
      <c r="I183" s="7">
        <v>20608845737768</v>
      </c>
      <c r="J183">
        <f t="shared" si="30"/>
        <v>4.7530548440487079</v>
      </c>
      <c r="K183">
        <f t="shared" si="31"/>
        <v>10.581806408945463</v>
      </c>
      <c r="L183">
        <f t="shared" si="32"/>
        <v>12.024839364878696</v>
      </c>
      <c r="M183">
        <f t="shared" si="33"/>
        <v>8.258473053583181</v>
      </c>
      <c r="N183">
        <f t="shared" si="34"/>
        <v>13.314053668452871</v>
      </c>
      <c r="O183">
        <f t="shared" si="35"/>
        <v>4.7572830291308383</v>
      </c>
      <c r="P183">
        <f t="shared" si="36"/>
        <v>99.911042787830979</v>
      </c>
      <c r="Q183">
        <f t="shared" si="37"/>
        <v>10.927003508654417</v>
      </c>
      <c r="R183">
        <f t="shared" si="38"/>
        <v>-29.894328325205436</v>
      </c>
      <c r="S183">
        <f t="shared" si="39"/>
        <v>4.7561989223806442</v>
      </c>
      <c r="T183">
        <f t="shared" si="40"/>
        <v>99.933851419032692</v>
      </c>
      <c r="V183" s="7">
        <f t="shared" si="41"/>
        <v>57185.118991524498</v>
      </c>
      <c r="W183" s="16">
        <f t="shared" si="42"/>
        <v>99.021669741201308</v>
      </c>
      <c r="X183">
        <f t="shared" si="43"/>
        <v>57042.548769549619</v>
      </c>
      <c r="Y183">
        <f t="shared" si="44"/>
        <v>99.273422351207827</v>
      </c>
    </row>
    <row r="184" spans="1:25" ht="18" x14ac:dyDescent="0.2">
      <c r="A184" s="5">
        <v>44317</v>
      </c>
      <c r="B184" s="2">
        <v>57714.66</v>
      </c>
      <c r="C184" s="2">
        <v>58448.34</v>
      </c>
      <c r="D184" s="2">
        <v>57052.27</v>
      </c>
      <c r="E184" s="2">
        <v>57828.05</v>
      </c>
      <c r="F184" s="3">
        <v>42836427360</v>
      </c>
      <c r="G184" s="3">
        <v>1081174515343</v>
      </c>
      <c r="H184" s="7">
        <v>181331416.27324</v>
      </c>
      <c r="I184" s="7">
        <v>20608845737768</v>
      </c>
      <c r="J184">
        <f t="shared" si="30"/>
        <v>4.7621385478540335</v>
      </c>
      <c r="K184">
        <f t="shared" si="31"/>
        <v>10.631813242679465</v>
      </c>
      <c r="L184">
        <f t="shared" si="32"/>
        <v>12.033895800274609</v>
      </c>
      <c r="M184">
        <f t="shared" si="33"/>
        <v>8.258473053583181</v>
      </c>
      <c r="N184">
        <f t="shared" si="34"/>
        <v>13.314053668452871</v>
      </c>
      <c r="O184">
        <f t="shared" si="35"/>
        <v>4.7652751843120056</v>
      </c>
      <c r="P184">
        <f t="shared" si="36"/>
        <v>99.934133868083578</v>
      </c>
      <c r="Q184">
        <f t="shared" si="37"/>
        <v>10.946515879801227</v>
      </c>
      <c r="R184">
        <f t="shared" si="38"/>
        <v>-29.865548215392948</v>
      </c>
      <c r="S184">
        <f t="shared" si="39"/>
        <v>4.7653174522787962</v>
      </c>
      <c r="T184">
        <f t="shared" si="40"/>
        <v>99.93324628435694</v>
      </c>
      <c r="V184" s="7">
        <f t="shared" si="41"/>
        <v>58247.217579484903</v>
      </c>
      <c r="W184" s="16">
        <f t="shared" si="42"/>
        <v>99.275148341531661</v>
      </c>
      <c r="X184">
        <f t="shared" si="43"/>
        <v>58252.886800191591</v>
      </c>
      <c r="Y184">
        <f t="shared" si="44"/>
        <v>99.265344758829684</v>
      </c>
    </row>
    <row r="185" spans="1:25" ht="18" x14ac:dyDescent="0.2">
      <c r="A185" s="5">
        <v>44316</v>
      </c>
      <c r="B185" s="2">
        <v>53568.66</v>
      </c>
      <c r="C185" s="2">
        <v>57900.72</v>
      </c>
      <c r="D185" s="2">
        <v>53129.599999999999</v>
      </c>
      <c r="E185" s="2">
        <v>57750.18</v>
      </c>
      <c r="F185" s="3">
        <v>52395931985</v>
      </c>
      <c r="G185" s="3">
        <v>1079669884320</v>
      </c>
      <c r="H185" s="7">
        <v>169978665.11499101</v>
      </c>
      <c r="I185" s="7">
        <v>23581981443664</v>
      </c>
      <c r="J185">
        <f t="shared" si="30"/>
        <v>4.7615533422072112</v>
      </c>
      <c r="K185">
        <f t="shared" si="31"/>
        <v>10.719297569711802</v>
      </c>
      <c r="L185">
        <f t="shared" si="32"/>
        <v>12.033290987585364</v>
      </c>
      <c r="M185">
        <f t="shared" si="33"/>
        <v>8.2303944142941869</v>
      </c>
      <c r="N185">
        <f t="shared" si="34"/>
        <v>13.372580293290708</v>
      </c>
      <c r="O185">
        <f t="shared" si="35"/>
        <v>4.762997627889666</v>
      </c>
      <c r="P185">
        <f t="shared" si="36"/>
        <v>99.96966776220583</v>
      </c>
      <c r="Q185">
        <f t="shared" si="37"/>
        <v>10.944086575537835</v>
      </c>
      <c r="R185">
        <f t="shared" si="38"/>
        <v>-29.842780055147301</v>
      </c>
      <c r="S185">
        <f t="shared" si="39"/>
        <v>4.7625043823170579</v>
      </c>
      <c r="T185">
        <f t="shared" si="40"/>
        <v>99.980026683699691</v>
      </c>
      <c r="V185" s="7">
        <f t="shared" si="41"/>
        <v>57942.553160415788</v>
      </c>
      <c r="W185" s="16">
        <f t="shared" si="42"/>
        <v>99.666887340583543</v>
      </c>
      <c r="X185">
        <f t="shared" si="43"/>
        <v>57876.782846783397</v>
      </c>
      <c r="Y185">
        <f t="shared" si="44"/>
        <v>99.78077497458294</v>
      </c>
    </row>
    <row r="186" spans="1:25" ht="18" x14ac:dyDescent="0.2">
      <c r="A186" s="5">
        <v>44315</v>
      </c>
      <c r="B186" s="2">
        <v>54858.09</v>
      </c>
      <c r="C186" s="2">
        <v>55115.839999999997</v>
      </c>
      <c r="D186" s="2">
        <v>52418.03</v>
      </c>
      <c r="E186" s="2">
        <v>53555.11</v>
      </c>
      <c r="F186" s="3">
        <v>46088929780</v>
      </c>
      <c r="G186" s="3">
        <v>1001193634072</v>
      </c>
      <c r="H186" s="7">
        <v>169978665.11499101</v>
      </c>
      <c r="I186" s="7">
        <v>23581981443664</v>
      </c>
      <c r="J186">
        <f t="shared" si="30"/>
        <v>4.7288009156706519</v>
      </c>
      <c r="K186">
        <f t="shared" si="31"/>
        <v>10.663596623593456</v>
      </c>
      <c r="L186">
        <f t="shared" si="32"/>
        <v>12.000518079553652</v>
      </c>
      <c r="M186">
        <f t="shared" si="33"/>
        <v>8.2303944142941869</v>
      </c>
      <c r="N186">
        <f t="shared" si="34"/>
        <v>13.372580293290708</v>
      </c>
      <c r="O186">
        <f t="shared" si="35"/>
        <v>4.7316710664657906</v>
      </c>
      <c r="P186">
        <f t="shared" si="36"/>
        <v>99.939304892586463</v>
      </c>
      <c r="Q186">
        <f t="shared" si="37"/>
        <v>10.87192309271521</v>
      </c>
      <c r="R186">
        <f t="shared" si="38"/>
        <v>-29.908665782207578</v>
      </c>
      <c r="S186">
        <f t="shared" si="39"/>
        <v>4.729832448635678</v>
      </c>
      <c r="T186">
        <f t="shared" si="40"/>
        <v>99.978186162128168</v>
      </c>
      <c r="V186" s="7">
        <f t="shared" si="41"/>
        <v>53910.21532503784</v>
      </c>
      <c r="W186" s="16">
        <f t="shared" si="42"/>
        <v>99.336934748079429</v>
      </c>
      <c r="X186">
        <f t="shared" si="43"/>
        <v>53682.464878061444</v>
      </c>
      <c r="Y186">
        <f t="shared" si="44"/>
        <v>99.762198456764551</v>
      </c>
    </row>
    <row r="187" spans="1:25" ht="18" x14ac:dyDescent="0.2">
      <c r="A187" s="5">
        <v>44314</v>
      </c>
      <c r="B187" s="2">
        <v>55036.639999999999</v>
      </c>
      <c r="C187" s="2">
        <v>56227.21</v>
      </c>
      <c r="D187" s="2">
        <v>53887.92</v>
      </c>
      <c r="E187" s="2">
        <v>54824.7</v>
      </c>
      <c r="F187" s="3">
        <v>48000572955</v>
      </c>
      <c r="G187" s="3">
        <v>1024888208734</v>
      </c>
      <c r="H187" s="7">
        <v>169978665.11499101</v>
      </c>
      <c r="I187" s="7">
        <v>23581981443664</v>
      </c>
      <c r="J187">
        <f t="shared" si="30"/>
        <v>4.7389762639026651</v>
      </c>
      <c r="K187">
        <f t="shared" si="31"/>
        <v>10.681246421327875</v>
      </c>
      <c r="L187">
        <f t="shared" si="32"/>
        <v>12.010676496633037</v>
      </c>
      <c r="M187">
        <f t="shared" si="33"/>
        <v>8.2303944142941869</v>
      </c>
      <c r="N187">
        <f t="shared" si="34"/>
        <v>13.372580293290708</v>
      </c>
      <c r="O187">
        <f t="shared" si="35"/>
        <v>4.7413737856322626</v>
      </c>
      <c r="P187">
        <f t="shared" si="36"/>
        <v>99.949408446126654</v>
      </c>
      <c r="Q187">
        <f t="shared" si="37"/>
        <v>10.894286396390774</v>
      </c>
      <c r="R187">
        <f t="shared" si="38"/>
        <v>-29.88691628134589</v>
      </c>
      <c r="S187">
        <f t="shared" si="39"/>
        <v>4.7399605670610754</v>
      </c>
      <c r="T187">
        <f t="shared" si="40"/>
        <v>99.979229624636275</v>
      </c>
      <c r="V187" s="7">
        <f t="shared" si="41"/>
        <v>55128.196590798128</v>
      </c>
      <c r="W187" s="16">
        <f t="shared" si="42"/>
        <v>99.446423617825303</v>
      </c>
      <c r="X187">
        <f t="shared" si="43"/>
        <v>54949.097907688374</v>
      </c>
      <c r="Y187">
        <f t="shared" si="44"/>
        <v>99.773098789982654</v>
      </c>
    </row>
    <row r="188" spans="1:25" ht="18" x14ac:dyDescent="0.2">
      <c r="A188" s="5">
        <v>44313</v>
      </c>
      <c r="B188" s="2">
        <v>54030.3</v>
      </c>
      <c r="C188" s="2">
        <v>55416.959999999999</v>
      </c>
      <c r="D188" s="2">
        <v>53319.19</v>
      </c>
      <c r="E188" s="2">
        <v>55033.120000000003</v>
      </c>
      <c r="F188" s="3">
        <v>49448222757</v>
      </c>
      <c r="G188" s="3">
        <v>1028733359592</v>
      </c>
      <c r="H188" s="7">
        <v>166461865.14709499</v>
      </c>
      <c r="I188" s="7">
        <v>23581981443664</v>
      </c>
      <c r="J188">
        <f t="shared" si="30"/>
        <v>4.7406241350240084</v>
      </c>
      <c r="K188">
        <f t="shared" si="31"/>
        <v>10.694150687021198</v>
      </c>
      <c r="L188">
        <f t="shared" si="32"/>
        <v>12.012302823291218</v>
      </c>
      <c r="M188">
        <f t="shared" si="33"/>
        <v>8.2213147564422702</v>
      </c>
      <c r="N188">
        <f t="shared" si="34"/>
        <v>13.372580293290708</v>
      </c>
      <c r="O188">
        <f t="shared" si="35"/>
        <v>4.7427336476325639</v>
      </c>
      <c r="P188">
        <f t="shared" si="36"/>
        <v>99.95550137390201</v>
      </c>
      <c r="Q188">
        <f t="shared" si="37"/>
        <v>10.897741707657314</v>
      </c>
      <c r="R188">
        <f t="shared" si="38"/>
        <v>-29.879893390917914</v>
      </c>
      <c r="S188">
        <f t="shared" si="39"/>
        <v>4.7415610331392948</v>
      </c>
      <c r="T188">
        <f t="shared" si="40"/>
        <v>99.980236819275234</v>
      </c>
      <c r="V188" s="7">
        <f t="shared" si="41"/>
        <v>55301.084419830848</v>
      </c>
      <c r="W188" s="16">
        <f t="shared" si="42"/>
        <v>99.513085175198412</v>
      </c>
      <c r="X188">
        <f t="shared" si="43"/>
        <v>55151.970420409678</v>
      </c>
      <c r="Y188">
        <f t="shared" si="44"/>
        <v>99.784038374692045</v>
      </c>
    </row>
    <row r="189" spans="1:25" ht="18" x14ac:dyDescent="0.2">
      <c r="A189" s="5">
        <v>44312</v>
      </c>
      <c r="B189" s="2">
        <v>49077.79</v>
      </c>
      <c r="C189" s="2">
        <v>54288</v>
      </c>
      <c r="D189" s="2">
        <v>48852.800000000003</v>
      </c>
      <c r="E189" s="2">
        <v>54021.75</v>
      </c>
      <c r="F189" s="3">
        <v>58284039825</v>
      </c>
      <c r="G189" s="3">
        <v>1009780042661</v>
      </c>
      <c r="H189" s="7">
        <v>166461865.14709499</v>
      </c>
      <c r="I189" s="7">
        <v>23581981443664</v>
      </c>
      <c r="J189">
        <f t="shared" si="30"/>
        <v>4.7325686487709637</v>
      </c>
      <c r="K189">
        <f t="shared" si="31"/>
        <v>10.765549646270573</v>
      </c>
      <c r="L189">
        <f t="shared" si="32"/>
        <v>12.004226783028262</v>
      </c>
      <c r="M189">
        <f t="shared" si="33"/>
        <v>8.2213147564422702</v>
      </c>
      <c r="N189">
        <f t="shared" si="34"/>
        <v>13.372580293290708</v>
      </c>
      <c r="O189">
        <f t="shared" si="35"/>
        <v>4.7333796218150423</v>
      </c>
      <c r="P189">
        <f t="shared" si="36"/>
        <v>99.982863998300601</v>
      </c>
      <c r="Q189">
        <f t="shared" si="37"/>
        <v>10.878903323058069</v>
      </c>
      <c r="R189">
        <f t="shared" si="38"/>
        <v>-29.873122408552746</v>
      </c>
      <c r="S189">
        <f t="shared" si="39"/>
        <v>4.7337312004723593</v>
      </c>
      <c r="T189">
        <f t="shared" si="40"/>
        <v>99.975435080023672</v>
      </c>
      <c r="V189" s="7">
        <f t="shared" si="41"/>
        <v>54122.720918295214</v>
      </c>
      <c r="W189" s="16">
        <f t="shared" si="42"/>
        <v>99.813092100320304</v>
      </c>
      <c r="X189">
        <f t="shared" si="43"/>
        <v>54166.553153203837</v>
      </c>
      <c r="Y189">
        <f t="shared" si="44"/>
        <v>99.731953975567549</v>
      </c>
    </row>
    <row r="190" spans="1:25" ht="18" x14ac:dyDescent="0.2">
      <c r="A190" s="5">
        <v>44311</v>
      </c>
      <c r="B190" s="2">
        <v>50052.83</v>
      </c>
      <c r="C190" s="2">
        <v>50506.02</v>
      </c>
      <c r="D190" s="2">
        <v>47159.49</v>
      </c>
      <c r="E190" s="2">
        <v>49004.25</v>
      </c>
      <c r="F190" s="3">
        <v>46117114240</v>
      </c>
      <c r="G190" s="3">
        <v>915955943256</v>
      </c>
      <c r="H190" s="7">
        <v>166461865.14709499</v>
      </c>
      <c r="I190" s="7">
        <v>23581981443664</v>
      </c>
      <c r="J190">
        <f t="shared" si="30"/>
        <v>4.6902337467939699</v>
      </c>
      <c r="K190">
        <f t="shared" si="31"/>
        <v>10.663862123669176</v>
      </c>
      <c r="L190">
        <f t="shared" si="32"/>
        <v>11.961874584955014</v>
      </c>
      <c r="M190">
        <f t="shared" si="33"/>
        <v>8.2213147564422702</v>
      </c>
      <c r="N190">
        <f t="shared" si="34"/>
        <v>13.372580293290708</v>
      </c>
      <c r="O190">
        <f t="shared" si="35"/>
        <v>4.6934668744535832</v>
      </c>
      <c r="P190">
        <f t="shared" si="36"/>
        <v>99.931066811716505</v>
      </c>
      <c r="Q190">
        <f t="shared" si="37"/>
        <v>10.786015312021497</v>
      </c>
      <c r="R190">
        <f t="shared" si="38"/>
        <v>-29.967543075957053</v>
      </c>
      <c r="S190">
        <f t="shared" si="39"/>
        <v>4.6914322563258946</v>
      </c>
      <c r="T190">
        <f t="shared" si="40"/>
        <v>99.974446699319756</v>
      </c>
      <c r="V190" s="7">
        <f t="shared" si="41"/>
        <v>49370.425982256333</v>
      </c>
      <c r="W190" s="16">
        <f t="shared" si="42"/>
        <v>99.252766888063107</v>
      </c>
      <c r="X190">
        <f t="shared" si="43"/>
        <v>49139.672342071492</v>
      </c>
      <c r="Y190">
        <f t="shared" si="44"/>
        <v>99.723651842296348</v>
      </c>
    </row>
    <row r="191" spans="1:25" ht="18" x14ac:dyDescent="0.2">
      <c r="A191" s="5">
        <v>44310</v>
      </c>
      <c r="B191" s="2">
        <v>51143.23</v>
      </c>
      <c r="C191" s="2">
        <v>51167.56</v>
      </c>
      <c r="D191" s="2">
        <v>48805.279999999999</v>
      </c>
      <c r="E191" s="2">
        <v>50050.87</v>
      </c>
      <c r="F191" s="3">
        <v>49014494781</v>
      </c>
      <c r="G191" s="3">
        <v>935471648213</v>
      </c>
      <c r="H191" s="7">
        <v>169978665.11499101</v>
      </c>
      <c r="I191" s="7">
        <v>23581981443664</v>
      </c>
      <c r="J191">
        <f t="shared" si="30"/>
        <v>4.6994116309245362</v>
      </c>
      <c r="K191">
        <f t="shared" si="31"/>
        <v>10.690324530488104</v>
      </c>
      <c r="L191">
        <f t="shared" si="32"/>
        <v>11.971030629664748</v>
      </c>
      <c r="M191">
        <f t="shared" si="33"/>
        <v>8.2303944142941869</v>
      </c>
      <c r="N191">
        <f t="shared" si="34"/>
        <v>13.372580293290708</v>
      </c>
      <c r="O191">
        <f t="shared" si="35"/>
        <v>4.7020095464382319</v>
      </c>
      <c r="P191">
        <f t="shared" si="36"/>
        <v>99.944718281399318</v>
      </c>
      <c r="Q191">
        <f t="shared" si="37"/>
        <v>10.806041065566678</v>
      </c>
      <c r="R191">
        <f t="shared" si="38"/>
        <v>-29.944552940572208</v>
      </c>
      <c r="S191">
        <f t="shared" si="39"/>
        <v>4.7006356471788653</v>
      </c>
      <c r="T191">
        <f t="shared" si="40"/>
        <v>99.973953840385576</v>
      </c>
      <c r="V191" s="7">
        <f t="shared" si="41"/>
        <v>50351.16766013149</v>
      </c>
      <c r="W191" s="16">
        <f t="shared" si="42"/>
        <v>99.400015104369842</v>
      </c>
      <c r="X191">
        <f t="shared" si="43"/>
        <v>50192.132424740557</v>
      </c>
      <c r="Y191">
        <f t="shared" si="44"/>
        <v>99.717762299155723</v>
      </c>
    </row>
    <row r="192" spans="1:25" ht="18" x14ac:dyDescent="0.2">
      <c r="A192" s="5">
        <v>44309</v>
      </c>
      <c r="B192" s="2">
        <v>51739.81</v>
      </c>
      <c r="C192" s="2">
        <v>52120.79</v>
      </c>
      <c r="D192" s="2">
        <v>47714.66</v>
      </c>
      <c r="E192" s="2">
        <v>51093.65</v>
      </c>
      <c r="F192" s="3">
        <v>86668667320</v>
      </c>
      <c r="G192" s="3">
        <v>954919230092</v>
      </c>
      <c r="H192" s="7">
        <v>169978665.11499101</v>
      </c>
      <c r="I192" s="7">
        <v>23581981443664</v>
      </c>
      <c r="J192">
        <f t="shared" si="30"/>
        <v>4.7083669286802508</v>
      </c>
      <c r="K192">
        <f t="shared" si="31"/>
        <v>10.937862118589704</v>
      </c>
      <c r="L192">
        <f t="shared" si="32"/>
        <v>11.979966639218507</v>
      </c>
      <c r="M192">
        <f t="shared" si="33"/>
        <v>8.2303944142941869</v>
      </c>
      <c r="N192">
        <f t="shared" si="34"/>
        <v>13.372580293290708</v>
      </c>
      <c r="O192">
        <f t="shared" si="35"/>
        <v>4.706090070190573</v>
      </c>
      <c r="P192">
        <f t="shared" si="36"/>
        <v>100.04835771137139</v>
      </c>
      <c r="Q192">
        <f t="shared" si="37"/>
        <v>10.822836348712226</v>
      </c>
      <c r="R192">
        <f t="shared" si="38"/>
        <v>-29.863910622315359</v>
      </c>
      <c r="S192">
        <f t="shared" si="39"/>
        <v>4.7101482343900347</v>
      </c>
      <c r="T192">
        <f t="shared" si="40"/>
        <v>99.962167228324248</v>
      </c>
      <c r="V192" s="7">
        <f t="shared" si="41"/>
        <v>50826.484285065962</v>
      </c>
      <c r="W192" s="16">
        <f t="shared" si="42"/>
        <v>100.52289416577997</v>
      </c>
      <c r="X192">
        <f t="shared" si="43"/>
        <v>51303.646489467836</v>
      </c>
      <c r="Y192">
        <f t="shared" si="44"/>
        <v>99.588996892044634</v>
      </c>
    </row>
    <row r="193" spans="1:25" ht="18" x14ac:dyDescent="0.2">
      <c r="A193" s="5">
        <v>44308</v>
      </c>
      <c r="B193" s="2">
        <v>53857.11</v>
      </c>
      <c r="C193" s="2">
        <v>55410.23</v>
      </c>
      <c r="D193" s="2">
        <v>50583.81</v>
      </c>
      <c r="E193" s="2">
        <v>51762.27</v>
      </c>
      <c r="F193" s="3">
        <v>74798630778</v>
      </c>
      <c r="G193" s="3">
        <v>967372472375</v>
      </c>
      <c r="H193" s="7">
        <v>169978665.11499101</v>
      </c>
      <c r="I193" s="7">
        <v>23581981443664</v>
      </c>
      <c r="J193">
        <f t="shared" si="30"/>
        <v>4.7140133137745686</v>
      </c>
      <c r="K193">
        <f t="shared" si="31"/>
        <v>10.87389364798476</v>
      </c>
      <c r="L193">
        <f t="shared" si="32"/>
        <v>11.985593724911302</v>
      </c>
      <c r="M193">
        <f t="shared" si="33"/>
        <v>8.2303944142941869</v>
      </c>
      <c r="N193">
        <f t="shared" si="34"/>
        <v>13.372580293290708</v>
      </c>
      <c r="O193">
        <f t="shared" si="35"/>
        <v>4.7128806390335152</v>
      </c>
      <c r="P193">
        <f t="shared" si="36"/>
        <v>100.024027822275</v>
      </c>
      <c r="Q193">
        <f t="shared" si="37"/>
        <v>10.836138569242811</v>
      </c>
      <c r="R193">
        <f t="shared" si="38"/>
        <v>-29.87076717791831</v>
      </c>
      <c r="S193">
        <f t="shared" si="39"/>
        <v>4.7155667989165622</v>
      </c>
      <c r="T193">
        <f t="shared" si="40"/>
        <v>99.967045380685406</v>
      </c>
      <c r="V193" s="7">
        <f t="shared" si="41"/>
        <v>51627.445752839638</v>
      </c>
      <c r="W193" s="16">
        <f t="shared" si="42"/>
        <v>100.26046818881854</v>
      </c>
      <c r="X193">
        <f t="shared" si="43"/>
        <v>51947.756830575796</v>
      </c>
      <c r="Y193">
        <f t="shared" si="44"/>
        <v>99.641656305691768</v>
      </c>
    </row>
    <row r="194" spans="1:25" ht="18" x14ac:dyDescent="0.2">
      <c r="A194" s="5">
        <v>44307</v>
      </c>
      <c r="B194" s="2">
        <v>56471.13</v>
      </c>
      <c r="C194" s="2">
        <v>56757.97</v>
      </c>
      <c r="D194" s="2">
        <v>53695.47</v>
      </c>
      <c r="E194" s="2">
        <v>53906.09</v>
      </c>
      <c r="F194" s="3">
        <v>54926612466</v>
      </c>
      <c r="G194" s="3">
        <v>1007389534360</v>
      </c>
      <c r="H194" s="7">
        <v>118398932.25251099</v>
      </c>
      <c r="I194" s="7">
        <v>23581981443664</v>
      </c>
      <c r="J194">
        <f t="shared" si="30"/>
        <v>4.7316378320510983</v>
      </c>
      <c r="K194">
        <f t="shared" si="31"/>
        <v>10.739782815247658</v>
      </c>
      <c r="L194">
        <f t="shared" si="32"/>
        <v>12.003197434715746</v>
      </c>
      <c r="M194">
        <f t="shared" si="33"/>
        <v>8.0733477858418539</v>
      </c>
      <c r="N194">
        <f t="shared" si="34"/>
        <v>13.372580293290708</v>
      </c>
      <c r="O194">
        <f t="shared" si="35"/>
        <v>4.7328568341637611</v>
      </c>
      <c r="P194">
        <f t="shared" si="36"/>
        <v>99.97423720589083</v>
      </c>
      <c r="Q194">
        <f t="shared" si="37"/>
        <v>10.87693459046403</v>
      </c>
      <c r="R194">
        <f t="shared" si="38"/>
        <v>-29.87673563656989</v>
      </c>
      <c r="S194">
        <f t="shared" si="39"/>
        <v>4.7318731502644038</v>
      </c>
      <c r="T194">
        <f t="shared" si="40"/>
        <v>99.995026706995375</v>
      </c>
      <c r="V194" s="7">
        <f t="shared" si="41"/>
        <v>54057.609183957858</v>
      </c>
      <c r="W194" s="16">
        <f t="shared" si="42"/>
        <v>99.718920099829418</v>
      </c>
      <c r="X194">
        <f t="shared" si="43"/>
        <v>53935.306401725349</v>
      </c>
      <c r="Y194">
        <f t="shared" si="44"/>
        <v>99.94580129680088</v>
      </c>
    </row>
    <row r="195" spans="1:25" ht="18" x14ac:dyDescent="0.2">
      <c r="A195" s="5">
        <v>44306</v>
      </c>
      <c r="B195" s="2">
        <v>55681.79</v>
      </c>
      <c r="C195" s="2">
        <v>57062.15</v>
      </c>
      <c r="D195" s="2">
        <v>53448.05</v>
      </c>
      <c r="E195" s="2">
        <v>56473.03</v>
      </c>
      <c r="F195" s="3">
        <v>67849323955</v>
      </c>
      <c r="G195" s="3">
        <v>1055323526514</v>
      </c>
      <c r="H195" s="7">
        <v>118398932.25251099</v>
      </c>
      <c r="I195" s="7">
        <v>23581981443664</v>
      </c>
      <c r="J195">
        <f t="shared" ref="J195:J258" si="45">LOG(E195)</f>
        <v>4.7518410899677557</v>
      </c>
      <c r="K195">
        <f t="shared" ref="K195:K258" si="46">LOG(F195)</f>
        <v>10.831545524743349</v>
      </c>
      <c r="L195">
        <f t="shared" ref="L195:L258" si="47">LOG(G195)</f>
        <v>12.023385620051169</v>
      </c>
      <c r="M195">
        <f t="shared" ref="M195:M258" si="48">LOG(H195)</f>
        <v>8.0733477858418539</v>
      </c>
      <c r="N195">
        <f t="shared" ref="N195:N258" si="49">LOG(I195)</f>
        <v>13.372580293290708</v>
      </c>
      <c r="O195">
        <f t="shared" ref="O195:O258" si="50" xml:space="preserve"> -6.9261 -(0.0192*K195) + (0.9885*L195)</f>
        <v>4.7510510113455089</v>
      </c>
      <c r="P195">
        <f t="shared" ref="P195:P258" si="51">100-(((O195-J195)/J195) *100)</f>
        <v>100.01662678964401</v>
      </c>
      <c r="Q195">
        <f t="shared" ref="Q195:Q258" si="52">-15.673 + (-0.0124*K195) + (2.223*L195)</f>
        <v>10.920675068866931</v>
      </c>
      <c r="R195">
        <f t="shared" ref="R195:R258" si="53">100- (((Q195-J195)/J195)*100)</f>
        <v>-29.819871121595838</v>
      </c>
      <c r="S195">
        <f t="shared" ref="S195:S258" si="54">-6.727+(0.0026*K195) + (0.9925*L195) + (0.0052*M195) - (0.0392*N195)</f>
        <v>4.7521485072544998</v>
      </c>
      <c r="T195">
        <f t="shared" ref="T195:T258" si="55" xml:space="preserve"> 100- (((S195-J195)/J195) * 100)</f>
        <v>99.993530564660645</v>
      </c>
      <c r="V195" s="7">
        <f t="shared" ref="V195:V258" si="56">10^O195</f>
        <v>56370.386344552637</v>
      </c>
      <c r="W195" s="16">
        <f t="shared" ref="W195:W258" si="57" xml:space="preserve"> 100- (((V195-E195)/E195)*100)</f>
        <v>100.18175694742669</v>
      </c>
      <c r="X195">
        <f t="shared" ref="X195:X258" si="58">10^S195</f>
        <v>56513.018837725016</v>
      </c>
      <c r="Y195">
        <f t="shared" ref="Y195:Y258" si="59">100-(((X195-E195)/E195)*100)</f>
        <v>99.929189495012011</v>
      </c>
    </row>
    <row r="196" spans="1:25" ht="18" x14ac:dyDescent="0.2">
      <c r="A196" s="5">
        <v>44305</v>
      </c>
      <c r="B196" s="2">
        <v>56191.58</v>
      </c>
      <c r="C196" s="2">
        <v>57520.05</v>
      </c>
      <c r="D196" s="2">
        <v>54368.59</v>
      </c>
      <c r="E196" s="2">
        <v>55724.27</v>
      </c>
      <c r="F196" s="3">
        <v>65344865159</v>
      </c>
      <c r="G196" s="3">
        <v>1041287672154</v>
      </c>
      <c r="H196" s="7">
        <v>118398932.25251099</v>
      </c>
      <c r="I196" s="7">
        <v>23581981443664</v>
      </c>
      <c r="J196">
        <f t="shared" si="45"/>
        <v>4.7460443878378129</v>
      </c>
      <c r="K196">
        <f t="shared" si="46"/>
        <v>10.815211466121182</v>
      </c>
      <c r="L196">
        <f t="shared" si="47"/>
        <v>12.017570726791934</v>
      </c>
      <c r="M196">
        <f t="shared" si="48"/>
        <v>8.0733477858418539</v>
      </c>
      <c r="N196">
        <f t="shared" si="49"/>
        <v>13.372580293290708</v>
      </c>
      <c r="O196">
        <f t="shared" si="50"/>
        <v>4.7456166032843017</v>
      </c>
      <c r="P196">
        <f t="shared" si="51"/>
        <v>100.00901349668383</v>
      </c>
      <c r="Q196">
        <f t="shared" si="52"/>
        <v>10.907951103478563</v>
      </c>
      <c r="R196">
        <f t="shared" si="53"/>
        <v>-29.832471256088922</v>
      </c>
      <c r="S196">
        <f t="shared" si="54"/>
        <v>4.7463347571422929</v>
      </c>
      <c r="T196">
        <f t="shared" si="55"/>
        <v>99.993881867071778</v>
      </c>
      <c r="V196" s="7">
        <f t="shared" si="56"/>
        <v>55669.408042321455</v>
      </c>
      <c r="W196" s="16">
        <f t="shared" si="57"/>
        <v>100.0984525372491</v>
      </c>
      <c r="X196">
        <f t="shared" si="58"/>
        <v>55761.539706578042</v>
      </c>
      <c r="Y196">
        <f t="shared" si="59"/>
        <v>99.933117640521729</v>
      </c>
    </row>
    <row r="197" spans="1:25" ht="18" x14ac:dyDescent="0.2">
      <c r="A197" s="5">
        <v>44304</v>
      </c>
      <c r="B197" s="2">
        <v>60701.89</v>
      </c>
      <c r="C197" s="2">
        <v>61057.46</v>
      </c>
      <c r="D197" s="2">
        <v>52829.54</v>
      </c>
      <c r="E197" s="2">
        <v>56216.19</v>
      </c>
      <c r="F197" s="3">
        <v>97468872758</v>
      </c>
      <c r="G197" s="3">
        <v>1050445401610</v>
      </c>
      <c r="H197" s="7">
        <v>145361065.339717</v>
      </c>
      <c r="I197" s="7">
        <v>23581981443664</v>
      </c>
      <c r="J197">
        <f t="shared" si="45"/>
        <v>4.7498614083641577</v>
      </c>
      <c r="K197">
        <f t="shared" si="46"/>
        <v>10.988865943413458</v>
      </c>
      <c r="L197">
        <f t="shared" si="47"/>
        <v>12.021373484256761</v>
      </c>
      <c r="M197">
        <f t="shared" si="48"/>
        <v>8.1624480972214482</v>
      </c>
      <c r="N197">
        <f t="shared" si="49"/>
        <v>13.372580293290708</v>
      </c>
      <c r="O197">
        <f t="shared" si="50"/>
        <v>4.7460414630742704</v>
      </c>
      <c r="P197">
        <f t="shared" si="51"/>
        <v>100.08042224733464</v>
      </c>
      <c r="Q197">
        <f t="shared" si="52"/>
        <v>10.914251317804453</v>
      </c>
      <c r="R197">
        <f t="shared" si="53"/>
        <v>-29.780416299836816</v>
      </c>
      <c r="S197">
        <f t="shared" si="54"/>
        <v>4.7510238171862671</v>
      </c>
      <c r="T197">
        <f t="shared" si="55"/>
        <v>99.97552752128594</v>
      </c>
      <c r="V197" s="7">
        <f t="shared" si="56"/>
        <v>55723.894725223734</v>
      </c>
      <c r="W197" s="16">
        <f t="shared" si="57"/>
        <v>100.8757179644801</v>
      </c>
      <c r="X197">
        <f t="shared" si="58"/>
        <v>56366.856718150491</v>
      </c>
      <c r="Y197">
        <f t="shared" si="59"/>
        <v>99.731986962918526</v>
      </c>
    </row>
    <row r="198" spans="1:25" ht="18" x14ac:dyDescent="0.2">
      <c r="A198" s="5">
        <v>44303</v>
      </c>
      <c r="B198" s="2">
        <v>61529.919999999998</v>
      </c>
      <c r="C198" s="2">
        <v>62572.18</v>
      </c>
      <c r="D198" s="2">
        <v>60361.35</v>
      </c>
      <c r="E198" s="2">
        <v>60683.82</v>
      </c>
      <c r="F198" s="3">
        <v>66138759198</v>
      </c>
      <c r="G198" s="3">
        <v>1133882479237</v>
      </c>
      <c r="H198" s="7">
        <v>145361065.339717</v>
      </c>
      <c r="I198" s="7">
        <v>23581981443664</v>
      </c>
      <c r="J198">
        <f t="shared" si="45"/>
        <v>4.7830729114802706</v>
      </c>
      <c r="K198">
        <f t="shared" si="46"/>
        <v>10.820456043034344</v>
      </c>
      <c r="L198">
        <f t="shared" si="47"/>
        <v>12.054568044624148</v>
      </c>
      <c r="M198">
        <f t="shared" si="48"/>
        <v>8.1624480972214482</v>
      </c>
      <c r="N198">
        <f t="shared" si="49"/>
        <v>13.372580293290708</v>
      </c>
      <c r="O198">
        <f t="shared" si="50"/>
        <v>4.7820877560847119</v>
      </c>
      <c r="P198">
        <f t="shared" si="51"/>
        <v>100.02059670454101</v>
      </c>
      <c r="Q198">
        <f t="shared" si="52"/>
        <v>10.990131108265851</v>
      </c>
      <c r="R198">
        <f t="shared" si="53"/>
        <v>-29.771348078083406</v>
      </c>
      <c r="S198">
        <f t="shared" si="54"/>
        <v>4.7835315526099116</v>
      </c>
      <c r="T198">
        <f t="shared" si="55"/>
        <v>99.990411161650073</v>
      </c>
      <c r="V198" s="7">
        <f t="shared" si="56"/>
        <v>60546.320583286171</v>
      </c>
      <c r="W198" s="16">
        <f t="shared" si="57"/>
        <v>100.22658332437514</v>
      </c>
      <c r="X198">
        <f t="shared" si="58"/>
        <v>60747.939619925033</v>
      </c>
      <c r="Y198">
        <f t="shared" si="59"/>
        <v>99.894338194390144</v>
      </c>
    </row>
    <row r="199" spans="1:25" ht="18" x14ac:dyDescent="0.2">
      <c r="A199" s="5">
        <v>44302</v>
      </c>
      <c r="B199" s="2">
        <v>63258.51</v>
      </c>
      <c r="C199" s="2">
        <v>63594.720000000001</v>
      </c>
      <c r="D199" s="2">
        <v>60222.53</v>
      </c>
      <c r="E199" s="2">
        <v>61572.79</v>
      </c>
      <c r="F199" s="3">
        <v>84293007468</v>
      </c>
      <c r="G199" s="3">
        <v>1150457156740</v>
      </c>
      <c r="H199" s="7">
        <v>145361065.339717</v>
      </c>
      <c r="I199" s="7">
        <v>23581981443664</v>
      </c>
      <c r="J199">
        <f t="shared" si="45"/>
        <v>4.7893888328858152</v>
      </c>
      <c r="K199">
        <f t="shared" si="46"/>
        <v>10.925791549191548</v>
      </c>
      <c r="L199">
        <f t="shared" si="47"/>
        <v>12.060870450090402</v>
      </c>
      <c r="M199">
        <f t="shared" si="48"/>
        <v>8.1624480972214482</v>
      </c>
      <c r="N199">
        <f t="shared" si="49"/>
        <v>13.372580293290708</v>
      </c>
      <c r="O199">
        <f t="shared" si="50"/>
        <v>4.786295242169885</v>
      </c>
      <c r="P199">
        <f t="shared" si="51"/>
        <v>100.06459259884453</v>
      </c>
      <c r="Q199">
        <f t="shared" si="52"/>
        <v>11.002835195340989</v>
      </c>
      <c r="R199">
        <f t="shared" si="53"/>
        <v>-29.733596065352287</v>
      </c>
      <c r="S199">
        <f t="shared" si="54"/>
        <v>4.7900605623511776</v>
      </c>
      <c r="T199">
        <f t="shared" si="55"/>
        <v>99.985974630818234</v>
      </c>
      <c r="V199" s="7">
        <f t="shared" si="56"/>
        <v>61135.74968539775</v>
      </c>
      <c r="W199" s="16">
        <f t="shared" si="57"/>
        <v>100.70979456120511</v>
      </c>
      <c r="X199">
        <f t="shared" si="58"/>
        <v>61668.099200967845</v>
      </c>
      <c r="Y199">
        <f t="shared" si="59"/>
        <v>99.845208896709337</v>
      </c>
    </row>
    <row r="200" spans="1:25" ht="18" x14ac:dyDescent="0.2">
      <c r="A200" s="5">
        <v>44301</v>
      </c>
      <c r="B200" s="2">
        <v>63075.199999999997</v>
      </c>
      <c r="C200" s="2">
        <v>63821.67</v>
      </c>
      <c r="D200" s="2">
        <v>62208.959999999999</v>
      </c>
      <c r="E200" s="2">
        <v>63314.01</v>
      </c>
      <c r="F200" s="3">
        <v>60954381579</v>
      </c>
      <c r="G200" s="3">
        <v>1182945492744</v>
      </c>
      <c r="H200" s="7">
        <v>198514005.70963401</v>
      </c>
      <c r="I200" s="7">
        <v>23217560568175.199</v>
      </c>
      <c r="J200">
        <f t="shared" si="45"/>
        <v>4.801499820482797</v>
      </c>
      <c r="K200">
        <f t="shared" si="46"/>
        <v>10.785004929432452</v>
      </c>
      <c r="L200">
        <f t="shared" si="47"/>
        <v>12.072964733853734</v>
      </c>
      <c r="M200">
        <f t="shared" si="48"/>
        <v>8.2977911528514365</v>
      </c>
      <c r="N200">
        <f t="shared" si="49"/>
        <v>13.365816587175383</v>
      </c>
      <c r="O200">
        <f t="shared" si="50"/>
        <v>4.800953544769313</v>
      </c>
      <c r="P200">
        <f t="shared" si="51"/>
        <v>100.01137718908483</v>
      </c>
      <c r="Q200">
        <f t="shared" si="52"/>
        <v>11.031466542231888</v>
      </c>
      <c r="R200">
        <f t="shared" si="53"/>
        <v>-29.7504312126093</v>
      </c>
      <c r="S200">
        <f t="shared" si="54"/>
        <v>4.8026670149439097</v>
      </c>
      <c r="T200">
        <f t="shared" si="55"/>
        <v>99.975691044366314</v>
      </c>
      <c r="V200" s="7">
        <f t="shared" si="56"/>
        <v>63234.420771865516</v>
      </c>
      <c r="W200" s="16">
        <f t="shared" si="57"/>
        <v>100.12570555574428</v>
      </c>
      <c r="X200">
        <f t="shared" si="58"/>
        <v>63484.39935349123</v>
      </c>
      <c r="Y200">
        <f t="shared" si="59"/>
        <v>99.730882069401019</v>
      </c>
    </row>
    <row r="201" spans="1:25" ht="18" x14ac:dyDescent="0.2">
      <c r="A201" s="5">
        <v>44300</v>
      </c>
      <c r="B201" s="2">
        <v>63523.75</v>
      </c>
      <c r="C201" s="2">
        <v>64863.1</v>
      </c>
      <c r="D201" s="2">
        <v>61554.8</v>
      </c>
      <c r="E201" s="2">
        <v>63109.7</v>
      </c>
      <c r="F201" s="3">
        <v>77451779687</v>
      </c>
      <c r="G201" s="3">
        <v>1179061093980</v>
      </c>
      <c r="H201" s="7">
        <v>198514005.70963401</v>
      </c>
      <c r="I201" s="7">
        <v>23217560568175.199</v>
      </c>
      <c r="J201">
        <f t="shared" si="45"/>
        <v>4.8000961157055277</v>
      </c>
      <c r="K201">
        <f t="shared" si="46"/>
        <v>10.889031401428518</v>
      </c>
      <c r="L201">
        <f t="shared" si="47"/>
        <v>12.071536308989042</v>
      </c>
      <c r="M201">
        <f t="shared" si="48"/>
        <v>8.2977911528514365</v>
      </c>
      <c r="N201">
        <f t="shared" si="49"/>
        <v>13.365816587175383</v>
      </c>
      <c r="O201">
        <f t="shared" si="50"/>
        <v>4.797544238528241</v>
      </c>
      <c r="P201">
        <f t="shared" si="51"/>
        <v>100.05316304331777</v>
      </c>
      <c r="Q201">
        <f t="shared" si="52"/>
        <v>11.027001225504927</v>
      </c>
      <c r="R201">
        <f t="shared" si="53"/>
        <v>-29.724592168591528</v>
      </c>
      <c r="S201">
        <f t="shared" si="54"/>
        <v>4.8015197720928908</v>
      </c>
      <c r="T201">
        <f t="shared" si="55"/>
        <v>99.970341085823151</v>
      </c>
      <c r="V201" s="7">
        <f t="shared" si="56"/>
        <v>62739.960151952087</v>
      </c>
      <c r="W201" s="16">
        <f t="shared" si="57"/>
        <v>100.58586849255805</v>
      </c>
      <c r="X201">
        <f t="shared" si="58"/>
        <v>63316.918730159763</v>
      </c>
      <c r="Y201">
        <f t="shared" si="59"/>
        <v>99.671653121216281</v>
      </c>
    </row>
    <row r="202" spans="1:25" ht="18" x14ac:dyDescent="0.2">
      <c r="A202" s="5">
        <v>44299</v>
      </c>
      <c r="B202" s="2">
        <v>59890.02</v>
      </c>
      <c r="C202" s="2">
        <v>63742.28</v>
      </c>
      <c r="D202" s="2">
        <v>59869.96</v>
      </c>
      <c r="E202" s="2">
        <v>63503.46</v>
      </c>
      <c r="F202" s="3">
        <v>69983454362</v>
      </c>
      <c r="G202" s="3">
        <v>1186364044140</v>
      </c>
      <c r="H202" s="7">
        <v>198514005.70963401</v>
      </c>
      <c r="I202" s="7">
        <v>23217560568175.199</v>
      </c>
      <c r="J202">
        <f t="shared" si="45"/>
        <v>4.8027973885670985</v>
      </c>
      <c r="K202">
        <f t="shared" si="46"/>
        <v>10.844995375319359</v>
      </c>
      <c r="L202">
        <f t="shared" si="47"/>
        <v>12.074217975791548</v>
      </c>
      <c r="M202">
        <f t="shared" si="48"/>
        <v>8.2977911528514365</v>
      </c>
      <c r="N202">
        <f t="shared" si="49"/>
        <v>13.365816587175383</v>
      </c>
      <c r="O202">
        <f t="shared" si="50"/>
        <v>4.8010405578638142</v>
      </c>
      <c r="P202">
        <f t="shared" si="51"/>
        <v>100.03657932161508</v>
      </c>
      <c r="Q202">
        <f t="shared" si="52"/>
        <v>11.03350861753065</v>
      </c>
      <c r="R202">
        <f t="shared" si="53"/>
        <v>-29.730878171033311</v>
      </c>
      <c r="S202">
        <f t="shared" si="54"/>
        <v>4.8040668327264955</v>
      </c>
      <c r="T202">
        <f t="shared" si="55"/>
        <v>99.973568650586444</v>
      </c>
      <c r="V202" s="7">
        <f t="shared" si="56"/>
        <v>63247.091376940065</v>
      </c>
      <c r="W202" s="16">
        <f t="shared" si="57"/>
        <v>100.4037081177308</v>
      </c>
      <c r="X202">
        <f t="shared" si="58"/>
        <v>63689.352366288513</v>
      </c>
      <c r="Y202">
        <f t="shared" si="59"/>
        <v>99.707272066296056</v>
      </c>
    </row>
    <row r="203" spans="1:25" ht="18" x14ac:dyDescent="0.2">
      <c r="A203" s="5">
        <v>44298</v>
      </c>
      <c r="B203" s="2">
        <v>60175.94</v>
      </c>
      <c r="C203" s="2">
        <v>61253.04</v>
      </c>
      <c r="D203" s="2">
        <v>59589.87</v>
      </c>
      <c r="E203" s="2">
        <v>59893.45</v>
      </c>
      <c r="F203" s="3">
        <v>51828688519</v>
      </c>
      <c r="G203" s="3">
        <v>1118871072069</v>
      </c>
      <c r="H203" s="7">
        <v>165624244.46778399</v>
      </c>
      <c r="I203" s="7">
        <v>23137439666472</v>
      </c>
      <c r="J203">
        <f t="shared" si="45"/>
        <v>4.7773793301623275</v>
      </c>
      <c r="K203">
        <f t="shared" si="46"/>
        <v>10.714570219525088</v>
      </c>
      <c r="L203">
        <f t="shared" si="47"/>
        <v>12.048780045496267</v>
      </c>
      <c r="M203">
        <f t="shared" si="48"/>
        <v>8.2191239101535132</v>
      </c>
      <c r="N203">
        <f t="shared" si="49"/>
        <v>13.364315299289759</v>
      </c>
      <c r="O203">
        <f t="shared" si="50"/>
        <v>4.778399326758179</v>
      </c>
      <c r="P203">
        <f t="shared" si="51"/>
        <v>99.978649453489879</v>
      </c>
      <c r="Q203">
        <f t="shared" si="52"/>
        <v>10.978577370416087</v>
      </c>
      <c r="R203">
        <f t="shared" si="53"/>
        <v>-29.803342202743863</v>
      </c>
      <c r="S203">
        <f t="shared" si="54"/>
        <v>4.7781303623264497</v>
      </c>
      <c r="T203">
        <f t="shared" si="55"/>
        <v>99.984279411111856</v>
      </c>
      <c r="V203" s="7">
        <f t="shared" si="56"/>
        <v>60034.282808244439</v>
      </c>
      <c r="W203" s="16">
        <f t="shared" si="57"/>
        <v>99.764861085403425</v>
      </c>
      <c r="X203">
        <f t="shared" si="58"/>
        <v>59997.114277650297</v>
      </c>
      <c r="Y203">
        <f t="shared" si="59"/>
        <v>99.826918840623975</v>
      </c>
    </row>
    <row r="204" spans="1:25" ht="18" x14ac:dyDescent="0.2">
      <c r="A204" s="5">
        <v>44297</v>
      </c>
      <c r="B204" s="2">
        <v>59846.23</v>
      </c>
      <c r="C204" s="2">
        <v>60790.559999999998</v>
      </c>
      <c r="D204" s="2">
        <v>59289.8</v>
      </c>
      <c r="E204" s="2">
        <v>60204.959999999999</v>
      </c>
      <c r="F204" s="3">
        <v>46280252580</v>
      </c>
      <c r="G204" s="3">
        <v>1124635848775</v>
      </c>
      <c r="H204" s="7">
        <v>165624244.46778399</v>
      </c>
      <c r="I204" s="7">
        <v>23137439666472</v>
      </c>
      <c r="J204">
        <f t="shared" si="45"/>
        <v>4.7796322721863085</v>
      </c>
      <c r="K204">
        <f t="shared" si="46"/>
        <v>10.665395720500129</v>
      </c>
      <c r="L204">
        <f t="shared" si="47"/>
        <v>12.051011922919628</v>
      </c>
      <c r="M204">
        <f t="shared" si="48"/>
        <v>8.2191239101535132</v>
      </c>
      <c r="N204">
        <f t="shared" si="49"/>
        <v>13.364315299289759</v>
      </c>
      <c r="O204">
        <f t="shared" si="50"/>
        <v>4.7815496879724506</v>
      </c>
      <c r="P204">
        <f t="shared" si="51"/>
        <v>99.959883612860764</v>
      </c>
      <c r="Q204">
        <f t="shared" si="52"/>
        <v>10.984148597716128</v>
      </c>
      <c r="R204">
        <f t="shared" si="53"/>
        <v>-29.811583239054045</v>
      </c>
      <c r="S204">
        <f t="shared" si="54"/>
        <v>4.7802176469716713</v>
      </c>
      <c r="T204">
        <f t="shared" si="55"/>
        <v>99.987752723389008</v>
      </c>
      <c r="V204" s="7">
        <f t="shared" si="56"/>
        <v>60471.353313693704</v>
      </c>
      <c r="W204" s="16">
        <f t="shared" si="57"/>
        <v>99.557522646483434</v>
      </c>
      <c r="X204">
        <f t="shared" si="58"/>
        <v>60286.163489580715</v>
      </c>
      <c r="Y204">
        <f t="shared" si="59"/>
        <v>99.865121595329157</v>
      </c>
    </row>
    <row r="205" spans="1:25" ht="18" x14ac:dyDescent="0.2">
      <c r="A205" s="5">
        <v>44296</v>
      </c>
      <c r="B205" s="2">
        <v>58253.78</v>
      </c>
      <c r="C205" s="2">
        <v>61276.67</v>
      </c>
      <c r="D205" s="2">
        <v>58038.71</v>
      </c>
      <c r="E205" s="2">
        <v>59793.24</v>
      </c>
      <c r="F205" s="3">
        <v>58238470525</v>
      </c>
      <c r="G205" s="3">
        <v>1116889802872</v>
      </c>
      <c r="H205" s="7">
        <v>165624244.46778399</v>
      </c>
      <c r="I205" s="7">
        <v>23137439666472</v>
      </c>
      <c r="J205">
        <f t="shared" si="45"/>
        <v>4.7766520870544902</v>
      </c>
      <c r="K205">
        <f t="shared" si="46"/>
        <v>10.765209960891607</v>
      </c>
      <c r="L205">
        <f t="shared" si="47"/>
        <v>12.048010325877048</v>
      </c>
      <c r="M205">
        <f t="shared" si="48"/>
        <v>8.2191239101535132</v>
      </c>
      <c r="N205">
        <f t="shared" si="49"/>
        <v>13.364315299289759</v>
      </c>
      <c r="O205">
        <f t="shared" si="50"/>
        <v>4.7766661758803437</v>
      </c>
      <c r="P205">
        <f t="shared" si="51"/>
        <v>99.999705048104886</v>
      </c>
      <c r="Q205">
        <f t="shared" si="52"/>
        <v>10.976238350909618</v>
      </c>
      <c r="R205">
        <f t="shared" si="53"/>
        <v>-29.789361897573031</v>
      </c>
      <c r="S205">
        <f t="shared" si="54"/>
        <v>4.777498078931929</v>
      </c>
      <c r="T205">
        <f t="shared" si="55"/>
        <v>99.982289020384556</v>
      </c>
      <c r="V205" s="7">
        <f t="shared" si="56"/>
        <v>59795.17976724344</v>
      </c>
      <c r="W205" s="16">
        <f t="shared" si="57"/>
        <v>99.996755875340682</v>
      </c>
      <c r="X205">
        <f t="shared" si="58"/>
        <v>59909.828854052284</v>
      </c>
      <c r="Y205">
        <f t="shared" si="59"/>
        <v>99.805013319143953</v>
      </c>
    </row>
    <row r="206" spans="1:25" ht="18" x14ac:dyDescent="0.2">
      <c r="A206" s="5">
        <v>44295</v>
      </c>
      <c r="B206" s="2">
        <v>58326.559999999998</v>
      </c>
      <c r="C206" s="2">
        <v>58937.05</v>
      </c>
      <c r="D206" s="2">
        <v>57807.86</v>
      </c>
      <c r="E206" s="2">
        <v>58245</v>
      </c>
      <c r="F206" s="3">
        <v>46655208546</v>
      </c>
      <c r="G206" s="3">
        <v>1087911057870</v>
      </c>
      <c r="H206" s="7">
        <v>174825591.38266</v>
      </c>
      <c r="I206" s="7">
        <v>23137439666472</v>
      </c>
      <c r="J206">
        <f t="shared" si="45"/>
        <v>4.7652586496017291</v>
      </c>
      <c r="K206">
        <f t="shared" si="46"/>
        <v>10.668900135038909</v>
      </c>
      <c r="L206">
        <f t="shared" si="47"/>
        <v>12.036593391083482</v>
      </c>
      <c r="M206">
        <f t="shared" si="48"/>
        <v>8.2426050060030338</v>
      </c>
      <c r="N206">
        <f t="shared" si="49"/>
        <v>13.364315299289759</v>
      </c>
      <c r="O206">
        <f t="shared" si="50"/>
        <v>4.7672296844932767</v>
      </c>
      <c r="P206">
        <f t="shared" si="51"/>
        <v>99.958637399635961</v>
      </c>
      <c r="Q206">
        <f t="shared" si="52"/>
        <v>10.952052746704096</v>
      </c>
      <c r="R206">
        <f t="shared" si="53"/>
        <v>-29.831233769848922</v>
      </c>
      <c r="S206">
        <f t="shared" si="54"/>
        <v>4.7660384673005138</v>
      </c>
      <c r="T206">
        <f t="shared" si="55"/>
        <v>99.983635354214201</v>
      </c>
      <c r="V206" s="7">
        <f t="shared" si="56"/>
        <v>58509.944275725436</v>
      </c>
      <c r="W206" s="16">
        <f t="shared" si="57"/>
        <v>99.545120996265027</v>
      </c>
      <c r="X206">
        <f t="shared" si="58"/>
        <v>58349.678476494315</v>
      </c>
      <c r="Y206">
        <f t="shared" si="59"/>
        <v>99.820279034261631</v>
      </c>
    </row>
    <row r="207" spans="1:25" ht="18" x14ac:dyDescent="0.2">
      <c r="A207" s="5">
        <v>44294</v>
      </c>
      <c r="B207" s="2">
        <v>56099.91</v>
      </c>
      <c r="C207" s="2">
        <v>58338.74</v>
      </c>
      <c r="D207" s="2">
        <v>55879.08</v>
      </c>
      <c r="E207" s="2">
        <v>58323.95</v>
      </c>
      <c r="F207" s="3">
        <v>53053855641</v>
      </c>
      <c r="G207" s="3">
        <v>1089334328139</v>
      </c>
      <c r="H207" s="7">
        <v>174825591.38266</v>
      </c>
      <c r="I207" s="7">
        <v>23137439666472</v>
      </c>
      <c r="J207">
        <f t="shared" si="45"/>
        <v>4.7658469289778225</v>
      </c>
      <c r="K207">
        <f t="shared" si="46"/>
        <v>10.72471695134317</v>
      </c>
      <c r="L207">
        <f t="shared" si="47"/>
        <v>12.037161189748806</v>
      </c>
      <c r="M207">
        <f t="shared" si="48"/>
        <v>8.2426050060030338</v>
      </c>
      <c r="N207">
        <f t="shared" si="49"/>
        <v>13.364315299289759</v>
      </c>
      <c r="O207">
        <f t="shared" si="50"/>
        <v>4.7667192706009063</v>
      </c>
      <c r="P207">
        <f t="shared" si="51"/>
        <v>99.981695978992107</v>
      </c>
      <c r="Q207">
        <f t="shared" si="52"/>
        <v>10.952622834614939</v>
      </c>
      <c r="R207">
        <f t="shared" si="53"/>
        <v>-29.814826154394638</v>
      </c>
      <c r="S207">
        <f t="shared" si="54"/>
        <v>4.7667471311982403</v>
      </c>
      <c r="T207">
        <f t="shared" si="55"/>
        <v>99.981111390402731</v>
      </c>
      <c r="V207" s="7">
        <f t="shared" si="56"/>
        <v>58441.219603424564</v>
      </c>
      <c r="W207" s="16">
        <f t="shared" si="57"/>
        <v>99.798934051235264</v>
      </c>
      <c r="X207">
        <f t="shared" si="58"/>
        <v>58444.968809509191</v>
      </c>
      <c r="Y207">
        <f t="shared" si="59"/>
        <v>99.792505806775438</v>
      </c>
    </row>
    <row r="208" spans="1:25" ht="18" x14ac:dyDescent="0.2">
      <c r="A208" s="5">
        <v>44293</v>
      </c>
      <c r="B208" s="2">
        <v>58186.51</v>
      </c>
      <c r="C208" s="2">
        <v>58731.14</v>
      </c>
      <c r="D208" s="2">
        <v>55604.02</v>
      </c>
      <c r="E208" s="2">
        <v>56048.94</v>
      </c>
      <c r="F208" s="3">
        <v>75645303584</v>
      </c>
      <c r="G208" s="3">
        <v>1046793054753</v>
      </c>
      <c r="H208" s="7">
        <v>174825591.38266</v>
      </c>
      <c r="I208" s="7">
        <v>23137439666472</v>
      </c>
      <c r="J208">
        <f t="shared" si="45"/>
        <v>4.7485674036124568</v>
      </c>
      <c r="K208">
        <f t="shared" si="46"/>
        <v>10.878781970153428</v>
      </c>
      <c r="L208">
        <f t="shared" si="47"/>
        <v>12.019860832526829</v>
      </c>
      <c r="M208">
        <f t="shared" si="48"/>
        <v>8.2426050060030338</v>
      </c>
      <c r="N208">
        <f t="shared" si="49"/>
        <v>13.364315299289759</v>
      </c>
      <c r="O208">
        <f t="shared" si="50"/>
        <v>4.746659819125826</v>
      </c>
      <c r="P208">
        <f t="shared" si="51"/>
        <v>100.04017178918382</v>
      </c>
      <c r="Q208">
        <f t="shared" si="52"/>
        <v>10.912253734277236</v>
      </c>
      <c r="R208">
        <f t="shared" si="53"/>
        <v>-29.800965360116322</v>
      </c>
      <c r="S208">
        <f t="shared" si="54"/>
        <v>4.7499770957043346</v>
      </c>
      <c r="T208">
        <f t="shared" si="55"/>
        <v>99.970313318269305</v>
      </c>
      <c r="V208" s="7">
        <f t="shared" si="56"/>
        <v>55803.291887723106</v>
      </c>
      <c r="W208" s="16">
        <f t="shared" si="57"/>
        <v>100.43827432289869</v>
      </c>
      <c r="X208">
        <f t="shared" si="58"/>
        <v>56231.166860276004</v>
      </c>
      <c r="Y208">
        <f t="shared" si="59"/>
        <v>99.674879024873619</v>
      </c>
    </row>
    <row r="209" spans="1:25" ht="18" x14ac:dyDescent="0.2">
      <c r="A209" s="5">
        <v>44292</v>
      </c>
      <c r="B209" s="2">
        <v>59171.93</v>
      </c>
      <c r="C209" s="2">
        <v>59479.58</v>
      </c>
      <c r="D209" s="2">
        <v>57646.81</v>
      </c>
      <c r="E209" s="2">
        <v>58192.36</v>
      </c>
      <c r="F209" s="3">
        <v>66058027988</v>
      </c>
      <c r="G209" s="3">
        <v>1086769183295</v>
      </c>
      <c r="H209" s="7">
        <v>165624244.46778399</v>
      </c>
      <c r="I209" s="7">
        <v>23137439666472</v>
      </c>
      <c r="J209">
        <f t="shared" si="45"/>
        <v>4.7648659704292555</v>
      </c>
      <c r="K209">
        <f t="shared" si="46"/>
        <v>10.819925604676117</v>
      </c>
      <c r="L209">
        <f t="shared" si="47"/>
        <v>12.036137314955015</v>
      </c>
      <c r="M209">
        <f t="shared" si="48"/>
        <v>8.2191239101535132</v>
      </c>
      <c r="N209">
        <f t="shared" si="49"/>
        <v>13.364315299289759</v>
      </c>
      <c r="O209">
        <f t="shared" si="50"/>
        <v>4.7638791642232512</v>
      </c>
      <c r="P209">
        <f t="shared" si="51"/>
        <v>100.02071005170194</v>
      </c>
      <c r="Q209">
        <f t="shared" si="52"/>
        <v>10.949166173647013</v>
      </c>
      <c r="R209">
        <f t="shared" si="53"/>
        <v>-29.789594116550347</v>
      </c>
      <c r="S209">
        <f t="shared" si="54"/>
        <v>4.7658563762656501</v>
      </c>
      <c r="T209">
        <f t="shared" si="55"/>
        <v>99.979214403037972</v>
      </c>
      <c r="V209" s="7">
        <f t="shared" si="56"/>
        <v>58060.285120980043</v>
      </c>
      <c r="W209" s="16">
        <f t="shared" si="57"/>
        <v>100.2269625755339</v>
      </c>
      <c r="X209">
        <f t="shared" si="58"/>
        <v>58325.218745422644</v>
      </c>
      <c r="Y209">
        <f t="shared" si="59"/>
        <v>99.77169039815081</v>
      </c>
    </row>
    <row r="210" spans="1:25" ht="18" x14ac:dyDescent="0.2">
      <c r="A210" s="5">
        <v>44291</v>
      </c>
      <c r="B210" s="2">
        <v>58760.87</v>
      </c>
      <c r="C210" s="2">
        <v>59891.3</v>
      </c>
      <c r="D210" s="2">
        <v>57694.83</v>
      </c>
      <c r="E210" s="2">
        <v>59057.88</v>
      </c>
      <c r="F210" s="3">
        <v>60706272115</v>
      </c>
      <c r="G210" s="3">
        <v>1102880790089</v>
      </c>
      <c r="H210" s="7">
        <v>165624244.46778399</v>
      </c>
      <c r="I210" s="7">
        <v>23137439666472</v>
      </c>
      <c r="J210">
        <f t="shared" si="45"/>
        <v>4.7712778530451336</v>
      </c>
      <c r="K210">
        <f t="shared" si="46"/>
        <v>10.783233564291267</v>
      </c>
      <c r="L210">
        <f t="shared" si="47"/>
        <v>12.042528572272962</v>
      </c>
      <c r="M210">
        <f t="shared" si="48"/>
        <v>8.2191239101535132</v>
      </c>
      <c r="N210">
        <f t="shared" si="49"/>
        <v>13.364315299289759</v>
      </c>
      <c r="O210">
        <f t="shared" si="50"/>
        <v>4.7709014092574318</v>
      </c>
      <c r="P210">
        <f t="shared" si="51"/>
        <v>100.00788978968102</v>
      </c>
      <c r="Q210">
        <f t="shared" si="52"/>
        <v>10.963828919965581</v>
      </c>
      <c r="R210">
        <f t="shared" si="53"/>
        <v>-29.788104102305113</v>
      </c>
      <c r="S210">
        <f t="shared" si="54"/>
        <v>4.7721042998487118</v>
      </c>
      <c r="T210">
        <f t="shared" si="55"/>
        <v>99.982678711468239</v>
      </c>
      <c r="V210" s="7">
        <f t="shared" si="56"/>
        <v>59006.711172207462</v>
      </c>
      <c r="W210" s="16">
        <f t="shared" si="57"/>
        <v>100.08664182966361</v>
      </c>
      <c r="X210">
        <f t="shared" si="58"/>
        <v>59170.372025070901</v>
      </c>
      <c r="Y210">
        <f t="shared" si="59"/>
        <v>99.809522412469079</v>
      </c>
    </row>
    <row r="211" spans="1:25" ht="18" x14ac:dyDescent="0.2">
      <c r="A211" s="5">
        <v>44290</v>
      </c>
      <c r="B211" s="2">
        <v>57604.84</v>
      </c>
      <c r="C211" s="2">
        <v>58913.75</v>
      </c>
      <c r="D211" s="2">
        <v>57168.68</v>
      </c>
      <c r="E211" s="2">
        <v>58758.559999999998</v>
      </c>
      <c r="F211" s="3">
        <v>50749662970</v>
      </c>
      <c r="G211" s="3">
        <v>1097232660348</v>
      </c>
      <c r="H211" s="7">
        <v>165624244.46778399</v>
      </c>
      <c r="I211" s="7">
        <v>23137439666472</v>
      </c>
      <c r="J211">
        <f t="shared" si="45"/>
        <v>4.7690711439644229</v>
      </c>
      <c r="K211">
        <f t="shared" si="46"/>
        <v>10.705433162432438</v>
      </c>
      <c r="L211">
        <f t="shared" si="47"/>
        <v>12.040298726382188</v>
      </c>
      <c r="M211">
        <f t="shared" si="48"/>
        <v>8.2191239101535132</v>
      </c>
      <c r="N211">
        <f t="shared" si="49"/>
        <v>13.364315299289759</v>
      </c>
      <c r="O211">
        <f t="shared" si="50"/>
        <v>4.7701909743100916</v>
      </c>
      <c r="P211">
        <f t="shared" si="51"/>
        <v>99.976518900392463</v>
      </c>
      <c r="Q211">
        <f t="shared" si="52"/>
        <v>10.959836697533442</v>
      </c>
      <c r="R211">
        <f t="shared" si="53"/>
        <v>-29.810719250935165</v>
      </c>
      <c r="S211">
        <f t="shared" si="54"/>
        <v>4.7696888967572866</v>
      </c>
      <c r="T211">
        <f t="shared" si="55"/>
        <v>99.987046685314283</v>
      </c>
      <c r="V211" s="7">
        <f t="shared" si="56"/>
        <v>58910.264722425105</v>
      </c>
      <c r="W211" s="16">
        <f t="shared" si="57"/>
        <v>99.741816813711722</v>
      </c>
      <c r="X211">
        <f t="shared" si="58"/>
        <v>58842.19931420662</v>
      </c>
      <c r="Y211">
        <f t="shared" si="59"/>
        <v>99.857655949692059</v>
      </c>
    </row>
    <row r="212" spans="1:25" ht="18" x14ac:dyDescent="0.2">
      <c r="A212" s="5">
        <v>44289</v>
      </c>
      <c r="B212" s="2">
        <v>59397.41</v>
      </c>
      <c r="C212" s="2">
        <v>60110.27</v>
      </c>
      <c r="D212" s="2">
        <v>57603.89</v>
      </c>
      <c r="E212" s="2">
        <v>57603.89</v>
      </c>
      <c r="F212" s="3">
        <v>59641344484</v>
      </c>
      <c r="G212" s="3">
        <v>1075617261180</v>
      </c>
      <c r="H212" s="7">
        <v>150672055.73110899</v>
      </c>
      <c r="I212" s="7">
        <v>23137439666472</v>
      </c>
      <c r="J212">
        <f t="shared" si="45"/>
        <v>4.760451812390059</v>
      </c>
      <c r="K212">
        <f t="shared" si="46"/>
        <v>10.775547425112961</v>
      </c>
      <c r="L212">
        <f t="shared" si="47"/>
        <v>12.031657763033483</v>
      </c>
      <c r="M212">
        <f t="shared" si="48"/>
        <v>8.1780327137140265</v>
      </c>
      <c r="N212">
        <f t="shared" si="49"/>
        <v>13.364315299289759</v>
      </c>
      <c r="O212">
        <f t="shared" si="50"/>
        <v>4.7603031881964286</v>
      </c>
      <c r="P212">
        <f t="shared" si="51"/>
        <v>100.00312206066751</v>
      </c>
      <c r="Q212">
        <f t="shared" si="52"/>
        <v>10.93975841915203</v>
      </c>
      <c r="R212">
        <f t="shared" si="53"/>
        <v>-29.805044779133141</v>
      </c>
      <c r="S212">
        <f t="shared" si="54"/>
        <v>4.7610813634951805</v>
      </c>
      <c r="T212">
        <f t="shared" si="55"/>
        <v>99.986775391707923</v>
      </c>
      <c r="V212" s="7">
        <f t="shared" si="56"/>
        <v>57584.180177987109</v>
      </c>
      <c r="W212" s="16">
        <f t="shared" si="57"/>
        <v>100.03421613021776</v>
      </c>
      <c r="X212">
        <f t="shared" si="58"/>
        <v>57687.452861864804</v>
      </c>
      <c r="Y212">
        <f t="shared" si="59"/>
        <v>99.854935383938823</v>
      </c>
    </row>
    <row r="213" spans="1:25" ht="18" x14ac:dyDescent="0.2">
      <c r="A213" s="5">
        <v>44288</v>
      </c>
      <c r="B213" s="2">
        <v>59098.879999999997</v>
      </c>
      <c r="C213" s="2">
        <v>60267.19</v>
      </c>
      <c r="D213" s="2">
        <v>58869.279999999999</v>
      </c>
      <c r="E213" s="2">
        <v>59384.31</v>
      </c>
      <c r="F213" s="3">
        <v>58727860620</v>
      </c>
      <c r="G213" s="3">
        <v>1108813863083</v>
      </c>
      <c r="H213" s="7">
        <v>150672055.73110899</v>
      </c>
      <c r="I213" s="7">
        <v>23137439666472</v>
      </c>
      <c r="J213">
        <f t="shared" si="45"/>
        <v>4.7736717146694092</v>
      </c>
      <c r="K213">
        <f t="shared" si="46"/>
        <v>10.768844180344884</v>
      </c>
      <c r="L213">
        <f t="shared" si="47"/>
        <v>12.044858647122361</v>
      </c>
      <c r="M213">
        <f t="shared" si="48"/>
        <v>8.1780327137140265</v>
      </c>
      <c r="N213">
        <f t="shared" si="49"/>
        <v>13.364315299289759</v>
      </c>
      <c r="O213">
        <f t="shared" si="50"/>
        <v>4.773480964417832</v>
      </c>
      <c r="P213">
        <f t="shared" si="51"/>
        <v>100.00399588122055</v>
      </c>
      <c r="Q213">
        <f t="shared" si="52"/>
        <v>10.969187104716728</v>
      </c>
      <c r="R213">
        <f t="shared" si="53"/>
        <v>-29.785116370876722</v>
      </c>
      <c r="S213">
        <f t="shared" si="54"/>
        <v>4.774165812516995</v>
      </c>
      <c r="T213">
        <f t="shared" si="55"/>
        <v>99.989649521854062</v>
      </c>
      <c r="V213" s="7">
        <f t="shared" si="56"/>
        <v>59358.23302857246</v>
      </c>
      <c r="W213" s="16">
        <f t="shared" si="57"/>
        <v>100.04391222433591</v>
      </c>
      <c r="X213">
        <f t="shared" si="58"/>
        <v>59451.910115460334</v>
      </c>
      <c r="Y213">
        <f t="shared" si="59"/>
        <v>99.886165023285884</v>
      </c>
    </row>
    <row r="214" spans="1:25" ht="18" x14ac:dyDescent="0.2">
      <c r="A214" s="5">
        <v>44287</v>
      </c>
      <c r="B214" s="2">
        <v>58926.559999999998</v>
      </c>
      <c r="C214" s="2">
        <v>59586.07</v>
      </c>
      <c r="D214" s="2">
        <v>58505.279999999999</v>
      </c>
      <c r="E214" s="2">
        <v>59095.81</v>
      </c>
      <c r="F214" s="3">
        <v>61669163792</v>
      </c>
      <c r="G214" s="3">
        <v>1103377830758</v>
      </c>
      <c r="H214" s="7">
        <v>150672055.73110899</v>
      </c>
      <c r="I214" s="7">
        <v>23137439666472</v>
      </c>
      <c r="J214">
        <f t="shared" si="45"/>
        <v>4.7715566897071868</v>
      </c>
      <c r="K214">
        <f t="shared" si="46"/>
        <v>10.790068059615177</v>
      </c>
      <c r="L214">
        <f t="shared" si="47"/>
        <v>12.042724253795917</v>
      </c>
      <c r="M214">
        <f t="shared" si="48"/>
        <v>8.1780327137140265</v>
      </c>
      <c r="N214">
        <f t="shared" si="49"/>
        <v>13.364315299289759</v>
      </c>
      <c r="O214">
        <f t="shared" si="50"/>
        <v>4.7709636181326536</v>
      </c>
      <c r="P214">
        <f t="shared" si="51"/>
        <v>100.01242931003655</v>
      </c>
      <c r="Q214">
        <f t="shared" si="52"/>
        <v>10.964179172249093</v>
      </c>
      <c r="R214">
        <f t="shared" si="53"/>
        <v>-29.782016336516051</v>
      </c>
      <c r="S214">
        <f t="shared" si="54"/>
        <v>4.772102609226601</v>
      </c>
      <c r="T214">
        <f t="shared" si="55"/>
        <v>99.988558880153477</v>
      </c>
      <c r="V214" s="7">
        <f t="shared" si="56"/>
        <v>59015.163971399765</v>
      </c>
      <c r="W214" s="16">
        <f t="shared" si="57"/>
        <v>100.13646657622635</v>
      </c>
      <c r="X214">
        <f t="shared" si="58"/>
        <v>59170.141687019823</v>
      </c>
      <c r="Y214">
        <f t="shared" si="59"/>
        <v>99.874218346410984</v>
      </c>
    </row>
    <row r="215" spans="1:25" ht="18" x14ac:dyDescent="0.2">
      <c r="A215" s="5">
        <v>44286</v>
      </c>
      <c r="B215" s="2">
        <v>58930.28</v>
      </c>
      <c r="C215" s="2">
        <v>59930.03</v>
      </c>
      <c r="D215" s="2">
        <v>57726.42</v>
      </c>
      <c r="E215" s="2">
        <v>58918.83</v>
      </c>
      <c r="F215" s="3">
        <v>65520826225</v>
      </c>
      <c r="G215" s="3">
        <v>1100016786763</v>
      </c>
      <c r="H215" s="7">
        <v>170650017.40198901</v>
      </c>
      <c r="I215" s="7">
        <v>21865558044611</v>
      </c>
      <c r="J215">
        <f t="shared" si="45"/>
        <v>4.7702541141110393</v>
      </c>
      <c r="K215">
        <f t="shared" si="46"/>
        <v>10.816379365289235</v>
      </c>
      <c r="L215">
        <f t="shared" si="47"/>
        <v>12.041399312742691</v>
      </c>
      <c r="M215">
        <f t="shared" si="48"/>
        <v>8.2321063369017207</v>
      </c>
      <c r="N215">
        <f t="shared" si="49"/>
        <v>13.339760565723983</v>
      </c>
      <c r="O215">
        <f t="shared" si="50"/>
        <v>4.7691487368325962</v>
      </c>
      <c r="P215">
        <f t="shared" si="51"/>
        <v>100.02317229338314</v>
      </c>
      <c r="Q215">
        <f t="shared" si="52"/>
        <v>10.960907568097412</v>
      </c>
      <c r="R215">
        <f t="shared" si="53"/>
        <v>-29.776177660506704</v>
      </c>
      <c r="S215">
        <f t="shared" si="54"/>
        <v>4.7720997430223813</v>
      </c>
      <c r="T215">
        <f t="shared" si="55"/>
        <v>99.961309631160276</v>
      </c>
      <c r="V215" s="7">
        <f t="shared" si="56"/>
        <v>58769.058987901808</v>
      </c>
      <c r="W215" s="16">
        <f t="shared" si="57"/>
        <v>100.25419889040261</v>
      </c>
      <c r="X215">
        <f t="shared" si="58"/>
        <v>59169.751184360452</v>
      </c>
      <c r="Y215">
        <f t="shared" si="59"/>
        <v>99.574123952630345</v>
      </c>
    </row>
    <row r="216" spans="1:25" ht="18" x14ac:dyDescent="0.2">
      <c r="A216" s="5">
        <v>44285</v>
      </c>
      <c r="B216" s="2">
        <v>57750.13</v>
      </c>
      <c r="C216" s="2">
        <v>59447.22</v>
      </c>
      <c r="D216" s="2">
        <v>57251.55</v>
      </c>
      <c r="E216" s="2">
        <v>58917.69</v>
      </c>
      <c r="F216" s="3">
        <v>54414116432</v>
      </c>
      <c r="G216" s="3">
        <v>1099939890804</v>
      </c>
      <c r="H216" s="7">
        <v>170650017.40198901</v>
      </c>
      <c r="I216" s="7">
        <v>21865558044611</v>
      </c>
      <c r="J216">
        <f t="shared" si="45"/>
        <v>4.7702457110164911</v>
      </c>
      <c r="K216">
        <f t="shared" si="46"/>
        <v>10.735711581558901</v>
      </c>
      <c r="L216">
        <f t="shared" si="47"/>
        <v>12.041368952607849</v>
      </c>
      <c r="M216">
        <f t="shared" si="48"/>
        <v>8.2321063369017207</v>
      </c>
      <c r="N216">
        <f t="shared" si="49"/>
        <v>13.339760565723983</v>
      </c>
      <c r="O216">
        <f t="shared" si="50"/>
        <v>4.7706675472869282</v>
      </c>
      <c r="P216">
        <f t="shared" si="51"/>
        <v>99.991156927839938</v>
      </c>
      <c r="Q216">
        <f t="shared" si="52"/>
        <v>10.961840358035916</v>
      </c>
      <c r="R216">
        <f t="shared" si="53"/>
        <v>-29.796136763363052</v>
      </c>
      <c r="S216">
        <f t="shared" si="54"/>
        <v>4.7718598743508531</v>
      </c>
      <c r="T216">
        <f t="shared" si="55"/>
        <v>99.96616184087469</v>
      </c>
      <c r="V216" s="7">
        <f t="shared" si="56"/>
        <v>58974.945373692724</v>
      </c>
      <c r="W216" s="16">
        <f t="shared" si="57"/>
        <v>99.902821421388509</v>
      </c>
      <c r="X216">
        <f t="shared" si="58"/>
        <v>59137.079687467209</v>
      </c>
      <c r="Y216">
        <f t="shared" si="59"/>
        <v>99.6276335893902</v>
      </c>
    </row>
    <row r="217" spans="1:25" ht="18" x14ac:dyDescent="0.2">
      <c r="A217" s="5">
        <v>44284</v>
      </c>
      <c r="B217" s="2">
        <v>55947.9</v>
      </c>
      <c r="C217" s="2">
        <v>58342.1</v>
      </c>
      <c r="D217" s="2">
        <v>55139.34</v>
      </c>
      <c r="E217" s="2">
        <v>57750.2</v>
      </c>
      <c r="F217" s="3">
        <v>57625587027</v>
      </c>
      <c r="G217" s="3">
        <v>1078088296477</v>
      </c>
      <c r="H217" s="7">
        <v>170650017.40198901</v>
      </c>
      <c r="I217" s="7">
        <v>21865558044611</v>
      </c>
      <c r="J217">
        <f t="shared" si="45"/>
        <v>4.7615534926117311</v>
      </c>
      <c r="K217">
        <f t="shared" si="46"/>
        <v>10.760615362541536</v>
      </c>
      <c r="L217">
        <f t="shared" si="47"/>
        <v>12.032654331446615</v>
      </c>
      <c r="M217">
        <f t="shared" si="48"/>
        <v>8.2321063369017207</v>
      </c>
      <c r="N217">
        <f t="shared" si="49"/>
        <v>13.339760565723983</v>
      </c>
      <c r="O217">
        <f t="shared" si="50"/>
        <v>4.7615749916741814</v>
      </c>
      <c r="P217">
        <f t="shared" si="51"/>
        <v>99.99954848638194</v>
      </c>
      <c r="Q217">
        <f t="shared" si="52"/>
        <v>10.942158948310309</v>
      </c>
      <c r="R217">
        <f t="shared" si="53"/>
        <v>-29.802289636958193</v>
      </c>
      <c r="S217">
        <f t="shared" si="54"/>
        <v>4.7632753626788835</v>
      </c>
      <c r="T217">
        <f t="shared" si="55"/>
        <v>99.963838061048264</v>
      </c>
      <c r="V217" s="7">
        <f t="shared" si="56"/>
        <v>57753.058903208985</v>
      </c>
      <c r="W217" s="16">
        <f t="shared" si="57"/>
        <v>99.9950495353973</v>
      </c>
      <c r="X217">
        <f t="shared" si="58"/>
        <v>57979.619736782319</v>
      </c>
      <c r="Y217">
        <f t="shared" si="59"/>
        <v>99.602737762324082</v>
      </c>
    </row>
    <row r="218" spans="1:25" ht="18" x14ac:dyDescent="0.2">
      <c r="A218" s="5">
        <v>44283</v>
      </c>
      <c r="B218" s="2">
        <v>55974.94</v>
      </c>
      <c r="C218" s="2">
        <v>56610.31</v>
      </c>
      <c r="D218" s="2">
        <v>55071.11</v>
      </c>
      <c r="E218" s="2">
        <v>55950.75</v>
      </c>
      <c r="F218" s="3">
        <v>47686580918</v>
      </c>
      <c r="G218" s="3">
        <v>1044446559059</v>
      </c>
      <c r="H218" s="7">
        <v>172823902.973988</v>
      </c>
      <c r="I218" s="7">
        <v>21865558044611</v>
      </c>
      <c r="J218">
        <f t="shared" si="45"/>
        <v>4.7478059124671983</v>
      </c>
      <c r="K218">
        <f t="shared" si="46"/>
        <v>10.678396185053346</v>
      </c>
      <c r="L218">
        <f t="shared" si="47"/>
        <v>12.018886223445536</v>
      </c>
      <c r="M218">
        <f t="shared" si="48"/>
        <v>8.2376038088129366</v>
      </c>
      <c r="N218">
        <f t="shared" si="49"/>
        <v>13.339760565723983</v>
      </c>
      <c r="O218">
        <f t="shared" si="50"/>
        <v>4.7495438251228883</v>
      </c>
      <c r="P218">
        <f t="shared" si="51"/>
        <v>99.963395457023083</v>
      </c>
      <c r="Q218">
        <f t="shared" si="52"/>
        <v>10.912571962024764</v>
      </c>
      <c r="R218">
        <f t="shared" si="53"/>
        <v>-29.844525307354928</v>
      </c>
      <c r="S218">
        <f t="shared" si="54"/>
        <v>4.7494253324802811</v>
      </c>
      <c r="T218">
        <f t="shared" si="55"/>
        <v>99.965891191785445</v>
      </c>
      <c r="V218" s="7">
        <f t="shared" si="56"/>
        <v>56175.096238887571</v>
      </c>
      <c r="W218" s="16">
        <f t="shared" si="57"/>
        <v>99.599029076665516</v>
      </c>
      <c r="X218">
        <f t="shared" si="58"/>
        <v>56159.771550440673</v>
      </c>
      <c r="Y218">
        <f t="shared" si="59"/>
        <v>99.626418679927127</v>
      </c>
    </row>
    <row r="219" spans="1:25" ht="18" x14ac:dyDescent="0.2">
      <c r="A219" s="5">
        <v>44282</v>
      </c>
      <c r="B219" s="2">
        <v>55137.57</v>
      </c>
      <c r="C219" s="2">
        <v>56568.22</v>
      </c>
      <c r="D219" s="2">
        <v>54242.91</v>
      </c>
      <c r="E219" s="2">
        <v>55973.51</v>
      </c>
      <c r="F219" s="3">
        <v>47266542233</v>
      </c>
      <c r="G219" s="3">
        <v>1044814147412</v>
      </c>
      <c r="H219" s="7">
        <v>172823902.973988</v>
      </c>
      <c r="I219" s="7">
        <v>21865558044611</v>
      </c>
      <c r="J219">
        <f t="shared" si="45"/>
        <v>4.7479825416009431</v>
      </c>
      <c r="K219">
        <f t="shared" si="46"/>
        <v>10.674553832807373</v>
      </c>
      <c r="L219">
        <f t="shared" si="47"/>
        <v>12.019039044579321</v>
      </c>
      <c r="M219">
        <f t="shared" si="48"/>
        <v>8.2376038088129366</v>
      </c>
      <c r="N219">
        <f t="shared" si="49"/>
        <v>13.339760565723983</v>
      </c>
      <c r="O219">
        <f t="shared" si="50"/>
        <v>4.7497686619767574</v>
      </c>
      <c r="P219">
        <f t="shared" si="51"/>
        <v>99.962381488133857</v>
      </c>
      <c r="Q219">
        <f t="shared" si="52"/>
        <v>10.912959328573017</v>
      </c>
      <c r="R219">
        <f t="shared" si="53"/>
        <v>-29.844133438901451</v>
      </c>
      <c r="S219">
        <f t="shared" si="54"/>
        <v>4.7495670173397224</v>
      </c>
      <c r="T219">
        <f t="shared" si="55"/>
        <v>99.966628442187883</v>
      </c>
      <c r="V219" s="7">
        <f t="shared" si="56"/>
        <v>56204.185951900654</v>
      </c>
      <c r="W219" s="16">
        <f t="shared" si="57"/>
        <v>99.587883711597414</v>
      </c>
      <c r="X219">
        <f t="shared" si="58"/>
        <v>56178.096184441347</v>
      </c>
      <c r="Y219">
        <f t="shared" si="59"/>
        <v>99.634494630689872</v>
      </c>
    </row>
    <row r="220" spans="1:25" ht="18" x14ac:dyDescent="0.2">
      <c r="A220" s="5">
        <v>44281</v>
      </c>
      <c r="B220" s="2">
        <v>51683.01</v>
      </c>
      <c r="C220" s="2">
        <v>55137.31</v>
      </c>
      <c r="D220" s="2">
        <v>51579.86</v>
      </c>
      <c r="E220" s="2">
        <v>55137.31</v>
      </c>
      <c r="F220" s="3">
        <v>56652197978</v>
      </c>
      <c r="G220" s="3">
        <v>1029150697411</v>
      </c>
      <c r="H220" s="7">
        <v>172823902.973988</v>
      </c>
      <c r="I220" s="7">
        <v>21865558044611</v>
      </c>
      <c r="J220">
        <f t="shared" si="45"/>
        <v>4.7414455742352288</v>
      </c>
      <c r="K220">
        <f t="shared" si="46"/>
        <v>10.753216764176448</v>
      </c>
      <c r="L220">
        <f t="shared" si="47"/>
        <v>12.012478972684814</v>
      </c>
      <c r="M220">
        <f t="shared" si="48"/>
        <v>8.2376038088129366</v>
      </c>
      <c r="N220">
        <f t="shared" si="49"/>
        <v>13.339760565723983</v>
      </c>
      <c r="O220">
        <f t="shared" si="50"/>
        <v>4.7417737026267517</v>
      </c>
      <c r="P220">
        <f t="shared" si="51"/>
        <v>99.993079570641797</v>
      </c>
      <c r="Q220">
        <f t="shared" si="52"/>
        <v>10.897400868402551</v>
      </c>
      <c r="R220">
        <f t="shared" si="53"/>
        <v>-29.832878977214591</v>
      </c>
      <c r="S220">
        <f t="shared" si="54"/>
        <v>4.7432606696059842</v>
      </c>
      <c r="T220">
        <f t="shared" si="55"/>
        <v>99.961718523552847</v>
      </c>
      <c r="V220" s="7">
        <f t="shared" si="56"/>
        <v>55178.984379965819</v>
      </c>
      <c r="W220" s="16">
        <f t="shared" si="57"/>
        <v>99.924417096217027</v>
      </c>
      <c r="X220">
        <f t="shared" si="58"/>
        <v>55368.233736394403</v>
      </c>
      <c r="Y220">
        <f t="shared" si="59"/>
        <v>99.581184253648928</v>
      </c>
    </row>
    <row r="221" spans="1:25" ht="18" x14ac:dyDescent="0.2">
      <c r="A221" s="5">
        <v>44280</v>
      </c>
      <c r="B221" s="2">
        <v>52726.75</v>
      </c>
      <c r="C221" s="2">
        <v>53392.39</v>
      </c>
      <c r="D221" s="2">
        <v>50856.57</v>
      </c>
      <c r="E221" s="2">
        <v>51704.160000000003</v>
      </c>
      <c r="F221" s="3">
        <v>67999812841</v>
      </c>
      <c r="G221" s="3">
        <v>965028762666</v>
      </c>
      <c r="H221" s="7">
        <v>167389189.043989</v>
      </c>
      <c r="I221" s="7">
        <v>21865558044611</v>
      </c>
      <c r="J221">
        <f t="shared" si="45"/>
        <v>4.7135254868533751</v>
      </c>
      <c r="K221">
        <f t="shared" si="46"/>
        <v>10.832507717379283</v>
      </c>
      <c r="L221">
        <f t="shared" si="47"/>
        <v>11.984540257676407</v>
      </c>
      <c r="M221">
        <f t="shared" si="48"/>
        <v>8.2237274053289493</v>
      </c>
      <c r="N221">
        <f t="shared" si="49"/>
        <v>13.339760565723983</v>
      </c>
      <c r="O221">
        <f t="shared" si="50"/>
        <v>4.7126338965394465</v>
      </c>
      <c r="P221">
        <f t="shared" si="51"/>
        <v>100.01891557214266</v>
      </c>
      <c r="Q221">
        <f t="shared" si="52"/>
        <v>10.83430989711915</v>
      </c>
      <c r="R221">
        <f t="shared" si="53"/>
        <v>-29.855761411228684</v>
      </c>
      <c r="S221">
        <f t="shared" si="54"/>
        <v>4.7156654941403522</v>
      </c>
      <c r="T221">
        <f t="shared" si="55"/>
        <v>99.954598584585028</v>
      </c>
      <c r="V221" s="7">
        <f t="shared" si="56"/>
        <v>51598.122178100399</v>
      </c>
      <c r="W221" s="16">
        <f t="shared" si="57"/>
        <v>100.20508566796096</v>
      </c>
      <c r="X221">
        <f t="shared" si="58"/>
        <v>51959.563515461414</v>
      </c>
      <c r="Y221">
        <f t="shared" si="59"/>
        <v>99.506029078779335</v>
      </c>
    </row>
    <row r="222" spans="1:25" ht="18" x14ac:dyDescent="0.2">
      <c r="A222" s="5">
        <v>44279</v>
      </c>
      <c r="B222" s="2">
        <v>54710.49</v>
      </c>
      <c r="C222" s="2">
        <v>57262.38</v>
      </c>
      <c r="D222" s="2">
        <v>52514.33</v>
      </c>
      <c r="E222" s="2">
        <v>52774.26</v>
      </c>
      <c r="F222" s="3">
        <v>70567223787</v>
      </c>
      <c r="G222" s="3">
        <v>984948142898</v>
      </c>
      <c r="H222" s="7">
        <v>167389189.043989</v>
      </c>
      <c r="I222" s="7">
        <v>21865558044611</v>
      </c>
      <c r="J222">
        <f t="shared" si="45"/>
        <v>4.7224221523507071</v>
      </c>
      <c r="K222">
        <f t="shared" si="46"/>
        <v>10.848603032019609</v>
      </c>
      <c r="L222">
        <f t="shared" si="47"/>
        <v>11.993413365679233</v>
      </c>
      <c r="M222">
        <f t="shared" si="48"/>
        <v>8.2237274053289493</v>
      </c>
      <c r="N222">
        <f t="shared" si="49"/>
        <v>13.339760565723983</v>
      </c>
      <c r="O222">
        <f t="shared" si="50"/>
        <v>4.7210959337591456</v>
      </c>
      <c r="P222">
        <f t="shared" si="51"/>
        <v>100.02808343999702</v>
      </c>
      <c r="Q222">
        <f t="shared" si="52"/>
        <v>10.853835234307889</v>
      </c>
      <c r="R222">
        <f t="shared" si="53"/>
        <v>-29.836191770892668</v>
      </c>
      <c r="S222">
        <f t="shared" si="54"/>
        <v>4.7245139016512212</v>
      </c>
      <c r="T222">
        <f t="shared" si="55"/>
        <v>99.955706007785153</v>
      </c>
      <c r="V222" s="7">
        <f t="shared" si="56"/>
        <v>52613.347414779724</v>
      </c>
      <c r="W222" s="16">
        <f t="shared" si="57"/>
        <v>100.30490732645096</v>
      </c>
      <c r="X222">
        <f t="shared" si="58"/>
        <v>53029.056681799149</v>
      </c>
      <c r="Y222">
        <f t="shared" si="59"/>
        <v>99.517195159535831</v>
      </c>
    </row>
    <row r="223" spans="1:25" ht="18" x14ac:dyDescent="0.2">
      <c r="A223" s="5">
        <v>44278</v>
      </c>
      <c r="B223" s="2">
        <v>54511.66</v>
      </c>
      <c r="C223" s="2">
        <v>55985.440000000002</v>
      </c>
      <c r="D223" s="2">
        <v>53470.69</v>
      </c>
      <c r="E223" s="2">
        <v>54738.94</v>
      </c>
      <c r="F223" s="3">
        <v>56435023914</v>
      </c>
      <c r="G223" s="3">
        <v>1021563479682</v>
      </c>
      <c r="H223" s="7">
        <v>167389189.043989</v>
      </c>
      <c r="I223" s="7">
        <v>21865558044611</v>
      </c>
      <c r="J223">
        <f t="shared" si="45"/>
        <v>4.7382963831981808</v>
      </c>
      <c r="K223">
        <f t="shared" si="46"/>
        <v>10.751548713410376</v>
      </c>
      <c r="L223">
        <f t="shared" si="47"/>
        <v>12.009265358750186</v>
      </c>
      <c r="M223">
        <f t="shared" si="48"/>
        <v>8.2237274053289493</v>
      </c>
      <c r="N223">
        <f t="shared" si="49"/>
        <v>13.339760565723983</v>
      </c>
      <c r="O223">
        <f t="shared" si="50"/>
        <v>4.7386290718270798</v>
      </c>
      <c r="P223">
        <f t="shared" si="51"/>
        <v>99.992978729020024</v>
      </c>
      <c r="Q223">
        <f t="shared" si="52"/>
        <v>10.890277688455374</v>
      </c>
      <c r="R223">
        <f t="shared" si="53"/>
        <v>-29.83529960413378</v>
      </c>
      <c r="S223">
        <f t="shared" si="54"/>
        <v>4.7399946635457582</v>
      </c>
      <c r="T223">
        <f t="shared" si="55"/>
        <v>99.964158418759965</v>
      </c>
      <c r="V223" s="7">
        <f t="shared" si="56"/>
        <v>54780.888494990962</v>
      </c>
      <c r="W223" s="16">
        <f t="shared" si="57"/>
        <v>99.923366263594147</v>
      </c>
      <c r="X223">
        <f t="shared" si="58"/>
        <v>54953.412133869562</v>
      </c>
      <c r="Y223">
        <f t="shared" si="59"/>
        <v>99.608190926112997</v>
      </c>
    </row>
    <row r="224" spans="1:25" ht="18" x14ac:dyDescent="0.2">
      <c r="A224" s="5">
        <v>44277</v>
      </c>
      <c r="B224" s="2">
        <v>57517.89</v>
      </c>
      <c r="C224" s="2">
        <v>58471.48</v>
      </c>
      <c r="D224" s="2">
        <v>54288.160000000003</v>
      </c>
      <c r="E224" s="2">
        <v>54529.15</v>
      </c>
      <c r="F224" s="3">
        <v>56521454974</v>
      </c>
      <c r="G224" s="3">
        <v>1017595269117</v>
      </c>
      <c r="H224" s="7">
        <v>164128360.68598899</v>
      </c>
      <c r="I224" s="7">
        <v>21865558044611</v>
      </c>
      <c r="J224">
        <f t="shared" si="45"/>
        <v>4.7366287279603085</v>
      </c>
      <c r="K224">
        <f t="shared" si="46"/>
        <v>10.752213332919027</v>
      </c>
      <c r="L224">
        <f t="shared" si="47"/>
        <v>12.007575079238736</v>
      </c>
      <c r="M224">
        <f t="shared" si="48"/>
        <v>8.2151836317856564</v>
      </c>
      <c r="N224">
        <f t="shared" si="49"/>
        <v>13.339760565723983</v>
      </c>
      <c r="O224">
        <f t="shared" si="50"/>
        <v>4.7369454698354447</v>
      </c>
      <c r="P224">
        <f t="shared" si="51"/>
        <v>99.993312925852379</v>
      </c>
      <c r="Q224">
        <f t="shared" si="52"/>
        <v>10.886511955819513</v>
      </c>
      <c r="R224">
        <f t="shared" si="53"/>
        <v>-29.836716809921313</v>
      </c>
      <c r="S224">
        <f t="shared" si="54"/>
        <v>4.7382743615189407</v>
      </c>
      <c r="T224">
        <f t="shared" si="55"/>
        <v>99.965257282063973</v>
      </c>
      <c r="V224" s="7">
        <f t="shared" si="56"/>
        <v>54568.933984834512</v>
      </c>
      <c r="W224" s="16">
        <f t="shared" si="57"/>
        <v>99.927040885774844</v>
      </c>
      <c r="X224">
        <f t="shared" si="58"/>
        <v>54736.164434416547</v>
      </c>
      <c r="Y224">
        <f t="shared" si="59"/>
        <v>99.620360056196461</v>
      </c>
    </row>
    <row r="225" spans="1:25" ht="18" x14ac:dyDescent="0.2">
      <c r="A225" s="5">
        <v>44276</v>
      </c>
      <c r="B225" s="2">
        <v>58309.91</v>
      </c>
      <c r="C225" s="2">
        <v>58767.9</v>
      </c>
      <c r="D225" s="2">
        <v>56005.62</v>
      </c>
      <c r="E225" s="2">
        <v>57523.42</v>
      </c>
      <c r="F225" s="3">
        <v>51943414539</v>
      </c>
      <c r="G225" s="3">
        <v>1073417235408</v>
      </c>
      <c r="H225" s="7">
        <v>164128360.68598899</v>
      </c>
      <c r="I225" s="7">
        <v>21865558044611</v>
      </c>
      <c r="J225">
        <f t="shared" si="45"/>
        <v>4.7598446987060861</v>
      </c>
      <c r="K225">
        <f t="shared" si="46"/>
        <v>10.715530494902536</v>
      </c>
      <c r="L225">
        <f t="shared" si="47"/>
        <v>12.030768564290399</v>
      </c>
      <c r="M225">
        <f t="shared" si="48"/>
        <v>8.2151836317856564</v>
      </c>
      <c r="N225">
        <f t="shared" si="49"/>
        <v>13.339760565723983</v>
      </c>
      <c r="O225">
        <f t="shared" si="50"/>
        <v>4.7605765402989322</v>
      </c>
      <c r="P225">
        <f t="shared" si="51"/>
        <v>99.984624674980566</v>
      </c>
      <c r="Q225">
        <f t="shared" si="52"/>
        <v>10.938525940280764</v>
      </c>
      <c r="R225">
        <f t="shared" si="53"/>
        <v>-29.808462936916555</v>
      </c>
      <c r="S225">
        <f t="shared" si="54"/>
        <v>4.7611985200538731</v>
      </c>
      <c r="T225">
        <f t="shared" si="55"/>
        <v>99.971557447070595</v>
      </c>
      <c r="V225" s="7">
        <f t="shared" si="56"/>
        <v>57620.436018583852</v>
      </c>
      <c r="W225" s="16">
        <f t="shared" si="57"/>
        <v>99.831345183259529</v>
      </c>
      <c r="X225">
        <f t="shared" si="58"/>
        <v>57703.016898278205</v>
      </c>
      <c r="Y225">
        <f t="shared" si="59"/>
        <v>99.687784734846772</v>
      </c>
    </row>
    <row r="226" spans="1:25" ht="18" x14ac:dyDescent="0.2">
      <c r="A226" s="5">
        <v>44275</v>
      </c>
      <c r="B226" s="2">
        <v>58332.26</v>
      </c>
      <c r="C226" s="2">
        <v>60031.29</v>
      </c>
      <c r="D226" s="2">
        <v>58213.3</v>
      </c>
      <c r="E226" s="2">
        <v>58313.64</v>
      </c>
      <c r="F226" s="3">
        <v>50361731222</v>
      </c>
      <c r="G226" s="3">
        <v>1088105221978</v>
      </c>
      <c r="H226" s="7">
        <v>164128360.68598899</v>
      </c>
      <c r="I226" s="7">
        <v>21865558044611</v>
      </c>
      <c r="J226">
        <f t="shared" si="45"/>
        <v>4.7657701513948822</v>
      </c>
      <c r="K226">
        <f t="shared" si="46"/>
        <v>10.702100650888536</v>
      </c>
      <c r="L226">
        <f t="shared" si="47"/>
        <v>12.036670894548593</v>
      </c>
      <c r="M226">
        <f t="shared" si="48"/>
        <v>8.2151836317856564</v>
      </c>
      <c r="N226">
        <f t="shared" si="49"/>
        <v>13.339760565723983</v>
      </c>
      <c r="O226">
        <f t="shared" si="50"/>
        <v>4.7666688467642251</v>
      </c>
      <c r="P226">
        <f t="shared" si="51"/>
        <v>99.981142704310244</v>
      </c>
      <c r="Q226">
        <f t="shared" si="52"/>
        <v>10.9518133505105</v>
      </c>
      <c r="R226">
        <f t="shared" si="53"/>
        <v>-29.801543142088775</v>
      </c>
      <c r="S226">
        <f t="shared" si="54"/>
        <v>4.7670216652406943</v>
      </c>
      <c r="T226">
        <f t="shared" si="55"/>
        <v>99.973739525699841</v>
      </c>
      <c r="V226" s="7">
        <f t="shared" si="56"/>
        <v>58434.434669304923</v>
      </c>
      <c r="W226" s="16">
        <f t="shared" si="57"/>
        <v>99.79285349138739</v>
      </c>
      <c r="X226">
        <f t="shared" si="58"/>
        <v>58481.925774552918</v>
      </c>
      <c r="Y226">
        <f t="shared" si="59"/>
        <v>99.711412673685061</v>
      </c>
    </row>
    <row r="227" spans="1:25" ht="18" x14ac:dyDescent="0.2">
      <c r="A227" s="5">
        <v>44274</v>
      </c>
      <c r="B227" s="2">
        <v>57850.44</v>
      </c>
      <c r="C227" s="2">
        <v>59498.38</v>
      </c>
      <c r="D227" s="2">
        <v>56643.7</v>
      </c>
      <c r="E227" s="2">
        <v>58346.65</v>
      </c>
      <c r="F227" s="3">
        <v>49063873786</v>
      </c>
      <c r="G227" s="3">
        <v>1088666450746</v>
      </c>
      <c r="H227" s="7">
        <v>158357615.36380899</v>
      </c>
      <c r="I227" s="7">
        <v>21524403218194.301</v>
      </c>
      <c r="J227">
        <f t="shared" si="45"/>
        <v>4.7660159258778743</v>
      </c>
      <c r="K227">
        <f t="shared" si="46"/>
        <v>10.690761834483238</v>
      </c>
      <c r="L227">
        <f t="shared" si="47"/>
        <v>12.036894839545196</v>
      </c>
      <c r="M227">
        <f t="shared" si="48"/>
        <v>8.1996389532839018</v>
      </c>
      <c r="N227">
        <f t="shared" si="49"/>
        <v>13.33293111912044</v>
      </c>
      <c r="O227">
        <f t="shared" si="50"/>
        <v>4.7671079216683498</v>
      </c>
      <c r="P227">
        <f t="shared" si="51"/>
        <v>99.977087869460391</v>
      </c>
      <c r="Q227">
        <f t="shared" si="52"/>
        <v>10.952451781561377</v>
      </c>
      <c r="R227">
        <f t="shared" si="53"/>
        <v>-29.803088195597979</v>
      </c>
      <c r="S227">
        <f t="shared" si="54"/>
        <v>4.7674013317058197</v>
      </c>
      <c r="T227">
        <f t="shared" si="55"/>
        <v>99.970931573677234</v>
      </c>
      <c r="V227" s="7">
        <f t="shared" si="56"/>
        <v>58493.542185049577</v>
      </c>
      <c r="W227" s="16">
        <f t="shared" si="57"/>
        <v>99.748242298316057</v>
      </c>
      <c r="X227">
        <f t="shared" si="58"/>
        <v>58533.073866806415</v>
      </c>
      <c r="Y227">
        <f t="shared" si="59"/>
        <v>99.680489168090347</v>
      </c>
    </row>
    <row r="228" spans="1:25" ht="18" x14ac:dyDescent="0.2">
      <c r="A228" s="5">
        <v>44273</v>
      </c>
      <c r="B228" s="2">
        <v>58893.08</v>
      </c>
      <c r="C228" s="2">
        <v>60116.25</v>
      </c>
      <c r="D228" s="2">
        <v>54253.58</v>
      </c>
      <c r="E228" s="2">
        <v>57858.92</v>
      </c>
      <c r="F228" s="3">
        <v>55746041000</v>
      </c>
      <c r="G228" s="3">
        <v>1079511086884</v>
      </c>
      <c r="H228" s="7">
        <v>158357615.36380899</v>
      </c>
      <c r="I228" s="7">
        <v>21524403218194.301</v>
      </c>
      <c r="J228">
        <f t="shared" si="45"/>
        <v>4.7623703228062952</v>
      </c>
      <c r="K228">
        <f t="shared" si="46"/>
        <v>10.74621402987435</v>
      </c>
      <c r="L228">
        <f t="shared" si="47"/>
        <v>12.033227107020242</v>
      </c>
      <c r="M228">
        <f t="shared" si="48"/>
        <v>8.1996389532839018</v>
      </c>
      <c r="N228">
        <f t="shared" si="49"/>
        <v>13.33293111912044</v>
      </c>
      <c r="O228">
        <f t="shared" si="50"/>
        <v>4.7624176859159215</v>
      </c>
      <c r="P228">
        <f t="shared" si="51"/>
        <v>99.999005471930658</v>
      </c>
      <c r="Q228">
        <f t="shared" si="52"/>
        <v>10.943610804935554</v>
      </c>
      <c r="R228">
        <f t="shared" si="53"/>
        <v>-29.793360514788219</v>
      </c>
      <c r="S228">
        <f t="shared" si="54"/>
        <v>4.7639052828828188</v>
      </c>
      <c r="T228">
        <f t="shared" si="55"/>
        <v>99.96776898954765</v>
      </c>
      <c r="V228" s="7">
        <f t="shared" si="56"/>
        <v>57865.230298472547</v>
      </c>
      <c r="W228" s="16">
        <f t="shared" si="57"/>
        <v>99.989093646282114</v>
      </c>
      <c r="X228">
        <f t="shared" si="58"/>
        <v>58063.776996851724</v>
      </c>
      <c r="Y228">
        <f t="shared" si="59"/>
        <v>99.645937053695917</v>
      </c>
    </row>
    <row r="229" spans="1:25" ht="18" x14ac:dyDescent="0.2">
      <c r="A229" s="5">
        <v>44272</v>
      </c>
      <c r="B229" s="2">
        <v>56825.83</v>
      </c>
      <c r="C229" s="2">
        <v>58969.82</v>
      </c>
      <c r="D229" s="2">
        <v>54528.63</v>
      </c>
      <c r="E229" s="2">
        <v>58870.89</v>
      </c>
      <c r="F229" s="3">
        <v>60258313191</v>
      </c>
      <c r="G229" s="3">
        <v>1098337655327</v>
      </c>
      <c r="H229" s="7">
        <v>158357615.36380899</v>
      </c>
      <c r="I229" s="7">
        <v>21524403218194.301</v>
      </c>
      <c r="J229">
        <f t="shared" si="45"/>
        <v>4.7699006014511562</v>
      </c>
      <c r="K229">
        <f t="shared" si="46"/>
        <v>10.780016970316195</v>
      </c>
      <c r="L229">
        <f t="shared" si="47"/>
        <v>12.040735873176352</v>
      </c>
      <c r="M229">
        <f t="shared" si="48"/>
        <v>8.1996389532839018</v>
      </c>
      <c r="N229">
        <f t="shared" si="49"/>
        <v>13.33293111912044</v>
      </c>
      <c r="O229">
        <f t="shared" si="50"/>
        <v>4.7691910848047536</v>
      </c>
      <c r="P229">
        <f t="shared" si="51"/>
        <v>100.01487487278429</v>
      </c>
      <c r="Q229">
        <f t="shared" si="52"/>
        <v>10.959883635639107</v>
      </c>
      <c r="R229">
        <f t="shared" si="53"/>
        <v>-29.771740574735674</v>
      </c>
      <c r="S229">
        <f t="shared" si="54"/>
        <v>4.7714456209379073</v>
      </c>
      <c r="T229">
        <f t="shared" si="55"/>
        <v>99.967608979392963</v>
      </c>
      <c r="V229" s="7">
        <f t="shared" si="56"/>
        <v>58774.789827044748</v>
      </c>
      <c r="W229" s="16">
        <f t="shared" si="57"/>
        <v>100.16323886551613</v>
      </c>
      <c r="X229">
        <f t="shared" si="58"/>
        <v>59080.698457224942</v>
      </c>
      <c r="Y229">
        <f t="shared" si="59"/>
        <v>99.643612560936404</v>
      </c>
    </row>
    <row r="230" spans="1:25" ht="18" x14ac:dyDescent="0.2">
      <c r="A230" s="5">
        <v>44271</v>
      </c>
      <c r="B230" s="2">
        <v>55840.79</v>
      </c>
      <c r="C230" s="2">
        <v>56833.18</v>
      </c>
      <c r="D230" s="2">
        <v>53555.03</v>
      </c>
      <c r="E230" s="2">
        <v>56804.9</v>
      </c>
      <c r="F230" s="3">
        <v>59749798599</v>
      </c>
      <c r="G230" s="3">
        <v>1059745818423</v>
      </c>
      <c r="H230" s="7">
        <v>158863750.918428</v>
      </c>
      <c r="I230" s="7">
        <v>21448277761060</v>
      </c>
      <c r="J230">
        <f t="shared" si="45"/>
        <v>4.7543857996401737</v>
      </c>
      <c r="K230">
        <f t="shared" si="46"/>
        <v>10.776336445729124</v>
      </c>
      <c r="L230">
        <f t="shared" si="47"/>
        <v>12.025201711591379</v>
      </c>
      <c r="M230">
        <f t="shared" si="48"/>
        <v>8.2010248124242757</v>
      </c>
      <c r="N230">
        <f t="shared" si="49"/>
        <v>13.331392425243498</v>
      </c>
      <c r="O230">
        <f t="shared" si="50"/>
        <v>4.7539062321500785</v>
      </c>
      <c r="P230">
        <f t="shared" si="51"/>
        <v>100.01008684423824</v>
      </c>
      <c r="Q230">
        <f t="shared" si="52"/>
        <v>10.925396832940592</v>
      </c>
      <c r="R230">
        <f t="shared" si="53"/>
        <v>-29.796177537116563</v>
      </c>
      <c r="S230">
        <f t="shared" si="54"/>
        <v>4.7560859194683998</v>
      </c>
      <c r="T230">
        <f t="shared" si="55"/>
        <v>99.964241020820083</v>
      </c>
      <c r="V230" s="7">
        <f t="shared" si="56"/>
        <v>56742.208095804883</v>
      </c>
      <c r="W230" s="16">
        <f t="shared" si="57"/>
        <v>100.11036354996685</v>
      </c>
      <c r="X230">
        <f t="shared" si="58"/>
        <v>57027.708296422155</v>
      </c>
      <c r="Y230">
        <f t="shared" si="59"/>
        <v>99.607765709609282</v>
      </c>
    </row>
    <row r="231" spans="1:25" ht="18" x14ac:dyDescent="0.2">
      <c r="A231" s="5">
        <v>44270</v>
      </c>
      <c r="B231" s="2">
        <v>59267.43</v>
      </c>
      <c r="C231" s="2">
        <v>60540.99</v>
      </c>
      <c r="D231" s="2">
        <v>55393.17</v>
      </c>
      <c r="E231" s="2">
        <v>55907.199999999997</v>
      </c>
      <c r="F231" s="3">
        <v>66419369890</v>
      </c>
      <c r="G231" s="3">
        <v>1042946024860</v>
      </c>
      <c r="H231" s="7">
        <v>158863750.918428</v>
      </c>
      <c r="I231" s="7">
        <v>21448277761060</v>
      </c>
      <c r="J231">
        <f t="shared" si="45"/>
        <v>4.7474677420351012</v>
      </c>
      <c r="K231">
        <f t="shared" si="46"/>
        <v>10.822294751199221</v>
      </c>
      <c r="L231">
        <f t="shared" si="47"/>
        <v>12.018261833151344</v>
      </c>
      <c r="M231">
        <f t="shared" si="48"/>
        <v>8.2010248124242757</v>
      </c>
      <c r="N231">
        <f t="shared" si="49"/>
        <v>13.331392425243498</v>
      </c>
      <c r="O231">
        <f t="shared" si="50"/>
        <v>4.746163762847079</v>
      </c>
      <c r="P231">
        <f t="shared" si="51"/>
        <v>100.02746683619304</v>
      </c>
      <c r="Q231">
        <f t="shared" si="52"/>
        <v>10.909399600180567</v>
      </c>
      <c r="R231">
        <f t="shared" si="53"/>
        <v>-29.79407534645037</v>
      </c>
      <c r="S231">
        <f t="shared" si="54"/>
        <v>4.7493175817108888</v>
      </c>
      <c r="T231">
        <f t="shared" si="55"/>
        <v>99.961035234438583</v>
      </c>
      <c r="V231" s="7">
        <f t="shared" si="56"/>
        <v>55739.589097620701</v>
      </c>
      <c r="W231" s="16">
        <f t="shared" si="57"/>
        <v>100.29980199755899</v>
      </c>
      <c r="X231">
        <f t="shared" si="58"/>
        <v>56145.839740959011</v>
      </c>
      <c r="Y231">
        <f t="shared" si="59"/>
        <v>99.573150254423382</v>
      </c>
    </row>
    <row r="232" spans="1:25" ht="18" x14ac:dyDescent="0.2">
      <c r="A232" s="5">
        <v>44269</v>
      </c>
      <c r="B232" s="2">
        <v>61221.13</v>
      </c>
      <c r="C232" s="2">
        <v>61597.919999999998</v>
      </c>
      <c r="D232" s="2">
        <v>59302.32</v>
      </c>
      <c r="E232" s="2">
        <v>59302.32</v>
      </c>
      <c r="F232" s="3">
        <v>43901225564</v>
      </c>
      <c r="G232" s="3">
        <v>1106226132525</v>
      </c>
      <c r="H232" s="7">
        <v>158863750.918428</v>
      </c>
      <c r="I232" s="7">
        <v>21448277761060</v>
      </c>
      <c r="J232">
        <f t="shared" si="45"/>
        <v>4.7730716839795919</v>
      </c>
      <c r="K232">
        <f t="shared" si="46"/>
        <v>10.642476644348113</v>
      </c>
      <c r="L232">
        <f t="shared" si="47"/>
        <v>12.043843913649829</v>
      </c>
      <c r="M232">
        <f t="shared" si="48"/>
        <v>8.2010248124242757</v>
      </c>
      <c r="N232">
        <f t="shared" si="49"/>
        <v>13.331392425243498</v>
      </c>
      <c r="O232">
        <f t="shared" si="50"/>
        <v>4.7749041570713722</v>
      </c>
      <c r="P232">
        <f t="shared" si="51"/>
        <v>99.961608096146335</v>
      </c>
      <c r="Q232">
        <f t="shared" si="52"/>
        <v>10.968498309653651</v>
      </c>
      <c r="R232">
        <f t="shared" si="53"/>
        <v>-29.799572180499212</v>
      </c>
      <c r="S232">
        <f t="shared" si="54"/>
        <v>4.7742402695278212</v>
      </c>
      <c r="T232">
        <f t="shared" si="55"/>
        <v>99.975517117160607</v>
      </c>
      <c r="V232" s="7">
        <f t="shared" si="56"/>
        <v>59553.070344019121</v>
      </c>
      <c r="W232" s="16">
        <f t="shared" si="57"/>
        <v>99.577166046759856</v>
      </c>
      <c r="X232">
        <f t="shared" si="58"/>
        <v>59462.103638929795</v>
      </c>
      <c r="Y232">
        <f t="shared" si="59"/>
        <v>99.730560897229992</v>
      </c>
    </row>
    <row r="233" spans="1:25" ht="18" x14ac:dyDescent="0.2">
      <c r="A233" s="5">
        <v>44268</v>
      </c>
      <c r="B233" s="2">
        <v>57343.37</v>
      </c>
      <c r="C233" s="2">
        <v>61683.86</v>
      </c>
      <c r="D233" s="2">
        <v>56217.97</v>
      </c>
      <c r="E233" s="2">
        <v>61243.08</v>
      </c>
      <c r="F233" s="3">
        <v>60669829814</v>
      </c>
      <c r="G233" s="3">
        <v>1142369158667</v>
      </c>
      <c r="H233" s="7">
        <v>152466552.894867</v>
      </c>
      <c r="I233" s="7">
        <v>21448277761060</v>
      </c>
      <c r="J233">
        <f t="shared" si="45"/>
        <v>4.7870570238513075</v>
      </c>
      <c r="K233">
        <f t="shared" si="46"/>
        <v>10.782972776698715</v>
      </c>
      <c r="L233">
        <f t="shared" si="47"/>
        <v>12.057806469640834</v>
      </c>
      <c r="M233">
        <f t="shared" si="48"/>
        <v>8.1831745814770631</v>
      </c>
      <c r="N233">
        <f t="shared" si="49"/>
        <v>13.331392425243498</v>
      </c>
      <c r="O233">
        <f t="shared" si="50"/>
        <v>4.78600861792735</v>
      </c>
      <c r="P233">
        <f t="shared" si="51"/>
        <v>100.02190084468879</v>
      </c>
      <c r="Q233">
        <f t="shared" si="52"/>
        <v>10.997794919580508</v>
      </c>
      <c r="R233">
        <f t="shared" si="53"/>
        <v>-29.740211256821567</v>
      </c>
      <c r="S233">
        <f t="shared" si="54"/>
        <v>4.7883705750920802</v>
      </c>
      <c r="T233">
        <f t="shared" si="55"/>
        <v>99.97256035943947</v>
      </c>
      <c r="V233" s="7">
        <f t="shared" si="56"/>
        <v>61095.414826067798</v>
      </c>
      <c r="W233" s="16">
        <f t="shared" si="57"/>
        <v>100.24111323913201</v>
      </c>
      <c r="X233">
        <f t="shared" si="58"/>
        <v>61428.593992759175</v>
      </c>
      <c r="Y233">
        <f t="shared" si="59"/>
        <v>99.697085788697805</v>
      </c>
    </row>
    <row r="234" spans="1:25" ht="18" x14ac:dyDescent="0.2">
      <c r="A234" s="5">
        <v>44267</v>
      </c>
      <c r="B234" s="2">
        <v>57821.22</v>
      </c>
      <c r="C234" s="2">
        <v>57996.62</v>
      </c>
      <c r="D234" s="2">
        <v>55376.65</v>
      </c>
      <c r="E234" s="2">
        <v>57332.09</v>
      </c>
      <c r="F234" s="3">
        <v>55689944702</v>
      </c>
      <c r="G234" s="3">
        <v>1069366321844</v>
      </c>
      <c r="H234" s="7">
        <v>152466552.894867</v>
      </c>
      <c r="I234" s="7">
        <v>21448277761060</v>
      </c>
      <c r="J234">
        <f t="shared" si="45"/>
        <v>4.75839777395543</v>
      </c>
      <c r="K234">
        <f t="shared" si="46"/>
        <v>10.745776786652048</v>
      </c>
      <c r="L234">
        <f t="shared" si="47"/>
        <v>12.029126502498915</v>
      </c>
      <c r="M234">
        <f t="shared" si="48"/>
        <v>8.1831745814770631</v>
      </c>
      <c r="N234">
        <f t="shared" si="49"/>
        <v>13.331392425243498</v>
      </c>
      <c r="O234">
        <f t="shared" si="50"/>
        <v>4.7583726334164593</v>
      </c>
      <c r="P234">
        <f t="shared" si="51"/>
        <v>100.00052834042391</v>
      </c>
      <c r="Q234">
        <f t="shared" si="52"/>
        <v>10.934500582900602</v>
      </c>
      <c r="R234">
        <f t="shared" si="53"/>
        <v>-29.793747860874419</v>
      </c>
      <c r="S234">
        <f t="shared" si="54"/>
        <v>4.7598089981296043</v>
      </c>
      <c r="T234">
        <f t="shared" si="55"/>
        <v>99.970342450521926</v>
      </c>
      <c r="V234" s="7">
        <f t="shared" si="56"/>
        <v>57328.771242832045</v>
      </c>
      <c r="W234" s="16">
        <f t="shared" si="57"/>
        <v>100.00578865547715</v>
      </c>
      <c r="X234">
        <f t="shared" si="58"/>
        <v>57518.691561266394</v>
      </c>
      <c r="Y234">
        <f t="shared" si="59"/>
        <v>99.6745251023181</v>
      </c>
    </row>
    <row r="235" spans="1:25" ht="18" x14ac:dyDescent="0.2">
      <c r="A235" s="5">
        <v>44266</v>
      </c>
      <c r="B235" s="2">
        <v>55963.18</v>
      </c>
      <c r="C235" s="2">
        <v>58091.06</v>
      </c>
      <c r="D235" s="2">
        <v>54484.59</v>
      </c>
      <c r="E235" s="2">
        <v>57805.120000000003</v>
      </c>
      <c r="F235" s="3">
        <v>56772343595</v>
      </c>
      <c r="G235" s="3">
        <v>1078135604118</v>
      </c>
      <c r="H235" s="7">
        <v>152466552.894867</v>
      </c>
      <c r="I235" s="7">
        <v>21448277761060</v>
      </c>
      <c r="J235">
        <f t="shared" si="45"/>
        <v>4.7619663070930027</v>
      </c>
      <c r="K235">
        <f t="shared" si="46"/>
        <v>10.754136822521486</v>
      </c>
      <c r="L235">
        <f t="shared" si="47"/>
        <v>12.032673388324183</v>
      </c>
      <c r="M235">
        <f t="shared" si="48"/>
        <v>8.1831745814770631</v>
      </c>
      <c r="N235">
        <f t="shared" si="49"/>
        <v>13.331392425243498</v>
      </c>
      <c r="O235">
        <f t="shared" si="50"/>
        <v>4.7617182173660417</v>
      </c>
      <c r="P235">
        <f t="shared" si="51"/>
        <v>100.00520981693195</v>
      </c>
      <c r="Q235">
        <f t="shared" si="52"/>
        <v>10.942281645645387</v>
      </c>
      <c r="R235">
        <f t="shared" si="53"/>
        <v>-29.784944705441006</v>
      </c>
      <c r="S235">
        <f t="shared" si="54"/>
        <v>4.7633510184044425</v>
      </c>
      <c r="T235">
        <f t="shared" si="55"/>
        <v>99.97092143828533</v>
      </c>
      <c r="V235" s="7">
        <f t="shared" si="56"/>
        <v>57772.108387547371</v>
      </c>
      <c r="W235" s="16">
        <f t="shared" si="57"/>
        <v>100.05710845761178</v>
      </c>
      <c r="X235">
        <f t="shared" si="58"/>
        <v>57989.720883527909</v>
      </c>
      <c r="Y235">
        <f t="shared" si="59"/>
        <v>99.680649597253833</v>
      </c>
    </row>
    <row r="236" spans="1:25" ht="18" x14ac:dyDescent="0.2">
      <c r="A236" s="5">
        <v>44265</v>
      </c>
      <c r="B236" s="2">
        <v>54824.01</v>
      </c>
      <c r="C236" s="2">
        <v>57258.25</v>
      </c>
      <c r="D236" s="2">
        <v>53290.89</v>
      </c>
      <c r="E236" s="2">
        <v>56008.55</v>
      </c>
      <c r="F236" s="3">
        <v>57295577614</v>
      </c>
      <c r="G236" s="3">
        <v>1044580057477</v>
      </c>
      <c r="H236" s="7">
        <v>158863750.918428</v>
      </c>
      <c r="I236" s="7">
        <v>21448277761060</v>
      </c>
      <c r="J236">
        <f t="shared" si="45"/>
        <v>4.7482543294059276</v>
      </c>
      <c r="K236">
        <f t="shared" si="46"/>
        <v>10.758121102037954</v>
      </c>
      <c r="L236">
        <f t="shared" si="47"/>
        <v>12.018941730279103</v>
      </c>
      <c r="M236">
        <f t="shared" si="48"/>
        <v>8.2010248124242757</v>
      </c>
      <c r="N236">
        <f t="shared" si="49"/>
        <v>13.331392425243498</v>
      </c>
      <c r="O236">
        <f t="shared" si="50"/>
        <v>4.7480679752217645</v>
      </c>
      <c r="P236">
        <f t="shared" si="51"/>
        <v>100.00392468834302</v>
      </c>
      <c r="Q236">
        <f t="shared" si="52"/>
        <v>10.911706764745174</v>
      </c>
      <c r="R236">
        <f t="shared" si="53"/>
        <v>-29.804597811220873</v>
      </c>
      <c r="S236">
        <f t="shared" si="54"/>
        <v>4.7498255281223702</v>
      </c>
      <c r="T236">
        <f t="shared" si="55"/>
        <v>99.966909971382279</v>
      </c>
      <c r="V236" s="7">
        <f t="shared" si="56"/>
        <v>55984.522090216757</v>
      </c>
      <c r="W236" s="16">
        <f t="shared" si="57"/>
        <v>100.04290043177916</v>
      </c>
      <c r="X236">
        <f t="shared" si="58"/>
        <v>56211.545761460817</v>
      </c>
      <c r="Y236">
        <f t="shared" si="59"/>
        <v>99.637562905197839</v>
      </c>
    </row>
    <row r="237" spans="1:25" ht="18" x14ac:dyDescent="0.2">
      <c r="A237" s="5">
        <v>44264</v>
      </c>
      <c r="B237" s="2">
        <v>52272.97</v>
      </c>
      <c r="C237" s="2">
        <v>54824.12</v>
      </c>
      <c r="D237" s="2">
        <v>51981.83</v>
      </c>
      <c r="E237" s="2">
        <v>54824.12</v>
      </c>
      <c r="F237" s="3">
        <v>50912227385</v>
      </c>
      <c r="G237" s="3">
        <v>1022439972862</v>
      </c>
      <c r="H237" s="7">
        <v>158863750.918428</v>
      </c>
      <c r="I237" s="7">
        <v>21448277761060</v>
      </c>
      <c r="J237">
        <f t="shared" si="45"/>
        <v>4.7389716694017938</v>
      </c>
      <c r="K237">
        <f t="shared" si="46"/>
        <v>10.706822097623744</v>
      </c>
      <c r="L237">
        <f t="shared" si="47"/>
        <v>12.009637820131655</v>
      </c>
      <c r="M237">
        <f t="shared" si="48"/>
        <v>8.2010248124242757</v>
      </c>
      <c r="N237">
        <f t="shared" si="49"/>
        <v>13.331392425243498</v>
      </c>
      <c r="O237">
        <f t="shared" si="50"/>
        <v>4.7398560009257658</v>
      </c>
      <c r="P237">
        <f t="shared" si="51"/>
        <v>99.981339168375243</v>
      </c>
      <c r="Q237">
        <f t="shared" si="52"/>
        <v>10.891660280142132</v>
      </c>
      <c r="R237">
        <f t="shared" si="53"/>
        <v>-29.831723841408831</v>
      </c>
      <c r="S237">
        <f t="shared" si="54"/>
        <v>4.7404580198895507</v>
      </c>
      <c r="T237">
        <f t="shared" si="55"/>
        <v>99.968635590346452</v>
      </c>
      <c r="V237" s="7">
        <f t="shared" si="56"/>
        <v>54935.869272775912</v>
      </c>
      <c r="W237" s="16">
        <f t="shared" si="57"/>
        <v>99.796167685362008</v>
      </c>
      <c r="X237">
        <f t="shared" si="58"/>
        <v>55012.074174223388</v>
      </c>
      <c r="Y237">
        <f t="shared" si="59"/>
        <v>99.6571688260142</v>
      </c>
    </row>
    <row r="238" spans="1:25" ht="18" x14ac:dyDescent="0.2">
      <c r="A238" s="5">
        <v>44263</v>
      </c>
      <c r="B238" s="2">
        <v>51174.12</v>
      </c>
      <c r="C238" s="2">
        <v>52314.07</v>
      </c>
      <c r="D238" s="2">
        <v>49506.05</v>
      </c>
      <c r="E238" s="2">
        <v>52246.52</v>
      </c>
      <c r="F238" s="3">
        <v>48597428048</v>
      </c>
      <c r="G238" s="3">
        <v>974321883623</v>
      </c>
      <c r="H238" s="7">
        <v>158863750.918428</v>
      </c>
      <c r="I238" s="7">
        <v>21448277761060</v>
      </c>
      <c r="J238">
        <f t="shared" si="45"/>
        <v>4.7180573685605234</v>
      </c>
      <c r="K238">
        <f t="shared" si="46"/>
        <v>10.686613285432701</v>
      </c>
      <c r="L238">
        <f t="shared" si="47"/>
        <v>11.988702457070993</v>
      </c>
      <c r="M238">
        <f t="shared" si="48"/>
        <v>8.2010248124242757</v>
      </c>
      <c r="N238">
        <f t="shared" si="49"/>
        <v>13.331392425243498</v>
      </c>
      <c r="O238">
        <f t="shared" si="50"/>
        <v>4.7195494037343684</v>
      </c>
      <c r="P238">
        <f t="shared" si="51"/>
        <v>99.968376069697939</v>
      </c>
      <c r="Q238">
        <f t="shared" si="52"/>
        <v>10.84537155732945</v>
      </c>
      <c r="R238">
        <f t="shared" si="53"/>
        <v>-29.869429515613689</v>
      </c>
      <c r="S238">
        <f t="shared" si="54"/>
        <v>4.7196271291401475</v>
      </c>
      <c r="T238">
        <f t="shared" si="55"/>
        <v>99.96672866697034</v>
      </c>
      <c r="V238" s="7">
        <f t="shared" si="56"/>
        <v>52426.323586361934</v>
      </c>
      <c r="W238" s="16">
        <f t="shared" si="57"/>
        <v>99.655855382594027</v>
      </c>
      <c r="X238">
        <f t="shared" si="58"/>
        <v>52435.707131636271</v>
      </c>
      <c r="Y238">
        <f t="shared" si="59"/>
        <v>99.63789524807342</v>
      </c>
    </row>
    <row r="239" spans="1:25" ht="18" x14ac:dyDescent="0.2">
      <c r="A239" s="5">
        <v>44262</v>
      </c>
      <c r="B239" s="2">
        <v>48918.68</v>
      </c>
      <c r="C239" s="2">
        <v>51384.37</v>
      </c>
      <c r="D239" s="2">
        <v>48918.68</v>
      </c>
      <c r="E239" s="2">
        <v>51206.69</v>
      </c>
      <c r="F239" s="3">
        <v>43137459378</v>
      </c>
      <c r="G239" s="3">
        <v>954880954585</v>
      </c>
      <c r="H239" s="7">
        <v>155665151.90664801</v>
      </c>
      <c r="I239" s="7">
        <v>21448277761060</v>
      </c>
      <c r="J239">
        <f t="shared" si="45"/>
        <v>4.7093267039501043</v>
      </c>
      <c r="K239">
        <f t="shared" si="46"/>
        <v>10.634854563330114</v>
      </c>
      <c r="L239">
        <f t="shared" si="47"/>
        <v>11.979949231280631</v>
      </c>
      <c r="M239">
        <f t="shared" si="48"/>
        <v>8.1921913997964388</v>
      </c>
      <c r="N239">
        <f t="shared" si="49"/>
        <v>13.331392425243498</v>
      </c>
      <c r="O239">
        <f t="shared" si="50"/>
        <v>4.7118906075049658</v>
      </c>
      <c r="P239">
        <f t="shared" si="51"/>
        <v>99.945556897704492</v>
      </c>
      <c r="Q239">
        <f t="shared" si="52"/>
        <v>10.82655494455155</v>
      </c>
      <c r="R239">
        <f t="shared" si="53"/>
        <v>-29.896026017273698</v>
      </c>
      <c r="S239">
        <f t="shared" si="54"/>
        <v>4.7107590461200815</v>
      </c>
      <c r="T239">
        <f t="shared" si="55"/>
        <v>99.969584990381406</v>
      </c>
      <c r="V239" s="7">
        <f t="shared" si="56"/>
        <v>51509.888228570293</v>
      </c>
      <c r="W239" s="16">
        <f t="shared" si="57"/>
        <v>99.407893326886992</v>
      </c>
      <c r="X239">
        <f t="shared" si="58"/>
        <v>51375.853062469127</v>
      </c>
      <c r="Y239">
        <f t="shared" si="59"/>
        <v>99.669646558937657</v>
      </c>
    </row>
    <row r="240" spans="1:25" ht="18" x14ac:dyDescent="0.2">
      <c r="A240" s="5">
        <v>44261</v>
      </c>
      <c r="B240" s="2">
        <v>48899.23</v>
      </c>
      <c r="C240" s="2">
        <v>49147.22</v>
      </c>
      <c r="D240" s="2">
        <v>47257.53</v>
      </c>
      <c r="E240" s="2">
        <v>48912.38</v>
      </c>
      <c r="F240" s="3">
        <v>34363564661</v>
      </c>
      <c r="G240" s="3">
        <v>912054166029</v>
      </c>
      <c r="H240" s="7">
        <v>155665151.90664801</v>
      </c>
      <c r="I240" s="7">
        <v>21448277761060</v>
      </c>
      <c r="J240">
        <f t="shared" si="45"/>
        <v>4.6894187954264623</v>
      </c>
      <c r="K240">
        <f t="shared" si="46"/>
        <v>10.536098208485853</v>
      </c>
      <c r="L240">
        <f t="shared" si="47"/>
        <v>11.960020631430339</v>
      </c>
      <c r="M240">
        <f t="shared" si="48"/>
        <v>8.1921913997964388</v>
      </c>
      <c r="N240">
        <f t="shared" si="49"/>
        <v>13.331392425243498</v>
      </c>
      <c r="O240">
        <f t="shared" si="50"/>
        <v>4.6940873085659618</v>
      </c>
      <c r="P240">
        <f t="shared" si="51"/>
        <v>99.900445804839336</v>
      </c>
      <c r="Q240">
        <f t="shared" si="52"/>
        <v>10.783478245884416</v>
      </c>
      <c r="R240">
        <f t="shared" si="53"/>
        <v>-29.953406089501357</v>
      </c>
      <c r="S240">
        <f t="shared" si="54"/>
        <v>4.6907231442460713</v>
      </c>
      <c r="T240">
        <f t="shared" si="55"/>
        <v>99.972185277610919</v>
      </c>
      <c r="V240" s="7">
        <f t="shared" si="56"/>
        <v>49441.007092425178</v>
      </c>
      <c r="W240" s="16">
        <f t="shared" si="57"/>
        <v>98.919236617753668</v>
      </c>
      <c r="X240">
        <f t="shared" si="58"/>
        <v>49059.502999730343</v>
      </c>
      <c r="Y240">
        <f t="shared" si="59"/>
        <v>99.699211120517248</v>
      </c>
    </row>
    <row r="241" spans="1:25" ht="18" x14ac:dyDescent="0.2">
      <c r="A241" s="5">
        <v>44260</v>
      </c>
      <c r="B241" s="2">
        <v>48527.03</v>
      </c>
      <c r="C241" s="2">
        <v>49396.43</v>
      </c>
      <c r="D241" s="2">
        <v>46542.51</v>
      </c>
      <c r="E241" s="2">
        <v>48927.3</v>
      </c>
      <c r="F241" s="3">
        <v>48625928883</v>
      </c>
      <c r="G241" s="3">
        <v>912285065720</v>
      </c>
      <c r="H241" s="7">
        <v>155665151.90664801</v>
      </c>
      <c r="I241" s="7">
        <v>21448277761060</v>
      </c>
      <c r="J241">
        <f t="shared" si="45"/>
        <v>4.6895512503510943</v>
      </c>
      <c r="K241">
        <f t="shared" si="46"/>
        <v>10.686867910578661</v>
      </c>
      <c r="L241">
        <f t="shared" si="47"/>
        <v>11.960130565438734</v>
      </c>
      <c r="M241">
        <f t="shared" si="48"/>
        <v>8.1921913997964388</v>
      </c>
      <c r="N241">
        <f t="shared" si="49"/>
        <v>13.331392425243498</v>
      </c>
      <c r="O241">
        <f t="shared" si="50"/>
        <v>4.6913012000530783</v>
      </c>
      <c r="P241">
        <f t="shared" si="51"/>
        <v>99.962684069145141</v>
      </c>
      <c r="Q241">
        <f t="shared" si="52"/>
        <v>10.781853084879126</v>
      </c>
      <c r="R241">
        <f t="shared" si="53"/>
        <v>-29.912256190225406</v>
      </c>
      <c r="S241">
        <f t="shared" si="54"/>
        <v>4.691224254974844</v>
      </c>
      <c r="T241">
        <f t="shared" si="55"/>
        <v>99.964324846143342</v>
      </c>
      <c r="V241" s="7">
        <f t="shared" si="56"/>
        <v>49124.845787814942</v>
      </c>
      <c r="W241" s="16">
        <f t="shared" si="57"/>
        <v>99.596246292325674</v>
      </c>
      <c r="X241">
        <f t="shared" si="58"/>
        <v>49116.142982619465</v>
      </c>
      <c r="Y241">
        <f t="shared" si="59"/>
        <v>99.614033509677697</v>
      </c>
    </row>
    <row r="242" spans="1:25" ht="18" x14ac:dyDescent="0.2">
      <c r="A242" s="5">
        <v>44259</v>
      </c>
      <c r="B242" s="2">
        <v>50522.31</v>
      </c>
      <c r="C242" s="2">
        <v>51735.09</v>
      </c>
      <c r="D242" s="2">
        <v>47656.93</v>
      </c>
      <c r="E242" s="2">
        <v>48561.17</v>
      </c>
      <c r="F242" s="3">
        <v>52343816680</v>
      </c>
      <c r="G242" s="3">
        <v>905414104807</v>
      </c>
      <c r="H242" s="7">
        <v>138228813.22902799</v>
      </c>
      <c r="I242" s="7">
        <v>21724134900047</v>
      </c>
      <c r="J242">
        <f t="shared" si="45"/>
        <v>4.686289141790895</v>
      </c>
      <c r="K242">
        <f t="shared" si="46"/>
        <v>10.718865386294512</v>
      </c>
      <c r="L242">
        <f t="shared" si="47"/>
        <v>11.956847255778998</v>
      </c>
      <c r="M242">
        <f t="shared" si="48"/>
        <v>8.140598579377512</v>
      </c>
      <c r="N242">
        <f t="shared" si="49"/>
        <v>13.336942490961141</v>
      </c>
      <c r="O242">
        <f t="shared" si="50"/>
        <v>4.6874412969206851</v>
      </c>
      <c r="P242">
        <f t="shared" si="51"/>
        <v>99.975414339684775</v>
      </c>
      <c r="Q242">
        <f t="shared" si="52"/>
        <v>10.774157518806661</v>
      </c>
      <c r="R242">
        <f t="shared" si="53"/>
        <v>-29.908082766938463</v>
      </c>
      <c r="S242">
        <f t="shared" si="54"/>
        <v>4.6875629183321079</v>
      </c>
      <c r="T242">
        <f t="shared" si="55"/>
        <v>99.97281907917602</v>
      </c>
      <c r="V242" s="7">
        <f t="shared" si="56"/>
        <v>48690.170678103415</v>
      </c>
      <c r="W242" s="16">
        <f t="shared" si="57"/>
        <v>99.734354262668262</v>
      </c>
      <c r="X242">
        <f t="shared" si="58"/>
        <v>48703.807960595266</v>
      </c>
      <c r="Y242">
        <f t="shared" si="59"/>
        <v>99.70627157336763</v>
      </c>
    </row>
    <row r="243" spans="1:25" ht="18" x14ac:dyDescent="0.2">
      <c r="A243" s="5">
        <v>44258</v>
      </c>
      <c r="B243" s="2">
        <v>48415.81</v>
      </c>
      <c r="C243" s="2">
        <v>52535.14</v>
      </c>
      <c r="D243" s="2">
        <v>48274.32</v>
      </c>
      <c r="E243" s="2">
        <v>50538.239999999998</v>
      </c>
      <c r="F243" s="3">
        <v>53220811975</v>
      </c>
      <c r="G243" s="3">
        <v>942236576905</v>
      </c>
      <c r="H243" s="7">
        <v>138228813.22902799</v>
      </c>
      <c r="I243" s="7">
        <v>21724134900047</v>
      </c>
      <c r="J243">
        <f t="shared" si="45"/>
        <v>4.7036201134921383</v>
      </c>
      <c r="K243">
        <f t="shared" si="46"/>
        <v>10.726081496175008</v>
      </c>
      <c r="L243">
        <f t="shared" si="47"/>
        <v>11.974159959209876</v>
      </c>
      <c r="M243">
        <f t="shared" si="48"/>
        <v>8.140598579377512</v>
      </c>
      <c r="N243">
        <f t="shared" si="49"/>
        <v>13.336942490961141</v>
      </c>
      <c r="O243">
        <f t="shared" si="50"/>
        <v>4.7044163549524027</v>
      </c>
      <c r="P243">
        <f t="shared" si="51"/>
        <v>99.983071731112375</v>
      </c>
      <c r="Q243">
        <f t="shared" si="52"/>
        <v>10.812554178770984</v>
      </c>
      <c r="R243">
        <f t="shared" si="53"/>
        <v>-29.87728425932238</v>
      </c>
      <c r="S243">
        <f t="shared" si="54"/>
        <v>4.7047645383729444</v>
      </c>
      <c r="T243">
        <f t="shared" si="55"/>
        <v>99.975669274873553</v>
      </c>
      <c r="V243" s="7">
        <f t="shared" si="56"/>
        <v>50630.982494142118</v>
      </c>
      <c r="W243" s="16">
        <f t="shared" si="57"/>
        <v>99.816490455262951</v>
      </c>
      <c r="X243">
        <f t="shared" si="58"/>
        <v>50671.590740434636</v>
      </c>
      <c r="Y243">
        <f t="shared" si="59"/>
        <v>99.736138930768789</v>
      </c>
    </row>
    <row r="244" spans="1:25" ht="18" x14ac:dyDescent="0.2">
      <c r="A244" s="5">
        <v>44257</v>
      </c>
      <c r="B244" s="2">
        <v>49612.11</v>
      </c>
      <c r="C244" s="2">
        <v>50127.51</v>
      </c>
      <c r="D244" s="2">
        <v>47228.85</v>
      </c>
      <c r="E244" s="2">
        <v>48378.99</v>
      </c>
      <c r="F244" s="3">
        <v>47530897720</v>
      </c>
      <c r="G244" s="3">
        <v>901933683269</v>
      </c>
      <c r="H244" s="7">
        <v>138228813.22902799</v>
      </c>
      <c r="I244" s="7">
        <v>21724134900047</v>
      </c>
      <c r="J244">
        <f t="shared" si="45"/>
        <v>4.6846567974279818</v>
      </c>
      <c r="K244">
        <f t="shared" si="46"/>
        <v>10.676976016928053</v>
      </c>
      <c r="L244">
        <f t="shared" si="47"/>
        <v>11.955174606223611</v>
      </c>
      <c r="M244">
        <f t="shared" si="48"/>
        <v>8.140598579377512</v>
      </c>
      <c r="N244">
        <f t="shared" si="49"/>
        <v>13.336942490961141</v>
      </c>
      <c r="O244">
        <f t="shared" si="50"/>
        <v>4.6865921587270218</v>
      </c>
      <c r="P244">
        <f t="shared" si="51"/>
        <v>99.958687234033818</v>
      </c>
      <c r="Q244">
        <f t="shared" si="52"/>
        <v>10.770958647025179</v>
      </c>
      <c r="R244">
        <f t="shared" si="53"/>
        <v>-29.919909030235914</v>
      </c>
      <c r="S244">
        <f t="shared" si="54"/>
        <v>4.6857939012880347</v>
      </c>
      <c r="T244">
        <f t="shared" si="55"/>
        <v>99.975727061570936</v>
      </c>
      <c r="V244" s="7">
        <f t="shared" si="56"/>
        <v>48595.064033190385</v>
      </c>
      <c r="W244" s="16">
        <f t="shared" si="57"/>
        <v>99.553372170046572</v>
      </c>
      <c r="X244">
        <f t="shared" si="58"/>
        <v>48505.825637448237</v>
      </c>
      <c r="Y244">
        <f t="shared" si="59"/>
        <v>99.737829091826356</v>
      </c>
    </row>
    <row r="245" spans="1:25" ht="18" x14ac:dyDescent="0.2">
      <c r="A245" s="5">
        <v>44256</v>
      </c>
      <c r="B245" s="2">
        <v>45159.5</v>
      </c>
      <c r="C245" s="2">
        <v>49784.02</v>
      </c>
      <c r="D245" s="2">
        <v>45115.09</v>
      </c>
      <c r="E245" s="2">
        <v>49631.24</v>
      </c>
      <c r="F245" s="3">
        <v>53891300112</v>
      </c>
      <c r="G245" s="3">
        <v>925235527882</v>
      </c>
      <c r="H245" s="7">
        <v>140388638.43573099</v>
      </c>
      <c r="I245" s="7">
        <v>21724134900047</v>
      </c>
      <c r="J245">
        <f t="shared" si="45"/>
        <v>4.6957551258608365</v>
      </c>
      <c r="K245">
        <f t="shared" si="46"/>
        <v>10.731518660950945</v>
      </c>
      <c r="L245">
        <f t="shared" si="47"/>
        <v>11.966252300781315</v>
      </c>
      <c r="M245">
        <f t="shared" si="48"/>
        <v>8.1473319620364801</v>
      </c>
      <c r="N245">
        <f t="shared" si="49"/>
        <v>13.336942490961141</v>
      </c>
      <c r="O245">
        <f t="shared" si="50"/>
        <v>4.6964952410320722</v>
      </c>
      <c r="P245">
        <f t="shared" si="51"/>
        <v>99.984238633587182</v>
      </c>
      <c r="Q245">
        <f t="shared" si="52"/>
        <v>10.79490803324107</v>
      </c>
      <c r="R245">
        <f t="shared" si="53"/>
        <v>-29.886519716296391</v>
      </c>
      <c r="S245">
        <f t="shared" si="54"/>
        <v>4.6969653376008429</v>
      </c>
      <c r="T245">
        <f t="shared" si="55"/>
        <v>99.974227537263573</v>
      </c>
      <c r="V245" s="7">
        <f t="shared" si="56"/>
        <v>49715.892586337774</v>
      </c>
      <c r="W245" s="16">
        <f t="shared" si="57"/>
        <v>99.82943689027762</v>
      </c>
      <c r="X245">
        <f t="shared" si="58"/>
        <v>49769.73606127438</v>
      </c>
      <c r="Y245">
        <f t="shared" si="59"/>
        <v>99.720949826612468</v>
      </c>
    </row>
    <row r="246" spans="1:25" ht="18" x14ac:dyDescent="0.2">
      <c r="A246" s="5">
        <v>44255</v>
      </c>
      <c r="B246" s="2">
        <v>46194.02</v>
      </c>
      <c r="C246" s="2">
        <v>46716.43</v>
      </c>
      <c r="D246" s="2">
        <v>43241.62</v>
      </c>
      <c r="E246" s="2">
        <v>45137.77</v>
      </c>
      <c r="F246" s="3">
        <v>53443887451</v>
      </c>
      <c r="G246" s="3">
        <v>841428977515</v>
      </c>
      <c r="H246" s="7">
        <v>140388638.43573099</v>
      </c>
      <c r="I246" s="7">
        <v>21724134900047</v>
      </c>
      <c r="J246">
        <f t="shared" si="45"/>
        <v>4.6545400992561934</v>
      </c>
      <c r="K246">
        <f t="shared" si="46"/>
        <v>10.72789804073085</v>
      </c>
      <c r="L246">
        <f t="shared" si="47"/>
        <v>11.92501746437002</v>
      </c>
      <c r="M246">
        <f t="shared" si="48"/>
        <v>8.1473319620364801</v>
      </c>
      <c r="N246">
        <f t="shared" si="49"/>
        <v>13.336942490961141</v>
      </c>
      <c r="O246">
        <f t="shared" si="50"/>
        <v>4.6558041211477335</v>
      </c>
      <c r="P246">
        <f t="shared" si="51"/>
        <v>99.972843248428731</v>
      </c>
      <c r="Q246">
        <f t="shared" si="52"/>
        <v>10.703287887589493</v>
      </c>
      <c r="R246">
        <f t="shared" si="53"/>
        <v>-29.953715283275869</v>
      </c>
      <c r="S246">
        <f t="shared" si="54"/>
        <v>4.6560303488500603</v>
      </c>
      <c r="T246">
        <f t="shared" si="55"/>
        <v>99.967982882044453</v>
      </c>
      <c r="V246" s="7">
        <f t="shared" si="56"/>
        <v>45269.335659702912</v>
      </c>
      <c r="W246" s="16">
        <f t="shared" si="57"/>
        <v>99.708524236569687</v>
      </c>
      <c r="X246">
        <f t="shared" si="58"/>
        <v>45292.922985908241</v>
      </c>
      <c r="Y246">
        <f t="shared" si="59"/>
        <v>99.656267941663387</v>
      </c>
    </row>
    <row r="247" spans="1:25" ht="18" x14ac:dyDescent="0.2">
      <c r="A247" s="5">
        <v>44254</v>
      </c>
      <c r="B247" s="2">
        <v>46344.77</v>
      </c>
      <c r="C247" s="2">
        <v>48253.27</v>
      </c>
      <c r="D247" s="2">
        <v>45269.03</v>
      </c>
      <c r="E247" s="2">
        <v>46188.45</v>
      </c>
      <c r="F247" s="3">
        <v>45910946382</v>
      </c>
      <c r="G247" s="3">
        <v>860978135421</v>
      </c>
      <c r="H247" s="7">
        <v>140388638.43573099</v>
      </c>
      <c r="I247" s="7">
        <v>21724134900047</v>
      </c>
      <c r="J247">
        <f t="shared" si="45"/>
        <v>4.6645333883616846</v>
      </c>
      <c r="K247">
        <f t="shared" si="46"/>
        <v>10.661916245156441</v>
      </c>
      <c r="L247">
        <f t="shared" si="47"/>
        <v>11.934992122665525</v>
      </c>
      <c r="M247">
        <f t="shared" si="48"/>
        <v>8.1473319620364801</v>
      </c>
      <c r="N247">
        <f t="shared" si="49"/>
        <v>13.336942490961141</v>
      </c>
      <c r="O247">
        <f t="shared" si="50"/>
        <v>4.666930921347868</v>
      </c>
      <c r="P247">
        <f t="shared" si="51"/>
        <v>99.948600796980784</v>
      </c>
      <c r="Q247">
        <f t="shared" si="52"/>
        <v>10.726279727245521</v>
      </c>
      <c r="R247">
        <f t="shared" si="53"/>
        <v>-29.953970401590198</v>
      </c>
      <c r="S247">
        <f t="shared" si="54"/>
        <v>4.6657586445398538</v>
      </c>
      <c r="T247">
        <f t="shared" si="55"/>
        <v>99.973732502778816</v>
      </c>
      <c r="V247" s="7">
        <f t="shared" si="56"/>
        <v>46444.139554289628</v>
      </c>
      <c r="W247" s="16">
        <f t="shared" si="57"/>
        <v>99.446421011552388</v>
      </c>
      <c r="X247">
        <f t="shared" si="58"/>
        <v>46318.943461126983</v>
      </c>
      <c r="Y247">
        <f t="shared" si="59"/>
        <v>99.717475989934741</v>
      </c>
    </row>
    <row r="248" spans="1:25" ht="18" x14ac:dyDescent="0.2">
      <c r="A248" s="5">
        <v>44253</v>
      </c>
      <c r="B248" s="2">
        <v>47180.46</v>
      </c>
      <c r="C248" s="2">
        <v>48370.79</v>
      </c>
      <c r="D248" s="2">
        <v>44454.84</v>
      </c>
      <c r="E248" s="2">
        <v>46339.76</v>
      </c>
      <c r="F248" s="3">
        <v>350967941479</v>
      </c>
      <c r="G248" s="3">
        <v>863752275053</v>
      </c>
      <c r="H248" s="7">
        <v>150107851.865897</v>
      </c>
      <c r="I248" s="7">
        <v>21724134900047</v>
      </c>
      <c r="J248">
        <f t="shared" si="45"/>
        <v>4.6659537801888389</v>
      </c>
      <c r="K248">
        <f t="shared" si="46"/>
        <v>11.545267448446944</v>
      </c>
      <c r="L248">
        <f t="shared" si="47"/>
        <v>11.936389204279983</v>
      </c>
      <c r="M248">
        <f t="shared" si="48"/>
        <v>8.1764034099837382</v>
      </c>
      <c r="N248">
        <f t="shared" si="49"/>
        <v>13.336942490961141</v>
      </c>
      <c r="O248">
        <f t="shared" si="50"/>
        <v>4.6513515934205838</v>
      </c>
      <c r="P248">
        <f t="shared" si="51"/>
        <v>100.31295180912967</v>
      </c>
      <c r="Q248">
        <f t="shared" si="52"/>
        <v>10.718431884753659</v>
      </c>
      <c r="R248">
        <f t="shared" si="53"/>
        <v>-29.715774945371777</v>
      </c>
      <c r="S248">
        <f t="shared" si="54"/>
        <v>4.6695931327000855</v>
      </c>
      <c r="T248">
        <f t="shared" si="55"/>
        <v>99.922001959670098</v>
      </c>
      <c r="V248" s="7">
        <f t="shared" si="56"/>
        <v>44807.59078808895</v>
      </c>
      <c r="W248" s="16">
        <f t="shared" si="57"/>
        <v>103.30638141395436</v>
      </c>
      <c r="X248">
        <f t="shared" si="58"/>
        <v>46729.71504170791</v>
      </c>
      <c r="Y248">
        <f t="shared" si="59"/>
        <v>99.15848713565218</v>
      </c>
    </row>
    <row r="249" spans="1:25" ht="18" x14ac:dyDescent="0.2">
      <c r="A249" s="5">
        <v>44252</v>
      </c>
      <c r="B249" s="2">
        <v>49709.08</v>
      </c>
      <c r="C249" s="2">
        <v>51948.97</v>
      </c>
      <c r="D249" s="2">
        <v>47093.85</v>
      </c>
      <c r="E249" s="2">
        <v>47093.85</v>
      </c>
      <c r="F249" s="3">
        <v>54506565949</v>
      </c>
      <c r="G249" s="3">
        <v>877766126138</v>
      </c>
      <c r="H249" s="7">
        <v>150107851.865897</v>
      </c>
      <c r="I249" s="7">
        <v>21724134900047</v>
      </c>
      <c r="J249">
        <f t="shared" si="45"/>
        <v>4.6729641961850819</v>
      </c>
      <c r="K249">
        <f t="shared" si="46"/>
        <v>10.736448821242895</v>
      </c>
      <c r="L249">
        <f t="shared" si="47"/>
        <v>11.943378816979216</v>
      </c>
      <c r="M249">
        <f t="shared" si="48"/>
        <v>8.1764034099837382</v>
      </c>
      <c r="N249">
        <f t="shared" si="49"/>
        <v>13.336942490961141</v>
      </c>
      <c r="O249">
        <f t="shared" si="50"/>
        <v>4.6737901432160927</v>
      </c>
      <c r="P249">
        <f t="shared" si="51"/>
        <v>99.982324986960421</v>
      </c>
      <c r="Q249">
        <f t="shared" si="52"/>
        <v>10.743999144761386</v>
      </c>
      <c r="R249">
        <f t="shared" si="53"/>
        <v>-29.91828513329034</v>
      </c>
      <c r="S249">
        <f t="shared" si="54"/>
        <v>4.6744273948733435</v>
      </c>
      <c r="T249">
        <f t="shared" si="55"/>
        <v>99.968687997022187</v>
      </c>
      <c r="V249" s="7">
        <f t="shared" si="56"/>
        <v>47183.498932022703</v>
      </c>
      <c r="W249" s="16">
        <f t="shared" si="57"/>
        <v>99.809637708484857</v>
      </c>
      <c r="X249">
        <f t="shared" si="58"/>
        <v>47252.783333607986</v>
      </c>
      <c r="Y249">
        <f t="shared" si="59"/>
        <v>99.662517858259648</v>
      </c>
    </row>
    <row r="250" spans="1:25" ht="18" x14ac:dyDescent="0.2">
      <c r="A250" s="5">
        <v>44251</v>
      </c>
      <c r="B250" s="2">
        <v>48835.09</v>
      </c>
      <c r="C250" s="2">
        <v>51290.14</v>
      </c>
      <c r="D250" s="2">
        <v>47213.5</v>
      </c>
      <c r="E250" s="2">
        <v>49705.33</v>
      </c>
      <c r="F250" s="3">
        <v>63695521388</v>
      </c>
      <c r="G250" s="3">
        <v>926393090751</v>
      </c>
      <c r="H250" s="7">
        <v>150107851.865897</v>
      </c>
      <c r="I250" s="7">
        <v>21724134900047</v>
      </c>
      <c r="J250">
        <f t="shared" si="45"/>
        <v>4.6964029614792961</v>
      </c>
      <c r="K250">
        <f t="shared" si="46"/>
        <v>10.804108896937279</v>
      </c>
      <c r="L250">
        <f t="shared" si="47"/>
        <v>11.966795307329059</v>
      </c>
      <c r="M250">
        <f t="shared" si="48"/>
        <v>8.1764034099837382</v>
      </c>
      <c r="N250">
        <f t="shared" si="49"/>
        <v>13.336942490961141</v>
      </c>
      <c r="O250">
        <f t="shared" si="50"/>
        <v>4.6956382704735802</v>
      </c>
      <c r="P250">
        <f t="shared" si="51"/>
        <v>100.01628248282756</v>
      </c>
      <c r="Q250">
        <f t="shared" si="52"/>
        <v>10.795215017870476</v>
      </c>
      <c r="R250">
        <f t="shared" si="53"/>
        <v>-29.861345085050914</v>
      </c>
      <c r="S250">
        <f t="shared" si="54"/>
        <v>4.6978441777423683</v>
      </c>
      <c r="T250">
        <f t="shared" si="55"/>
        <v>99.969312338083142</v>
      </c>
      <c r="V250" s="7">
        <f t="shared" si="56"/>
        <v>49617.887544871766</v>
      </c>
      <c r="W250" s="16">
        <f t="shared" si="57"/>
        <v>100.17592168712738</v>
      </c>
      <c r="X250">
        <f t="shared" si="58"/>
        <v>49870.552280308089</v>
      </c>
      <c r="Y250">
        <f t="shared" si="59"/>
        <v>99.667596452315905</v>
      </c>
    </row>
    <row r="251" spans="1:25" ht="18" x14ac:dyDescent="0.2">
      <c r="A251" s="5">
        <v>44250</v>
      </c>
      <c r="B251" s="2">
        <v>54204.93</v>
      </c>
      <c r="C251" s="2">
        <v>54204.93</v>
      </c>
      <c r="D251" s="2">
        <v>45290.59</v>
      </c>
      <c r="E251" s="2">
        <v>48824.43</v>
      </c>
      <c r="F251" s="3">
        <v>106102492824</v>
      </c>
      <c r="G251" s="3">
        <v>909925854460</v>
      </c>
      <c r="H251" s="7">
        <v>137148900.62567601</v>
      </c>
      <c r="I251" s="7">
        <v>21724134900047</v>
      </c>
      <c r="J251">
        <f t="shared" si="45"/>
        <v>4.6886371818257464</v>
      </c>
      <c r="K251">
        <f t="shared" si="46"/>
        <v>11.025725587548745</v>
      </c>
      <c r="L251">
        <f t="shared" si="47"/>
        <v>11.959006005166371</v>
      </c>
      <c r="M251">
        <f t="shared" si="48"/>
        <v>8.1371923306856004</v>
      </c>
      <c r="N251">
        <f t="shared" si="49"/>
        <v>13.336942490961141</v>
      </c>
      <c r="O251">
        <f t="shared" si="50"/>
        <v>4.6836835048260221</v>
      </c>
      <c r="P251">
        <f t="shared" si="51"/>
        <v>100.10565281141663</v>
      </c>
      <c r="Q251">
        <f t="shared" si="52"/>
        <v>10.775151352199238</v>
      </c>
      <c r="R251">
        <f t="shared" si="53"/>
        <v>-29.814142880712609</v>
      </c>
      <c r="S251">
        <f t="shared" si="54"/>
        <v>4.6904856011291383</v>
      </c>
      <c r="T251">
        <f t="shared" si="55"/>
        <v>99.960576618925501</v>
      </c>
      <c r="V251" s="7">
        <f t="shared" si="56"/>
        <v>48270.689776468971</v>
      </c>
      <c r="W251" s="16">
        <f t="shared" si="57"/>
        <v>101.13414580268736</v>
      </c>
      <c r="X251">
        <f t="shared" si="58"/>
        <v>49032.676592215372</v>
      </c>
      <c r="Y251">
        <f t="shared" si="59"/>
        <v>99.573478702740886</v>
      </c>
    </row>
    <row r="252" spans="1:25" ht="18" x14ac:dyDescent="0.2">
      <c r="A252" s="5">
        <v>44249</v>
      </c>
      <c r="B252" s="2">
        <v>57532.74</v>
      </c>
      <c r="C252" s="2">
        <v>57533.39</v>
      </c>
      <c r="D252" s="2">
        <v>48967.57</v>
      </c>
      <c r="E252" s="2">
        <v>54207.32</v>
      </c>
      <c r="F252" s="3">
        <v>92052420332</v>
      </c>
      <c r="G252" s="3">
        <v>1010205212981</v>
      </c>
      <c r="H252" s="7">
        <v>137148900.62567601</v>
      </c>
      <c r="I252" s="7">
        <v>21724134900047</v>
      </c>
      <c r="J252">
        <f t="shared" si="45"/>
        <v>4.7340579363714861</v>
      </c>
      <c r="K252">
        <f t="shared" si="46"/>
        <v>10.964035211884173</v>
      </c>
      <c r="L252">
        <f t="shared" si="47"/>
        <v>12.004409605280113</v>
      </c>
      <c r="M252">
        <f t="shared" si="48"/>
        <v>8.1371923306856004</v>
      </c>
      <c r="N252">
        <f t="shared" si="49"/>
        <v>13.336942490961141</v>
      </c>
      <c r="O252">
        <f t="shared" si="50"/>
        <v>4.7297494187512159</v>
      </c>
      <c r="P252">
        <f t="shared" si="51"/>
        <v>100.09101108770064</v>
      </c>
      <c r="Q252">
        <f t="shared" si="52"/>
        <v>10.876848515910327</v>
      </c>
      <c r="R252">
        <f t="shared" si="53"/>
        <v>-29.757401833723776</v>
      </c>
      <c r="S252">
        <f t="shared" si="54"/>
        <v>4.7353882792652993</v>
      </c>
      <c r="T252">
        <f t="shared" si="55"/>
        <v>99.971898466142704</v>
      </c>
      <c r="V252" s="7">
        <f t="shared" si="56"/>
        <v>53672.202664302342</v>
      </c>
      <c r="W252" s="16">
        <f t="shared" si="57"/>
        <v>100.98716803505073</v>
      </c>
      <c r="X252">
        <f t="shared" si="58"/>
        <v>54373.62394841799</v>
      </c>
      <c r="Y252">
        <f t="shared" si="59"/>
        <v>99.693207580787998</v>
      </c>
    </row>
    <row r="253" spans="1:25" ht="18" x14ac:dyDescent="0.2">
      <c r="A253" s="5">
        <v>44248</v>
      </c>
      <c r="B253" s="2">
        <v>56068.57</v>
      </c>
      <c r="C253" s="2">
        <v>58330.57</v>
      </c>
      <c r="D253" s="2">
        <v>55672.61</v>
      </c>
      <c r="E253" s="2">
        <v>57539.94</v>
      </c>
      <c r="F253" s="3">
        <v>51897585191</v>
      </c>
      <c r="G253" s="3">
        <v>1072263294725</v>
      </c>
      <c r="H253" s="7">
        <v>137148900.62567601</v>
      </c>
      <c r="I253" s="7">
        <v>21724134900047</v>
      </c>
      <c r="J253">
        <f t="shared" si="45"/>
        <v>4.7599694046922547</v>
      </c>
      <c r="K253">
        <f t="shared" si="46"/>
        <v>10.715147150476161</v>
      </c>
      <c r="L253">
        <f t="shared" si="47"/>
        <v>12.030301439653392</v>
      </c>
      <c r="M253">
        <f t="shared" si="48"/>
        <v>8.1371923306856004</v>
      </c>
      <c r="N253">
        <f t="shared" si="49"/>
        <v>13.336942490961141</v>
      </c>
      <c r="O253">
        <f t="shared" si="50"/>
        <v>4.7601221478082367</v>
      </c>
      <c r="P253">
        <f t="shared" si="51"/>
        <v>99.99679109038324</v>
      </c>
      <c r="Q253">
        <f t="shared" si="52"/>
        <v>10.937492275683587</v>
      </c>
      <c r="R253">
        <f t="shared" si="53"/>
        <v>-29.780726424453263</v>
      </c>
      <c r="S253">
        <f t="shared" si="54"/>
        <v>4.7604388159211188</v>
      </c>
      <c r="T253">
        <f t="shared" si="55"/>
        <v>99.990138356175123</v>
      </c>
      <c r="V253" s="7">
        <f t="shared" si="56"/>
        <v>57560.180587458337</v>
      </c>
      <c r="W253" s="16">
        <f t="shared" si="57"/>
        <v>99.964823412297036</v>
      </c>
      <c r="X253">
        <f t="shared" si="58"/>
        <v>57602.166201985754</v>
      </c>
      <c r="Y253">
        <f t="shared" si="59"/>
        <v>99.891855636301059</v>
      </c>
    </row>
    <row r="254" spans="1:25" ht="18" x14ac:dyDescent="0.2">
      <c r="A254" s="5">
        <v>44247</v>
      </c>
      <c r="B254" s="2">
        <v>55887.34</v>
      </c>
      <c r="C254" s="2">
        <v>57505.23</v>
      </c>
      <c r="D254" s="2">
        <v>54626.559999999998</v>
      </c>
      <c r="E254" s="2">
        <v>56099.519999999997</v>
      </c>
      <c r="F254" s="3">
        <v>68145460026</v>
      </c>
      <c r="G254" s="3">
        <v>1045371087640</v>
      </c>
      <c r="H254" s="7">
        <v>157667240.08936</v>
      </c>
      <c r="I254" s="7">
        <v>21724134900047</v>
      </c>
      <c r="J254">
        <f t="shared" si="45"/>
        <v>4.7489591453516491</v>
      </c>
      <c r="K254">
        <f t="shared" si="46"/>
        <v>10.833436927649293</v>
      </c>
      <c r="L254">
        <f t="shared" si="47"/>
        <v>12.019270484424402</v>
      </c>
      <c r="M254">
        <f t="shared" si="48"/>
        <v>8.1977414655140812</v>
      </c>
      <c r="N254">
        <f t="shared" si="49"/>
        <v>13.336942490961141</v>
      </c>
      <c r="O254">
        <f t="shared" si="50"/>
        <v>4.7469468848426546</v>
      </c>
      <c r="P254">
        <f t="shared" si="51"/>
        <v>100.04237266414398</v>
      </c>
      <c r="Q254">
        <f t="shared" si="52"/>
        <v>10.911503668972591</v>
      </c>
      <c r="R254">
        <f t="shared" si="53"/>
        <v>-29.766214764195865</v>
      </c>
      <c r="S254">
        <f t="shared" si="54"/>
        <v>4.7501130017781046</v>
      </c>
      <c r="T254">
        <f t="shared" si="55"/>
        <v>99.975702961614545</v>
      </c>
      <c r="V254" s="7">
        <f t="shared" si="56"/>
        <v>55840.189679698327</v>
      </c>
      <c r="W254" s="16">
        <f t="shared" si="57"/>
        <v>100.46226834080161</v>
      </c>
      <c r="X254">
        <f t="shared" si="58"/>
        <v>56248.766330923405</v>
      </c>
      <c r="Y254">
        <f t="shared" si="59"/>
        <v>99.733961483229436</v>
      </c>
    </row>
    <row r="255" spans="1:25" ht="18" x14ac:dyDescent="0.2">
      <c r="A255" s="5">
        <v>44246</v>
      </c>
      <c r="B255" s="2">
        <v>51675.98</v>
      </c>
      <c r="C255" s="2">
        <v>56113.65</v>
      </c>
      <c r="D255" s="2">
        <v>50937.279999999999</v>
      </c>
      <c r="E255" s="2">
        <v>55888.13</v>
      </c>
      <c r="F255" s="3">
        <v>63495496918</v>
      </c>
      <c r="G255" s="3">
        <v>1041380696669</v>
      </c>
      <c r="H255" s="7">
        <v>157667240.08936</v>
      </c>
      <c r="I255" s="7">
        <v>21724134900047</v>
      </c>
      <c r="J255">
        <f t="shared" si="45"/>
        <v>4.7473195784964233</v>
      </c>
      <c r="K255">
        <f t="shared" si="46"/>
        <v>10.802742926346935</v>
      </c>
      <c r="L255">
        <f t="shared" si="47"/>
        <v>12.017609523207319</v>
      </c>
      <c r="M255">
        <f t="shared" si="48"/>
        <v>8.1977414655140812</v>
      </c>
      <c r="N255">
        <f t="shared" si="49"/>
        <v>13.336942490961141</v>
      </c>
      <c r="O255">
        <f t="shared" si="50"/>
        <v>4.7458943495045744</v>
      </c>
      <c r="P255">
        <f t="shared" si="51"/>
        <v>100.0300217621393</v>
      </c>
      <c r="Q255">
        <f t="shared" si="52"/>
        <v>10.908191957803169</v>
      </c>
      <c r="R255">
        <f t="shared" si="53"/>
        <v>-29.775808799836994</v>
      </c>
      <c r="S255">
        <f t="shared" si="54"/>
        <v>4.7483846933667637</v>
      </c>
      <c r="T255">
        <f t="shared" si="55"/>
        <v>99.977563868352888</v>
      </c>
      <c r="V255" s="7">
        <f t="shared" si="56"/>
        <v>55705.02192551965</v>
      </c>
      <c r="W255" s="16">
        <f t="shared" si="57"/>
        <v>100.32763321027264</v>
      </c>
      <c r="X255">
        <f t="shared" si="58"/>
        <v>56025.364840373863</v>
      </c>
      <c r="Y255">
        <f t="shared" si="59"/>
        <v>99.754447249579002</v>
      </c>
    </row>
    <row r="256" spans="1:25" ht="18" x14ac:dyDescent="0.2">
      <c r="A256" s="5">
        <v>44245</v>
      </c>
      <c r="B256" s="2">
        <v>52140.97</v>
      </c>
      <c r="C256" s="2">
        <v>52474.11</v>
      </c>
      <c r="D256" s="2">
        <v>51015.76</v>
      </c>
      <c r="E256" s="2">
        <v>51679.8</v>
      </c>
      <c r="F256" s="3">
        <v>52054723579</v>
      </c>
      <c r="G256" s="3">
        <v>962915078024</v>
      </c>
      <c r="H256" s="7">
        <v>157667240.08936</v>
      </c>
      <c r="I256" s="7">
        <v>21724134900047</v>
      </c>
      <c r="J256">
        <f t="shared" si="45"/>
        <v>4.7133208242775764</v>
      </c>
      <c r="K256">
        <f t="shared" si="46"/>
        <v>10.716460144628803</v>
      </c>
      <c r="L256">
        <f t="shared" si="47"/>
        <v>11.983587987257616</v>
      </c>
      <c r="M256">
        <f t="shared" si="48"/>
        <v>8.1977414655140812</v>
      </c>
      <c r="N256">
        <f t="shared" si="49"/>
        <v>13.336942490961141</v>
      </c>
      <c r="O256">
        <f t="shared" si="50"/>
        <v>4.7139206906272806</v>
      </c>
      <c r="P256">
        <f t="shared" si="51"/>
        <v>99.987272957388882</v>
      </c>
      <c r="Q256">
        <f t="shared" si="52"/>
        <v>10.83363198988028</v>
      </c>
      <c r="R256">
        <f t="shared" si="53"/>
        <v>-29.851359450813106</v>
      </c>
      <c r="S256">
        <f t="shared" si="54"/>
        <v>4.714393983704217</v>
      </c>
      <c r="T256">
        <f t="shared" si="55"/>
        <v>99.977231352020155</v>
      </c>
      <c r="V256" s="7">
        <f t="shared" si="56"/>
        <v>51751.231699172713</v>
      </c>
      <c r="W256" s="16">
        <f t="shared" si="57"/>
        <v>99.861780232948448</v>
      </c>
      <c r="X256">
        <f t="shared" si="58"/>
        <v>51807.660808994187</v>
      </c>
      <c r="Y256">
        <f t="shared" si="59"/>
        <v>99.752590356398088</v>
      </c>
    </row>
    <row r="257" spans="1:25" ht="18" x14ac:dyDescent="0.2">
      <c r="A257" s="5">
        <v>44244</v>
      </c>
      <c r="B257" s="2">
        <v>49207.28</v>
      </c>
      <c r="C257" s="2">
        <v>52533.91</v>
      </c>
      <c r="D257" s="2">
        <v>49072.38</v>
      </c>
      <c r="E257" s="2">
        <v>52149.01</v>
      </c>
      <c r="F257" s="3">
        <v>80820545404</v>
      </c>
      <c r="G257" s="3">
        <v>971611626454</v>
      </c>
      <c r="H257" s="7">
        <v>147040325.15699199</v>
      </c>
      <c r="I257" s="7">
        <v>21434395961349</v>
      </c>
      <c r="J257">
        <f t="shared" si="45"/>
        <v>4.7172460681677624</v>
      </c>
      <c r="K257">
        <f t="shared" si="46"/>
        <v>10.907521776880552</v>
      </c>
      <c r="L257">
        <f t="shared" si="47"/>
        <v>11.987492702998681</v>
      </c>
      <c r="M257">
        <f t="shared" si="48"/>
        <v>8.1674364544183362</v>
      </c>
      <c r="N257">
        <f t="shared" si="49"/>
        <v>13.331111249248597</v>
      </c>
      <c r="O257">
        <f t="shared" si="50"/>
        <v>4.7141121187980906</v>
      </c>
      <c r="P257">
        <f t="shared" si="51"/>
        <v>100.06643599516293</v>
      </c>
      <c r="Q257">
        <f t="shared" si="52"/>
        <v>10.839943008732746</v>
      </c>
      <c r="R257">
        <f t="shared" si="53"/>
        <v>-29.793885078017894</v>
      </c>
      <c r="S257">
        <f t="shared" si="54"/>
        <v>4.7188371729385121</v>
      </c>
      <c r="T257">
        <f t="shared" si="55"/>
        <v>99.966270473327938</v>
      </c>
      <c r="V257" s="7">
        <f t="shared" si="56"/>
        <v>51774.047617123586</v>
      </c>
      <c r="W257" s="16">
        <f t="shared" si="57"/>
        <v>100.71902109527375</v>
      </c>
      <c r="X257">
        <f t="shared" si="58"/>
        <v>52340.416344909456</v>
      </c>
      <c r="Y257">
        <f t="shared" si="59"/>
        <v>99.632962648937237</v>
      </c>
    </row>
    <row r="258" spans="1:25" ht="18" x14ac:dyDescent="0.2">
      <c r="A258" s="5">
        <v>44243</v>
      </c>
      <c r="B258" s="2">
        <v>47944.46</v>
      </c>
      <c r="C258" s="2">
        <v>50341.1</v>
      </c>
      <c r="D258" s="2">
        <v>47201.3</v>
      </c>
      <c r="E258" s="2">
        <v>49199.87</v>
      </c>
      <c r="F258" s="3">
        <v>77049582886</v>
      </c>
      <c r="G258" s="3">
        <v>916623418254</v>
      </c>
      <c r="H258" s="7">
        <v>147040325.15699199</v>
      </c>
      <c r="I258" s="7">
        <v>21434395961349</v>
      </c>
      <c r="J258">
        <f t="shared" si="45"/>
        <v>4.6919639552397738</v>
      </c>
      <c r="K258">
        <f t="shared" si="46"/>
        <v>10.886770291973336</v>
      </c>
      <c r="L258">
        <f t="shared" si="47"/>
        <v>11.962190948575982</v>
      </c>
      <c r="M258">
        <f t="shared" si="48"/>
        <v>8.1674364544183362</v>
      </c>
      <c r="N258">
        <f t="shared" si="49"/>
        <v>13.331111249248597</v>
      </c>
      <c r="O258">
        <f t="shared" si="50"/>
        <v>4.6894997630614705</v>
      </c>
      <c r="P258">
        <f t="shared" si="51"/>
        <v>100.05251941834615</v>
      </c>
      <c r="Q258">
        <f t="shared" si="52"/>
        <v>10.783954527063937</v>
      </c>
      <c r="R258">
        <f t="shared" si="53"/>
        <v>-29.838818668265844</v>
      </c>
      <c r="S258">
        <f t="shared" si="54"/>
        <v>4.6936712278132244</v>
      </c>
      <c r="T258">
        <f t="shared" si="55"/>
        <v>99.963612836975358</v>
      </c>
      <c r="V258" s="7">
        <f t="shared" si="56"/>
        <v>48921.499823276805</v>
      </c>
      <c r="W258" s="16">
        <f t="shared" si="57"/>
        <v>100.56579453710589</v>
      </c>
      <c r="X258">
        <f t="shared" si="58"/>
        <v>49393.662258230885</v>
      </c>
      <c r="Y258">
        <f t="shared" si="59"/>
        <v>99.606112255518397</v>
      </c>
    </row>
    <row r="259" spans="1:25" ht="18" x14ac:dyDescent="0.2">
      <c r="A259" s="5">
        <v>44242</v>
      </c>
      <c r="B259" s="2">
        <v>48696.54</v>
      </c>
      <c r="C259" s="2">
        <v>48875.57</v>
      </c>
      <c r="D259" s="2">
        <v>46347.48</v>
      </c>
      <c r="E259" s="2">
        <v>47945.06</v>
      </c>
      <c r="F259" s="3">
        <v>77069903166</v>
      </c>
      <c r="G259" s="3">
        <v>893210080039</v>
      </c>
      <c r="H259" s="7">
        <v>147040325.15699199</v>
      </c>
      <c r="I259" s="7">
        <v>21434395961349</v>
      </c>
      <c r="J259">
        <f t="shared" ref="J259:J322" si="60">LOG(E259)</f>
        <v>4.6807438664542786</v>
      </c>
      <c r="K259">
        <f t="shared" ref="K259:K322" si="61">LOG(F259)</f>
        <v>10.886884813319753</v>
      </c>
      <c r="L259">
        <f t="shared" ref="L259:L322" si="62">LOG(G259)</f>
        <v>11.950953615519657</v>
      </c>
      <c r="M259">
        <f t="shared" ref="M259:M322" si="63">LOG(H259)</f>
        <v>8.1674364544183362</v>
      </c>
      <c r="N259">
        <f t="shared" ref="N259:N322" si="64">LOG(I259)</f>
        <v>13.331111249248597</v>
      </c>
      <c r="O259">
        <f t="shared" ref="O259:O322" si="65" xml:space="preserve"> -6.9261 -(0.0192*K259) + (0.9885*L259)</f>
        <v>4.6783894605254419</v>
      </c>
      <c r="P259">
        <f t="shared" ref="P259:P322" si="66">100-(((O259-J259)/J259) *100)</f>
        <v>100.05029982404528</v>
      </c>
      <c r="Q259">
        <f t="shared" ref="Q259:Q322" si="67">-15.673 + (-0.0124*K259) + (2.223*L259)</f>
        <v>10.758972515615032</v>
      </c>
      <c r="R259">
        <f t="shared" ref="R259:R322" si="68">100- (((Q259-J259)/J259)*100)</f>
        <v>-29.856040462326916</v>
      </c>
      <c r="S259">
        <f t="shared" ref="S259:S322" si="69">-6.727+(0.0026*K259) + (0.9925*L259) + (0.0052*M259) - (0.0392*N259)</f>
        <v>4.6825184725103206</v>
      </c>
      <c r="T259">
        <f t="shared" ref="T259:T322" si="70" xml:space="preserve"> 100- (((S259-J259)/J259) * 100)</f>
        <v>99.962087093276779</v>
      </c>
      <c r="V259" s="7">
        <f t="shared" ref="V259:V322" si="71">10^O259</f>
        <v>47685.842554344024</v>
      </c>
      <c r="W259" s="16">
        <f t="shared" ref="W259:W322" si="72" xml:space="preserve"> 100- (((V259-E259)/E259)*100)</f>
        <v>100.5406551700133</v>
      </c>
      <c r="X259">
        <f t="shared" ref="X259:X322" si="73">10^S259</f>
        <v>48141.373026992558</v>
      </c>
      <c r="Y259">
        <f t="shared" ref="Y259:Y322" si="74">100-(((X259-E259)/E259)*100)</f>
        <v>99.590545872728995</v>
      </c>
    </row>
    <row r="260" spans="1:25" ht="18" x14ac:dyDescent="0.2">
      <c r="A260" s="5">
        <v>44241</v>
      </c>
      <c r="B260" s="2">
        <v>47114.51</v>
      </c>
      <c r="C260" s="2">
        <v>49487.64</v>
      </c>
      <c r="D260" s="2">
        <v>47114.51</v>
      </c>
      <c r="E260" s="2">
        <v>48717.29</v>
      </c>
      <c r="F260" s="3">
        <v>71248675228</v>
      </c>
      <c r="G260" s="3">
        <v>907551330153</v>
      </c>
      <c r="H260" s="7">
        <v>158760930.78544801</v>
      </c>
      <c r="I260" s="7">
        <v>21434395961349</v>
      </c>
      <c r="J260">
        <f t="shared" si="60"/>
        <v>4.6876831217680834</v>
      </c>
      <c r="K260">
        <f t="shared" si="61"/>
        <v>10.852776793641697</v>
      </c>
      <c r="L260">
        <f t="shared" si="62"/>
        <v>11.957871197643989</v>
      </c>
      <c r="M260">
        <f t="shared" si="63"/>
        <v>8.2007436364293742</v>
      </c>
      <c r="N260">
        <f t="shared" si="64"/>
        <v>13.331111249248597</v>
      </c>
      <c r="O260">
        <f t="shared" si="65"/>
        <v>4.6858823644331622</v>
      </c>
      <c r="P260">
        <f t="shared" si="66"/>
        <v>100.03841465577226</v>
      </c>
      <c r="Q260">
        <f t="shared" si="67"/>
        <v>10.77477324012143</v>
      </c>
      <c r="R260">
        <f t="shared" si="68"/>
        <v>-29.852849696406963</v>
      </c>
      <c r="S260">
        <f t="shared" si="69"/>
        <v>4.6894686892640154</v>
      </c>
      <c r="T260">
        <f t="shared" si="70"/>
        <v>99.96190938146735</v>
      </c>
      <c r="V260" s="7">
        <f t="shared" si="71"/>
        <v>48515.706985529883</v>
      </c>
      <c r="W260" s="16">
        <f t="shared" si="72"/>
        <v>100.4137812560389</v>
      </c>
      <c r="X260">
        <f t="shared" si="73"/>
        <v>48917.999612113716</v>
      </c>
      <c r="Y260">
        <f t="shared" si="74"/>
        <v>99.58801154145948</v>
      </c>
    </row>
    <row r="261" spans="1:25" ht="18" x14ac:dyDescent="0.2">
      <c r="A261" s="5">
        <v>44240</v>
      </c>
      <c r="B261" s="2">
        <v>47491.199999999997</v>
      </c>
      <c r="C261" s="2">
        <v>48047.74</v>
      </c>
      <c r="D261" s="2">
        <v>46392.28</v>
      </c>
      <c r="E261" s="2">
        <v>47105.52</v>
      </c>
      <c r="F261" s="3">
        <v>70250456155</v>
      </c>
      <c r="G261" s="3">
        <v>877478894464</v>
      </c>
      <c r="H261" s="7">
        <v>158760930.78544801</v>
      </c>
      <c r="I261" s="7">
        <v>21434395961349</v>
      </c>
      <c r="J261">
        <f t="shared" si="60"/>
        <v>4.6730718023533555</v>
      </c>
      <c r="K261">
        <f t="shared" si="61"/>
        <v>10.846649148576494</v>
      </c>
      <c r="L261">
        <f t="shared" si="62"/>
        <v>11.943236679407885</v>
      </c>
      <c r="M261">
        <f t="shared" si="63"/>
        <v>8.2007436364293742</v>
      </c>
      <c r="N261">
        <f t="shared" si="64"/>
        <v>13.331111249248597</v>
      </c>
      <c r="O261">
        <f t="shared" si="65"/>
        <v>4.6715337939420269</v>
      </c>
      <c r="P261">
        <f t="shared" si="66"/>
        <v>100.03291215021677</v>
      </c>
      <c r="Q261">
        <f t="shared" si="67"/>
        <v>10.742316688881377</v>
      </c>
      <c r="R261">
        <f t="shared" si="68"/>
        <v>-29.876987626673213</v>
      </c>
      <c r="S261">
        <f t="shared" si="69"/>
        <v>4.6749279980375142</v>
      </c>
      <c r="T261">
        <f t="shared" si="70"/>
        <v>99.960278896565981</v>
      </c>
      <c r="V261" s="7">
        <f t="shared" si="71"/>
        <v>46938.995773745002</v>
      </c>
      <c r="W261" s="16">
        <f t="shared" si="72"/>
        <v>100.35351318965377</v>
      </c>
      <c r="X261">
        <f t="shared" si="73"/>
        <v>47307.282141113123</v>
      </c>
      <c r="Y261">
        <f t="shared" si="74"/>
        <v>99.571680471602633</v>
      </c>
    </row>
    <row r="262" spans="1:25" ht="18" x14ac:dyDescent="0.2">
      <c r="A262" s="5">
        <v>44239</v>
      </c>
      <c r="B262" s="2">
        <v>47877.03</v>
      </c>
      <c r="C262" s="2">
        <v>48745.73</v>
      </c>
      <c r="D262" s="2">
        <v>46424.98</v>
      </c>
      <c r="E262" s="2">
        <v>47504.85</v>
      </c>
      <c r="F262" s="3">
        <v>76555041196</v>
      </c>
      <c r="G262" s="3">
        <v>884874050612</v>
      </c>
      <c r="H262" s="7">
        <v>158760930.78544801</v>
      </c>
      <c r="I262" s="7">
        <v>21434395961349</v>
      </c>
      <c r="J262">
        <f t="shared" si="60"/>
        <v>4.6767379511135179</v>
      </c>
      <c r="K262">
        <f t="shared" si="61"/>
        <v>10.883973794531576</v>
      </c>
      <c r="L262">
        <f t="shared" si="62"/>
        <v>11.946881459379352</v>
      </c>
      <c r="M262">
        <f t="shared" si="63"/>
        <v>8.2007436364293742</v>
      </c>
      <c r="N262">
        <f t="shared" si="64"/>
        <v>13.331111249248597</v>
      </c>
      <c r="O262">
        <f t="shared" si="65"/>
        <v>4.6744200257414841</v>
      </c>
      <c r="P262">
        <f t="shared" si="66"/>
        <v>100.04956286617431</v>
      </c>
      <c r="Q262">
        <f t="shared" si="67"/>
        <v>10.749956209148104</v>
      </c>
      <c r="R262">
        <f t="shared" si="68"/>
        <v>-29.860135879295314</v>
      </c>
      <c r="S262">
        <f t="shared" si="69"/>
        <v>4.6786424862386777</v>
      </c>
      <c r="T262">
        <f t="shared" si="70"/>
        <v>99.959276419909173</v>
      </c>
      <c r="V262" s="7">
        <f t="shared" si="71"/>
        <v>47251.981552670441</v>
      </c>
      <c r="W262" s="16">
        <f t="shared" si="72"/>
        <v>100.53230027529727</v>
      </c>
      <c r="X262">
        <f t="shared" si="73"/>
        <v>47713.633052129146</v>
      </c>
      <c r="Y262">
        <f t="shared" si="74"/>
        <v>99.560501607458718</v>
      </c>
    </row>
    <row r="263" spans="1:25" ht="18" x14ac:dyDescent="0.2">
      <c r="A263" s="5">
        <v>44238</v>
      </c>
      <c r="B263" s="2">
        <v>44898.71</v>
      </c>
      <c r="C263" s="2">
        <v>48463.47</v>
      </c>
      <c r="D263" s="2">
        <v>44187.76</v>
      </c>
      <c r="E263" s="2">
        <v>47909.33</v>
      </c>
      <c r="F263" s="3">
        <v>81388911810</v>
      </c>
      <c r="G263" s="3">
        <v>892364856136</v>
      </c>
      <c r="H263" s="7">
        <v>137450738.73370999</v>
      </c>
      <c r="I263" s="7">
        <v>21434395961349</v>
      </c>
      <c r="J263">
        <f t="shared" si="60"/>
        <v>4.6804200974008818</v>
      </c>
      <c r="K263">
        <f t="shared" si="61"/>
        <v>10.910565241894803</v>
      </c>
      <c r="L263">
        <f t="shared" si="62"/>
        <v>11.950542458197692</v>
      </c>
      <c r="M263">
        <f t="shared" si="63"/>
        <v>8.138147078316349</v>
      </c>
      <c r="N263">
        <f t="shared" si="64"/>
        <v>13.331111249248597</v>
      </c>
      <c r="O263">
        <f t="shared" si="65"/>
        <v>4.6775283672840393</v>
      </c>
      <c r="P263">
        <f t="shared" si="66"/>
        <v>100.06178355909651</v>
      </c>
      <c r="Q263">
        <f t="shared" si="67"/>
        <v>10.757764875573971</v>
      </c>
      <c r="R263">
        <f t="shared" si="68"/>
        <v>-29.846138844415748</v>
      </c>
      <c r="S263">
        <f t="shared" si="69"/>
        <v>4.6820196632268356</v>
      </c>
      <c r="T263">
        <f t="shared" si="70"/>
        <v>99.965824310795483</v>
      </c>
      <c r="V263" s="7">
        <f t="shared" si="71"/>
        <v>47591.387575676679</v>
      </c>
      <c r="W263" s="16">
        <f t="shared" si="72"/>
        <v>100.66363362694348</v>
      </c>
      <c r="X263">
        <f t="shared" si="73"/>
        <v>48086.111954657121</v>
      </c>
      <c r="Y263">
        <f t="shared" si="74"/>
        <v>99.631007249199442</v>
      </c>
    </row>
    <row r="264" spans="1:25" ht="18" x14ac:dyDescent="0.2">
      <c r="A264" s="5">
        <v>44237</v>
      </c>
      <c r="B264" s="2">
        <v>46469.760000000002</v>
      </c>
      <c r="C264" s="2">
        <v>47145.57</v>
      </c>
      <c r="D264" s="2">
        <v>43881.15</v>
      </c>
      <c r="E264" s="2">
        <v>44918.18</v>
      </c>
      <c r="F264" s="3">
        <v>87301089896</v>
      </c>
      <c r="G264" s="3">
        <v>836616907527</v>
      </c>
      <c r="H264" s="7">
        <v>137450738.73370999</v>
      </c>
      <c r="I264" s="7">
        <v>21434395961349</v>
      </c>
      <c r="J264">
        <f t="shared" si="60"/>
        <v>4.6524221511519777</v>
      </c>
      <c r="K264">
        <f t="shared" si="61"/>
        <v>10.941019665616956</v>
      </c>
      <c r="L264">
        <f t="shared" si="62"/>
        <v>11.922526637164861</v>
      </c>
      <c r="M264">
        <f t="shared" si="63"/>
        <v>8.138147078316349</v>
      </c>
      <c r="N264">
        <f t="shared" si="64"/>
        <v>13.331111249248597</v>
      </c>
      <c r="O264">
        <f t="shared" si="65"/>
        <v>4.6492500032576203</v>
      </c>
      <c r="P264">
        <f t="shared" si="66"/>
        <v>100.06818271840555</v>
      </c>
      <c r="Q264">
        <f t="shared" si="67"/>
        <v>10.695108070563833</v>
      </c>
      <c r="R264">
        <f t="shared" si="68"/>
        <v>-29.882579935607026</v>
      </c>
      <c r="S264">
        <f t="shared" si="69"/>
        <v>4.6542931423534286</v>
      </c>
      <c r="T264">
        <f t="shared" si="70"/>
        <v>99.959784577996913</v>
      </c>
      <c r="V264" s="7">
        <f t="shared" si="71"/>
        <v>44591.286595323407</v>
      </c>
      <c r="W264" s="16">
        <f t="shared" si="72"/>
        <v>100.72775300485593</v>
      </c>
      <c r="X264">
        <f t="shared" si="73"/>
        <v>45112.110187114951</v>
      </c>
      <c r="Y264">
        <f t="shared" si="74"/>
        <v>99.56825902760319</v>
      </c>
    </row>
    <row r="265" spans="1:25" ht="18" x14ac:dyDescent="0.2">
      <c r="A265" s="5">
        <v>44236</v>
      </c>
      <c r="B265" s="2">
        <v>46184.99</v>
      </c>
      <c r="C265" s="2">
        <v>48003.72</v>
      </c>
      <c r="D265" s="2">
        <v>45166.96</v>
      </c>
      <c r="E265" s="2">
        <v>46481.1</v>
      </c>
      <c r="F265" s="3">
        <v>91809846886</v>
      </c>
      <c r="G265" s="3">
        <v>865682956619</v>
      </c>
      <c r="H265" s="7">
        <v>137450738.73370999</v>
      </c>
      <c r="I265" s="7">
        <v>21434395961349</v>
      </c>
      <c r="J265">
        <f t="shared" si="60"/>
        <v>4.6672763973142288</v>
      </c>
      <c r="K265">
        <f t="shared" si="61"/>
        <v>10.962889263106629</v>
      </c>
      <c r="L265">
        <f t="shared" si="62"/>
        <v>11.937358867304532</v>
      </c>
      <c r="M265">
        <f t="shared" si="63"/>
        <v>8.138147078316349</v>
      </c>
      <c r="N265">
        <f t="shared" si="64"/>
        <v>13.331111249248597</v>
      </c>
      <c r="O265">
        <f t="shared" si="65"/>
        <v>4.6634917664788835</v>
      </c>
      <c r="P265">
        <f t="shared" si="66"/>
        <v>100.08108863742295</v>
      </c>
      <c r="Q265">
        <f t="shared" si="67"/>
        <v>10.72780893515545</v>
      </c>
      <c r="R265">
        <f t="shared" si="68"/>
        <v>-29.851588419506015</v>
      </c>
      <c r="S265">
        <f t="shared" si="69"/>
        <v>4.6690709917205249</v>
      </c>
      <c r="T265">
        <f t="shared" si="70"/>
        <v>99.961549429398943</v>
      </c>
      <c r="V265" s="7">
        <f t="shared" si="71"/>
        <v>46077.803300104453</v>
      </c>
      <c r="W265" s="16">
        <f t="shared" si="72"/>
        <v>100.86765739170447</v>
      </c>
      <c r="X265">
        <f t="shared" si="73"/>
        <v>46673.566878107624</v>
      </c>
      <c r="Y265">
        <f t="shared" si="74"/>
        <v>99.585924433570582</v>
      </c>
    </row>
    <row r="266" spans="1:25" ht="18" x14ac:dyDescent="0.2">
      <c r="A266" s="5">
        <v>44235</v>
      </c>
      <c r="B266" s="2">
        <v>38886.83</v>
      </c>
      <c r="C266" s="2">
        <v>46203.93</v>
      </c>
      <c r="D266" s="2">
        <v>38076.32</v>
      </c>
      <c r="E266" s="2">
        <v>46196.46</v>
      </c>
      <c r="F266" s="3">
        <v>101467222687</v>
      </c>
      <c r="G266" s="3">
        <v>860342706260</v>
      </c>
      <c r="H266" s="7">
        <v>172612555.61907801</v>
      </c>
      <c r="I266" s="7">
        <v>21434395961349</v>
      </c>
      <c r="J266">
        <f t="shared" si="60"/>
        <v>4.6646086971715057</v>
      </c>
      <c r="K266">
        <f t="shared" si="61"/>
        <v>11.00632577323335</v>
      </c>
      <c r="L266">
        <f t="shared" si="62"/>
        <v>11.934671481232371</v>
      </c>
      <c r="M266">
        <f t="shared" si="63"/>
        <v>8.2370723825597327</v>
      </c>
      <c r="N266">
        <f t="shared" si="64"/>
        <v>13.331111249248597</v>
      </c>
      <c r="O266">
        <f t="shared" si="65"/>
        <v>4.660001304352118</v>
      </c>
      <c r="P266">
        <f t="shared" si="66"/>
        <v>100.09877340455549</v>
      </c>
      <c r="Q266">
        <f t="shared" si="67"/>
        <v>10.721296263191466</v>
      </c>
      <c r="R266">
        <f t="shared" si="68"/>
        <v>-29.84342222944818</v>
      </c>
      <c r="S266">
        <f t="shared" si="69"/>
        <v>4.667031107552301</v>
      </c>
      <c r="T266">
        <f t="shared" si="70"/>
        <v>99.948068304587608</v>
      </c>
      <c r="V266" s="7">
        <f t="shared" si="71"/>
        <v>45708.956242726068</v>
      </c>
      <c r="W266" s="16">
        <f t="shared" si="72"/>
        <v>101.0552837972302</v>
      </c>
      <c r="X266">
        <f t="shared" si="73"/>
        <v>46454.854861520915</v>
      </c>
      <c r="Y266">
        <f t="shared" si="74"/>
        <v>99.440660904491565</v>
      </c>
    </row>
    <row r="267" spans="1:25" ht="18" x14ac:dyDescent="0.2">
      <c r="A267" s="5">
        <v>44234</v>
      </c>
      <c r="B267" s="2">
        <v>39250.19</v>
      </c>
      <c r="C267" s="2">
        <v>39621.839999999997</v>
      </c>
      <c r="D267" s="2">
        <v>37446.15</v>
      </c>
      <c r="E267" s="2">
        <v>38903.440000000002</v>
      </c>
      <c r="F267" s="3">
        <v>65500641143</v>
      </c>
      <c r="G267" s="3">
        <v>724478833211</v>
      </c>
      <c r="H267" s="7">
        <v>172612555.61907801</v>
      </c>
      <c r="I267" s="7">
        <v>21434395961349</v>
      </c>
      <c r="J267">
        <f t="shared" si="60"/>
        <v>4.5899880051037085</v>
      </c>
      <c r="K267">
        <f t="shared" si="61"/>
        <v>10.81624555103765</v>
      </c>
      <c r="L267">
        <f t="shared" si="62"/>
        <v>11.860025701395944</v>
      </c>
      <c r="M267">
        <f t="shared" si="63"/>
        <v>8.2370723825597327</v>
      </c>
      <c r="N267">
        <f t="shared" si="64"/>
        <v>13.331111249248597</v>
      </c>
      <c r="O267">
        <f t="shared" si="65"/>
        <v>4.5898634912499698</v>
      </c>
      <c r="P267">
        <f t="shared" si="66"/>
        <v>100.0027127272141</v>
      </c>
      <c r="Q267">
        <f t="shared" si="67"/>
        <v>10.557715689370315</v>
      </c>
      <c r="R267">
        <f t="shared" si="68"/>
        <v>-30.016193454775049</v>
      </c>
      <c r="S267">
        <f t="shared" si="69"/>
        <v>4.5924509624869385</v>
      </c>
      <c r="T267">
        <f t="shared" si="70"/>
        <v>99.946340657524786</v>
      </c>
      <c r="V267" s="7">
        <f t="shared" si="71"/>
        <v>38892.287836877294</v>
      </c>
      <c r="W267" s="16">
        <f t="shared" si="72"/>
        <v>100.02866626478972</v>
      </c>
      <c r="X267">
        <f t="shared" si="73"/>
        <v>39124.694774785334</v>
      </c>
      <c r="Y267">
        <f t="shared" si="74"/>
        <v>99.431271952338065</v>
      </c>
    </row>
    <row r="268" spans="1:25" ht="18" x14ac:dyDescent="0.2">
      <c r="A268" s="5">
        <v>44233</v>
      </c>
      <c r="B268" s="2">
        <v>38138.39</v>
      </c>
      <c r="C268" s="2">
        <v>40846.550000000003</v>
      </c>
      <c r="D268" s="2">
        <v>38138.39</v>
      </c>
      <c r="E268" s="2">
        <v>39266.01</v>
      </c>
      <c r="F268" s="3">
        <v>71326033653</v>
      </c>
      <c r="G268" s="3">
        <v>731192490093</v>
      </c>
      <c r="H268" s="7">
        <v>172612555.61907801</v>
      </c>
      <c r="I268" s="7">
        <v>21434395961349</v>
      </c>
      <c r="J268">
        <f t="shared" si="60"/>
        <v>4.5940167728512566</v>
      </c>
      <c r="K268">
        <f t="shared" si="61"/>
        <v>10.853248074146729</v>
      </c>
      <c r="L268">
        <f t="shared" si="62"/>
        <v>11.864031722211664</v>
      </c>
      <c r="M268">
        <f t="shared" si="63"/>
        <v>8.2370723825597327</v>
      </c>
      <c r="N268">
        <f t="shared" si="64"/>
        <v>13.331111249248597</v>
      </c>
      <c r="O268">
        <f t="shared" si="65"/>
        <v>4.5931129943826132</v>
      </c>
      <c r="P268">
        <f t="shared" si="66"/>
        <v>100.01967294664627</v>
      </c>
      <c r="Q268">
        <f t="shared" si="67"/>
        <v>10.566162242357107</v>
      </c>
      <c r="R268">
        <f t="shared" si="68"/>
        <v>-29.998338377838877</v>
      </c>
      <c r="S268">
        <f t="shared" si="69"/>
        <v>4.596523144706623</v>
      </c>
      <c r="T268">
        <f t="shared" si="70"/>
        <v>99.945442692543523</v>
      </c>
      <c r="V268" s="7">
        <f t="shared" si="71"/>
        <v>39184.381344881374</v>
      </c>
      <c r="W268" s="16">
        <f t="shared" si="72"/>
        <v>100.20788629941934</v>
      </c>
      <c r="X268">
        <f t="shared" si="73"/>
        <v>39493.274580330355</v>
      </c>
      <c r="Y268">
        <f t="shared" si="74"/>
        <v>99.421218044995271</v>
      </c>
    </row>
    <row r="269" spans="1:25" ht="18" x14ac:dyDescent="0.2">
      <c r="A269" s="5">
        <v>44232</v>
      </c>
      <c r="B269" s="2">
        <v>36931.550000000003</v>
      </c>
      <c r="C269" s="2">
        <v>38225.910000000003</v>
      </c>
      <c r="D269" s="2">
        <v>36658.76</v>
      </c>
      <c r="E269" s="2">
        <v>38144.31</v>
      </c>
      <c r="F269" s="3">
        <v>58598066402</v>
      </c>
      <c r="G269" s="3">
        <v>710266752534</v>
      </c>
      <c r="H269" s="7">
        <v>174939225.83110601</v>
      </c>
      <c r="I269" s="7">
        <v>20823531150112</v>
      </c>
      <c r="J269">
        <f t="shared" si="60"/>
        <v>4.5814297632632988</v>
      </c>
      <c r="K269">
        <f t="shared" si="61"/>
        <v>10.767883285560815</v>
      </c>
      <c r="L269">
        <f t="shared" si="62"/>
        <v>11.851421485896941</v>
      </c>
      <c r="M269">
        <f t="shared" si="63"/>
        <v>8.2428872002845726</v>
      </c>
      <c r="N269">
        <f t="shared" si="64"/>
        <v>13.318554376902396</v>
      </c>
      <c r="O269">
        <f t="shared" si="65"/>
        <v>4.5822867797263589</v>
      </c>
      <c r="P269">
        <f t="shared" si="66"/>
        <v>99.98129368980112</v>
      </c>
      <c r="Q269">
        <f t="shared" si="67"/>
        <v>10.539188210407945</v>
      </c>
      <c r="R269">
        <f t="shared" si="68"/>
        <v>-30.041466419884699</v>
      </c>
      <c r="S269">
        <f t="shared" si="69"/>
        <v>4.5843080031620769</v>
      </c>
      <c r="T269">
        <f t="shared" si="70"/>
        <v>99.937175946210999</v>
      </c>
      <c r="V269" s="7">
        <f t="shared" si="71"/>
        <v>38219.656519448406</v>
      </c>
      <c r="W269" s="16">
        <f t="shared" si="72"/>
        <v>99.802469832464112</v>
      </c>
      <c r="X269">
        <f t="shared" si="73"/>
        <v>38397.946852911809</v>
      </c>
      <c r="Y269">
        <f t="shared" si="74"/>
        <v>99.335059795519143</v>
      </c>
    </row>
    <row r="270" spans="1:25" ht="18" x14ac:dyDescent="0.2">
      <c r="A270" s="5">
        <v>44231</v>
      </c>
      <c r="B270" s="2">
        <v>37475.1</v>
      </c>
      <c r="C270" s="2">
        <v>38592.18</v>
      </c>
      <c r="D270" s="2">
        <v>36317.5</v>
      </c>
      <c r="E270" s="2">
        <v>36926.06</v>
      </c>
      <c r="F270" s="3">
        <v>68838074392</v>
      </c>
      <c r="G270" s="3">
        <v>687542752523</v>
      </c>
      <c r="H270" s="7">
        <v>174939225.83110601</v>
      </c>
      <c r="I270" s="7">
        <v>20823531150112</v>
      </c>
      <c r="J270">
        <f t="shared" si="60"/>
        <v>4.5673329710264605</v>
      </c>
      <c r="K270">
        <f t="shared" si="61"/>
        <v>10.837828713302454</v>
      </c>
      <c r="L270">
        <f t="shared" si="62"/>
        <v>11.837299708476912</v>
      </c>
      <c r="M270">
        <f t="shared" si="63"/>
        <v>8.2428872002845726</v>
      </c>
      <c r="N270">
        <f t="shared" si="64"/>
        <v>13.318554376902396</v>
      </c>
      <c r="O270">
        <f t="shared" si="65"/>
        <v>4.5669844505340222</v>
      </c>
      <c r="P270">
        <f t="shared" si="66"/>
        <v>100.00763072223219</v>
      </c>
      <c r="Q270">
        <f t="shared" si="67"/>
        <v>10.506928175899224</v>
      </c>
      <c r="R270">
        <f t="shared" si="68"/>
        <v>-30.045154197240464</v>
      </c>
      <c r="S270">
        <f t="shared" si="69"/>
        <v>4.5704739971848269</v>
      </c>
      <c r="T270">
        <f t="shared" si="70"/>
        <v>99.931228439478971</v>
      </c>
      <c r="V270" s="7">
        <f t="shared" si="71"/>
        <v>36896.438794430855</v>
      </c>
      <c r="W270" s="16">
        <f t="shared" si="72"/>
        <v>100.08021761750142</v>
      </c>
      <c r="X270">
        <f t="shared" si="73"/>
        <v>37194.09510163567</v>
      </c>
      <c r="Y270">
        <f t="shared" si="74"/>
        <v>99.274130243964095</v>
      </c>
    </row>
    <row r="271" spans="1:25" ht="18" x14ac:dyDescent="0.2">
      <c r="A271" s="5">
        <v>44230</v>
      </c>
      <c r="B271" s="2">
        <v>35510.82</v>
      </c>
      <c r="C271" s="2">
        <v>37480.19</v>
      </c>
      <c r="D271" s="2">
        <v>35443.980000000003</v>
      </c>
      <c r="E271" s="2">
        <v>37472.089999999997</v>
      </c>
      <c r="F271" s="3">
        <v>61166818159</v>
      </c>
      <c r="G271" s="3">
        <v>697672910488</v>
      </c>
      <c r="H271" s="7">
        <v>174939225.83110601</v>
      </c>
      <c r="I271" s="7">
        <v>20823531150112</v>
      </c>
      <c r="J271">
        <f t="shared" si="60"/>
        <v>4.5737079164766099</v>
      </c>
      <c r="K271">
        <f t="shared" si="61"/>
        <v>10.786515889490293</v>
      </c>
      <c r="L271">
        <f t="shared" si="62"/>
        <v>11.8436518603534</v>
      </c>
      <c r="M271">
        <f t="shared" si="63"/>
        <v>8.2428872002845726</v>
      </c>
      <c r="N271">
        <f t="shared" si="64"/>
        <v>13.318554376902396</v>
      </c>
      <c r="O271">
        <f t="shared" si="65"/>
        <v>4.5742487588811231</v>
      </c>
      <c r="P271">
        <f t="shared" si="66"/>
        <v>99.988174968441584</v>
      </c>
      <c r="Q271">
        <f t="shared" si="67"/>
        <v>10.521685288535929</v>
      </c>
      <c r="R271">
        <f t="shared" si="68"/>
        <v>-30.047162623392609</v>
      </c>
      <c r="S271">
        <f t="shared" si="69"/>
        <v>4.5766450945803303</v>
      </c>
      <c r="T271">
        <f t="shared" si="70"/>
        <v>99.935781248882563</v>
      </c>
      <c r="V271" s="7">
        <f t="shared" si="71"/>
        <v>37518.784398933014</v>
      </c>
      <c r="W271" s="16">
        <f t="shared" si="72"/>
        <v>99.875388858926684</v>
      </c>
      <c r="X271">
        <f t="shared" si="73"/>
        <v>37726.37649978797</v>
      </c>
      <c r="Y271">
        <f t="shared" si="74"/>
        <v>99.321397606090358</v>
      </c>
    </row>
    <row r="272" spans="1:25" ht="18" x14ac:dyDescent="0.2">
      <c r="A272" s="5">
        <v>44229</v>
      </c>
      <c r="B272" s="2">
        <v>33533.199999999997</v>
      </c>
      <c r="C272" s="2">
        <v>35896.879999999997</v>
      </c>
      <c r="D272" s="2">
        <v>33489.22</v>
      </c>
      <c r="E272" s="2">
        <v>35510.29</v>
      </c>
      <c r="F272" s="3">
        <v>63088585433</v>
      </c>
      <c r="G272" s="3">
        <v>661114581664</v>
      </c>
      <c r="H272" s="7">
        <v>157341788.913185</v>
      </c>
      <c r="I272" s="7">
        <v>20823531150112</v>
      </c>
      <c r="J272">
        <f t="shared" si="60"/>
        <v>4.5503542190457855</v>
      </c>
      <c r="K272">
        <f t="shared" si="61"/>
        <v>10.799950789800505</v>
      </c>
      <c r="L272">
        <f t="shared" si="62"/>
        <v>11.820276736145042</v>
      </c>
      <c r="M272">
        <f t="shared" si="63"/>
        <v>8.1968440836156731</v>
      </c>
      <c r="N272">
        <f t="shared" si="64"/>
        <v>13.318554376902396</v>
      </c>
      <c r="O272">
        <f t="shared" si="65"/>
        <v>4.550884498515205</v>
      </c>
      <c r="P272">
        <f t="shared" si="66"/>
        <v>99.988346413402283</v>
      </c>
      <c r="Q272">
        <f t="shared" si="67"/>
        <v>10.4695557946569</v>
      </c>
      <c r="R272">
        <f t="shared" si="68"/>
        <v>-30.082215376463097</v>
      </c>
      <c r="S272">
        <f t="shared" si="69"/>
        <v>4.5532407903376617</v>
      </c>
      <c r="T272">
        <f t="shared" si="70"/>
        <v>99.936563811234862</v>
      </c>
      <c r="V272" s="7">
        <f t="shared" si="71"/>
        <v>35553.675028544785</v>
      </c>
      <c r="W272" s="16">
        <f t="shared" si="72"/>
        <v>99.877824065799558</v>
      </c>
      <c r="X272">
        <f t="shared" si="73"/>
        <v>35747.097951448384</v>
      </c>
      <c r="Y272">
        <f t="shared" si="74"/>
        <v>99.333128646799608</v>
      </c>
    </row>
    <row r="273" spans="1:25" ht="18" x14ac:dyDescent="0.2">
      <c r="A273" s="5">
        <v>44228</v>
      </c>
      <c r="B273" s="2">
        <v>33114.58</v>
      </c>
      <c r="C273" s="2">
        <v>34638.21</v>
      </c>
      <c r="D273" s="2">
        <v>32384.23</v>
      </c>
      <c r="E273" s="2">
        <v>33537.18</v>
      </c>
      <c r="F273" s="3">
        <v>61400400660</v>
      </c>
      <c r="G273" s="3">
        <v>624349044409</v>
      </c>
      <c r="H273" s="7">
        <v>157341788.913185</v>
      </c>
      <c r="I273" s="7">
        <v>20823531150112</v>
      </c>
      <c r="J273">
        <f t="shared" si="60"/>
        <v>4.5255265418142558</v>
      </c>
      <c r="K273">
        <f t="shared" si="61"/>
        <v>10.788171205080246</v>
      </c>
      <c r="L273">
        <f t="shared" si="62"/>
        <v>11.795427451349035</v>
      </c>
      <c r="M273">
        <f t="shared" si="63"/>
        <v>8.1968440836156731</v>
      </c>
      <c r="N273">
        <f t="shared" si="64"/>
        <v>13.318554376902396</v>
      </c>
      <c r="O273">
        <f t="shared" si="65"/>
        <v>4.5265471485209803</v>
      </c>
      <c r="P273">
        <f t="shared" si="66"/>
        <v>99.977447779892699</v>
      </c>
      <c r="Q273">
        <f t="shared" si="67"/>
        <v>10.414461901405907</v>
      </c>
      <c r="R273">
        <f t="shared" si="68"/>
        <v>-30.127075936468032</v>
      </c>
      <c r="S273">
        <f t="shared" si="69"/>
        <v>4.5285472482573539</v>
      </c>
      <c r="T273">
        <f t="shared" si="70"/>
        <v>99.933251823512961</v>
      </c>
      <c r="V273" s="7">
        <f t="shared" si="71"/>
        <v>33616.086185965418</v>
      </c>
      <c r="W273" s="16">
        <f t="shared" si="72"/>
        <v>99.764720271753859</v>
      </c>
      <c r="X273">
        <f t="shared" si="73"/>
        <v>33771.25874539918</v>
      </c>
      <c r="Y273">
        <f t="shared" si="74"/>
        <v>99.302032116596621</v>
      </c>
    </row>
    <row r="274" spans="1:25" ht="18" x14ac:dyDescent="0.2">
      <c r="A274" s="5">
        <v>44227</v>
      </c>
      <c r="B274" s="2">
        <v>34270.879999999997</v>
      </c>
      <c r="C274" s="2">
        <v>34288.33</v>
      </c>
      <c r="D274" s="2">
        <v>32270.18</v>
      </c>
      <c r="E274" s="2">
        <v>33114.36</v>
      </c>
      <c r="F274" s="3">
        <v>52754542671</v>
      </c>
      <c r="G274" s="3">
        <v>616452744533</v>
      </c>
      <c r="H274" s="7">
        <v>157341788.913185</v>
      </c>
      <c r="I274" s="7">
        <v>20823531150112</v>
      </c>
      <c r="J274">
        <f t="shared" si="60"/>
        <v>4.5200163658707719</v>
      </c>
      <c r="K274">
        <f t="shared" si="61"/>
        <v>10.722259862491153</v>
      </c>
      <c r="L274">
        <f t="shared" si="62"/>
        <v>11.789899790461115</v>
      </c>
      <c r="M274">
        <f t="shared" si="63"/>
        <v>8.1968440836156731</v>
      </c>
      <c r="N274">
        <f t="shared" si="64"/>
        <v>13.318554376902396</v>
      </c>
      <c r="O274">
        <f t="shared" si="65"/>
        <v>4.5223485535109829</v>
      </c>
      <c r="P274">
        <f t="shared" si="66"/>
        <v>99.948403115134255</v>
      </c>
      <c r="Q274">
        <f t="shared" si="67"/>
        <v>10.402991211900169</v>
      </c>
      <c r="R274">
        <f t="shared" si="68"/>
        <v>-30.153839496022584</v>
      </c>
      <c r="S274">
        <f t="shared" si="69"/>
        <v>4.5228896753353611</v>
      </c>
      <c r="T274">
        <f t="shared" si="70"/>
        <v>99.936431436702648</v>
      </c>
      <c r="V274" s="7">
        <f t="shared" si="71"/>
        <v>33292.664440762135</v>
      </c>
      <c r="W274" s="16">
        <f t="shared" si="72"/>
        <v>99.461549488614196</v>
      </c>
      <c r="X274">
        <f t="shared" si="73"/>
        <v>33334.172256615486</v>
      </c>
      <c r="Y274">
        <f t="shared" si="74"/>
        <v>99.336202612354626</v>
      </c>
    </row>
    <row r="275" spans="1:25" ht="18" x14ac:dyDescent="0.2">
      <c r="A275" s="5">
        <v>44226</v>
      </c>
      <c r="B275" s="2">
        <v>34295.94</v>
      </c>
      <c r="C275" s="2">
        <v>34834.71</v>
      </c>
      <c r="D275" s="2">
        <v>32940.19</v>
      </c>
      <c r="E275" s="2">
        <v>34269.519999999997</v>
      </c>
      <c r="F275" s="3">
        <v>65141828798</v>
      </c>
      <c r="G275" s="3">
        <v>637924573284</v>
      </c>
      <c r="H275" s="7">
        <v>140779495.34337601</v>
      </c>
      <c r="I275" s="7">
        <v>20823531150112</v>
      </c>
      <c r="J275">
        <f t="shared" si="60"/>
        <v>4.5349080214765189</v>
      </c>
      <c r="K275">
        <f t="shared" si="61"/>
        <v>10.813859946825279</v>
      </c>
      <c r="L275">
        <f t="shared" si="62"/>
        <v>11.804769331788481</v>
      </c>
      <c r="M275">
        <f t="shared" si="63"/>
        <v>8.1485394040411183</v>
      </c>
      <c r="N275">
        <f t="shared" si="64"/>
        <v>13.318554376902396</v>
      </c>
      <c r="O275">
        <f t="shared" si="65"/>
        <v>4.5352883734938692</v>
      </c>
      <c r="P275">
        <f t="shared" si="66"/>
        <v>99.991612795330155</v>
      </c>
      <c r="Q275">
        <f t="shared" si="67"/>
        <v>10.434910361225157</v>
      </c>
      <c r="R275">
        <f t="shared" si="68"/>
        <v>-30.101918535222211</v>
      </c>
      <c r="S275">
        <f t="shared" si="69"/>
        <v>4.5376346709882531</v>
      </c>
      <c r="T275">
        <f t="shared" si="70"/>
        <v>99.939874204750765</v>
      </c>
      <c r="V275" s="7">
        <f t="shared" si="71"/>
        <v>34299.546148220892</v>
      </c>
      <c r="W275" s="16">
        <f t="shared" si="72"/>
        <v>99.912382349618852</v>
      </c>
      <c r="X275">
        <f t="shared" si="73"/>
        <v>34485.352611103684</v>
      </c>
      <c r="Y275">
        <f t="shared" si="74"/>
        <v>99.370190737706025</v>
      </c>
    </row>
    <row r="276" spans="1:25" ht="18" x14ac:dyDescent="0.2">
      <c r="A276" s="5">
        <v>44225</v>
      </c>
      <c r="B276" s="2">
        <v>34318.67</v>
      </c>
      <c r="C276" s="2">
        <v>38406.26</v>
      </c>
      <c r="D276" s="2">
        <v>32064.81</v>
      </c>
      <c r="E276" s="2">
        <v>34316.39</v>
      </c>
      <c r="F276" s="3">
        <v>117894572511</v>
      </c>
      <c r="G276" s="3">
        <v>638768671362</v>
      </c>
      <c r="H276" s="7">
        <v>140779495.34337601</v>
      </c>
      <c r="I276" s="7">
        <v>20823531150112</v>
      </c>
      <c r="J276">
        <f t="shared" si="60"/>
        <v>4.535501594866024</v>
      </c>
      <c r="K276">
        <f t="shared" si="61"/>
        <v>11.071493812026558</v>
      </c>
      <c r="L276">
        <f t="shared" si="62"/>
        <v>11.805343607860536</v>
      </c>
      <c r="M276">
        <f t="shared" si="63"/>
        <v>8.1485394040411183</v>
      </c>
      <c r="N276">
        <f t="shared" si="64"/>
        <v>13.318554376902396</v>
      </c>
      <c r="O276">
        <f t="shared" si="65"/>
        <v>4.5309094751792305</v>
      </c>
      <c r="P276">
        <f t="shared" si="66"/>
        <v>100.10124833143023</v>
      </c>
      <c r="Q276">
        <f t="shared" si="67"/>
        <v>10.432992317004841</v>
      </c>
      <c r="R276">
        <f t="shared" si="68"/>
        <v>-30.02951490116331</v>
      </c>
      <c r="S276">
        <f t="shared" si="69"/>
        <v>4.5388744880392906</v>
      </c>
      <c r="T276">
        <f t="shared" si="70"/>
        <v>99.92563351367609</v>
      </c>
      <c r="V276" s="7">
        <f t="shared" si="71"/>
        <v>33955.448810148904</v>
      </c>
      <c r="W276" s="16">
        <f t="shared" si="72"/>
        <v>101.05180407919102</v>
      </c>
      <c r="X276">
        <f t="shared" si="73"/>
        <v>34583.941510993303</v>
      </c>
      <c r="Y276">
        <f t="shared" si="74"/>
        <v>99.220338995467458</v>
      </c>
    </row>
    <row r="277" spans="1:25" ht="18" x14ac:dyDescent="0.2">
      <c r="A277" s="5">
        <v>44224</v>
      </c>
      <c r="B277" s="2">
        <v>30441.040000000001</v>
      </c>
      <c r="C277" s="2">
        <v>33858.31</v>
      </c>
      <c r="D277" s="2">
        <v>30023.21</v>
      </c>
      <c r="E277" s="2">
        <v>33466.1</v>
      </c>
      <c r="F277" s="3">
        <v>76517157706</v>
      </c>
      <c r="G277" s="3">
        <v>622910073820</v>
      </c>
      <c r="H277" s="7">
        <v>140779495.34337601</v>
      </c>
      <c r="I277" s="7">
        <v>20823531150112</v>
      </c>
      <c r="J277">
        <f t="shared" si="60"/>
        <v>4.5246051044352562</v>
      </c>
      <c r="K277">
        <f t="shared" si="61"/>
        <v>10.883758829422089</v>
      </c>
      <c r="L277">
        <f t="shared" si="62"/>
        <v>11.794425354423765</v>
      </c>
      <c r="M277">
        <f t="shared" si="63"/>
        <v>8.1485394040411183</v>
      </c>
      <c r="N277">
        <f t="shared" si="64"/>
        <v>13.318554376902396</v>
      </c>
      <c r="O277">
        <f t="shared" si="65"/>
        <v>4.5237212933229882</v>
      </c>
      <c r="P277">
        <f t="shared" si="66"/>
        <v>100.01953344196606</v>
      </c>
      <c r="Q277">
        <f t="shared" si="67"/>
        <v>10.411048953399197</v>
      </c>
      <c r="R277">
        <f t="shared" si="68"/>
        <v>-30.098510546119002</v>
      </c>
      <c r="S277">
        <f t="shared" si="69"/>
        <v>4.5275500105485236</v>
      </c>
      <c r="T277">
        <f t="shared" si="70"/>
        <v>99.934913521836847</v>
      </c>
      <c r="V277" s="7">
        <f t="shared" si="71"/>
        <v>33398.064055183801</v>
      </c>
      <c r="W277" s="16">
        <f t="shared" si="72"/>
        <v>100.20329809812377</v>
      </c>
      <c r="X277">
        <f t="shared" si="73"/>
        <v>33693.801311377807</v>
      </c>
      <c r="Y277">
        <f t="shared" si="74"/>
        <v>99.319606074870364</v>
      </c>
    </row>
    <row r="278" spans="1:25" ht="18" x14ac:dyDescent="0.2">
      <c r="A278" s="5">
        <v>44223</v>
      </c>
      <c r="B278" s="2">
        <v>32564.03</v>
      </c>
      <c r="C278" s="2">
        <v>32564.03</v>
      </c>
      <c r="D278" s="2">
        <v>29367.14</v>
      </c>
      <c r="E278" s="2">
        <v>30432.55</v>
      </c>
      <c r="F278" s="3">
        <v>62576762015</v>
      </c>
      <c r="G278" s="3">
        <v>566417413554</v>
      </c>
      <c r="H278" s="7">
        <v>146990355.43205401</v>
      </c>
      <c r="I278" s="7">
        <v>20823531150112</v>
      </c>
      <c r="J278">
        <f t="shared" si="60"/>
        <v>4.4833383442257277</v>
      </c>
      <c r="K278">
        <f t="shared" si="61"/>
        <v>10.796413087167481</v>
      </c>
      <c r="L278">
        <f t="shared" si="62"/>
        <v>11.753136596542873</v>
      </c>
      <c r="M278">
        <f t="shared" si="63"/>
        <v>8.1672888400539563</v>
      </c>
      <c r="N278">
        <f t="shared" si="64"/>
        <v>13.318554376902396</v>
      </c>
      <c r="O278">
        <f t="shared" si="65"/>
        <v>4.4845843944090156</v>
      </c>
      <c r="P278">
        <f t="shared" si="66"/>
        <v>99.972207090172162</v>
      </c>
      <c r="Q278">
        <f t="shared" si="67"/>
        <v>10.32034713183393</v>
      </c>
      <c r="R278">
        <f t="shared" si="68"/>
        <v>-30.193359042953375</v>
      </c>
      <c r="S278">
        <f t="shared" si="69"/>
        <v>4.4864413164891435</v>
      </c>
      <c r="T278">
        <f t="shared" si="70"/>
        <v>99.930788800104452</v>
      </c>
      <c r="V278" s="7">
        <f t="shared" si="71"/>
        <v>30519.99052175718</v>
      </c>
      <c r="W278" s="16">
        <f t="shared" si="72"/>
        <v>99.712674351123454</v>
      </c>
      <c r="X278">
        <f t="shared" si="73"/>
        <v>30650.764867301692</v>
      </c>
      <c r="Y278">
        <f t="shared" si="74"/>
        <v>99.282955692829901</v>
      </c>
    </row>
    <row r="279" spans="1:25" ht="18" x14ac:dyDescent="0.2">
      <c r="A279" s="5">
        <v>44222</v>
      </c>
      <c r="B279" s="2">
        <v>32358.61</v>
      </c>
      <c r="C279" s="2">
        <v>32794.550000000003</v>
      </c>
      <c r="D279" s="2">
        <v>31030.27</v>
      </c>
      <c r="E279" s="2">
        <v>32569.85</v>
      </c>
      <c r="F279" s="3">
        <v>60255421470</v>
      </c>
      <c r="G279" s="3">
        <v>606169260387</v>
      </c>
      <c r="H279" s="7">
        <v>146990355.43205401</v>
      </c>
      <c r="I279" s="7">
        <v>20823531150112</v>
      </c>
      <c r="J279">
        <f t="shared" si="60"/>
        <v>4.5128157584321649</v>
      </c>
      <c r="K279">
        <f t="shared" si="61"/>
        <v>10.779996128567705</v>
      </c>
      <c r="L279">
        <f t="shared" si="62"/>
        <v>11.782593908965298</v>
      </c>
      <c r="M279">
        <f t="shared" si="63"/>
        <v>8.1672888400539563</v>
      </c>
      <c r="N279">
        <f t="shared" si="64"/>
        <v>13.318554376902396</v>
      </c>
      <c r="O279">
        <f t="shared" si="65"/>
        <v>4.5140181533436969</v>
      </c>
      <c r="P279">
        <f t="shared" si="66"/>
        <v>99.973355993776494</v>
      </c>
      <c r="Q279">
        <f t="shared" si="67"/>
        <v>10.386034307635615</v>
      </c>
      <c r="R279">
        <f t="shared" si="68"/>
        <v>-30.145320872658772</v>
      </c>
      <c r="S279">
        <f t="shared" si="69"/>
        <v>4.5156350149760396</v>
      </c>
      <c r="T279">
        <f t="shared" si="70"/>
        <v>99.937527772131915</v>
      </c>
      <c r="V279" s="7">
        <f t="shared" si="71"/>
        <v>32660.148370446746</v>
      </c>
      <c r="W279" s="16">
        <f t="shared" si="72"/>
        <v>99.722754724241142</v>
      </c>
      <c r="X279">
        <f t="shared" si="73"/>
        <v>32781.967468354829</v>
      </c>
      <c r="Y279">
        <f t="shared" si="74"/>
        <v>99.348730594845136</v>
      </c>
    </row>
    <row r="280" spans="1:25" ht="18" x14ac:dyDescent="0.2">
      <c r="A280" s="5">
        <v>44221</v>
      </c>
      <c r="B280" s="2">
        <v>32285.8</v>
      </c>
      <c r="C280" s="2">
        <v>34802.74</v>
      </c>
      <c r="D280" s="2">
        <v>32087.79</v>
      </c>
      <c r="E280" s="2">
        <v>32366.39</v>
      </c>
      <c r="F280" s="3">
        <v>59897054838</v>
      </c>
      <c r="G280" s="3">
        <v>602350097075</v>
      </c>
      <c r="H280" s="7">
        <v>146990355.43205401</v>
      </c>
      <c r="I280" s="7">
        <v>20823531150112</v>
      </c>
      <c r="J280">
        <f t="shared" si="60"/>
        <v>4.5100942628715499</v>
      </c>
      <c r="K280">
        <f t="shared" si="61"/>
        <v>10.777405468481957</v>
      </c>
      <c r="L280">
        <f t="shared" si="62"/>
        <v>11.779848984668927</v>
      </c>
      <c r="M280">
        <f t="shared" si="63"/>
        <v>8.1672888400539563</v>
      </c>
      <c r="N280">
        <f t="shared" si="64"/>
        <v>13.318554376902396</v>
      </c>
      <c r="O280">
        <f t="shared" si="65"/>
        <v>4.5113545363503809</v>
      </c>
      <c r="P280">
        <f t="shared" si="66"/>
        <v>99.97205660446599</v>
      </c>
      <c r="Q280">
        <f t="shared" si="67"/>
        <v>10.379964465109849</v>
      </c>
      <c r="R280">
        <f t="shared" si="68"/>
        <v>-30.149612405240248</v>
      </c>
      <c r="S280">
        <f t="shared" si="69"/>
        <v>4.5129039418956687</v>
      </c>
      <c r="T280">
        <f t="shared" si="70"/>
        <v>99.93770243235825</v>
      </c>
      <c r="V280" s="7">
        <f t="shared" si="71"/>
        <v>32460.450013720929</v>
      </c>
      <c r="W280" s="16">
        <f t="shared" si="72"/>
        <v>99.709389852495349</v>
      </c>
      <c r="X280">
        <f t="shared" si="73"/>
        <v>32576.463977175255</v>
      </c>
      <c r="Y280">
        <f t="shared" si="74"/>
        <v>99.350950238271068</v>
      </c>
    </row>
    <row r="281" spans="1:25" ht="18" x14ac:dyDescent="0.2">
      <c r="A281" s="5">
        <v>44220</v>
      </c>
      <c r="B281" s="2">
        <v>32064.38</v>
      </c>
      <c r="C281" s="2">
        <v>32944.01</v>
      </c>
      <c r="D281" s="2">
        <v>31106.69</v>
      </c>
      <c r="E281" s="2">
        <v>32289.38</v>
      </c>
      <c r="F281" s="3">
        <v>48643830599</v>
      </c>
      <c r="G281" s="3">
        <v>600888568010</v>
      </c>
      <c r="H281" s="7">
        <v>143884925.38771501</v>
      </c>
      <c r="I281" s="7">
        <v>20823531150112</v>
      </c>
      <c r="J281">
        <f t="shared" si="60"/>
        <v>4.5090597060526569</v>
      </c>
      <c r="K281">
        <f t="shared" si="61"/>
        <v>10.687027767385228</v>
      </c>
      <c r="L281">
        <f t="shared" si="62"/>
        <v>11.778793941577888</v>
      </c>
      <c r="M281">
        <f t="shared" si="63"/>
        <v>8.1580152959249954</v>
      </c>
      <c r="N281">
        <f t="shared" si="64"/>
        <v>13.318554376902396</v>
      </c>
      <c r="O281">
        <f t="shared" si="65"/>
        <v>4.5120468781159477</v>
      </c>
      <c r="P281">
        <f t="shared" si="66"/>
        <v>99.933751774027726</v>
      </c>
      <c r="Q281">
        <f t="shared" si="67"/>
        <v>10.378739787812068</v>
      </c>
      <c r="R281">
        <f t="shared" si="68"/>
        <v>-30.175257468432932</v>
      </c>
      <c r="S281">
        <f t="shared" si="69"/>
        <v>4.5115736071754924</v>
      </c>
      <c r="T281">
        <f t="shared" si="70"/>
        <v>99.944247774775278</v>
      </c>
      <c r="V281" s="7">
        <f t="shared" si="71"/>
        <v>32512.238947885467</v>
      </c>
      <c r="W281" s="16">
        <f t="shared" si="72"/>
        <v>99.309807286837142</v>
      </c>
      <c r="X281">
        <f t="shared" si="73"/>
        <v>32476.828143535553</v>
      </c>
      <c r="Y281">
        <f t="shared" si="74"/>
        <v>99.419474317761598</v>
      </c>
    </row>
    <row r="282" spans="1:25" ht="18" x14ac:dyDescent="0.2">
      <c r="A282" s="5">
        <v>44219</v>
      </c>
      <c r="B282" s="2">
        <v>32985.760000000002</v>
      </c>
      <c r="C282" s="2">
        <v>33360.980000000003</v>
      </c>
      <c r="D282" s="2">
        <v>31493.16</v>
      </c>
      <c r="E282" s="2">
        <v>32067.64</v>
      </c>
      <c r="F282" s="3">
        <v>48354737975</v>
      </c>
      <c r="G282" s="3">
        <v>596733137645</v>
      </c>
      <c r="H282" s="7">
        <v>143884925.38771501</v>
      </c>
      <c r="I282" s="7">
        <v>20823531150112</v>
      </c>
      <c r="J282">
        <f t="shared" si="60"/>
        <v>4.5060669994453999</v>
      </c>
      <c r="K282">
        <f t="shared" si="61"/>
        <v>10.684439034273938</v>
      </c>
      <c r="L282">
        <f t="shared" si="62"/>
        <v>11.775780155653326</v>
      </c>
      <c r="M282">
        <f t="shared" si="63"/>
        <v>8.1580152959249954</v>
      </c>
      <c r="N282">
        <f t="shared" si="64"/>
        <v>13.318554376902396</v>
      </c>
      <c r="O282">
        <f t="shared" si="65"/>
        <v>4.5091174544052537</v>
      </c>
      <c r="P282">
        <f t="shared" si="66"/>
        <v>99.932303382079553</v>
      </c>
      <c r="Q282">
        <f t="shared" si="67"/>
        <v>10.372072241992345</v>
      </c>
      <c r="R282">
        <f t="shared" si="68"/>
        <v>-30.180160287650523</v>
      </c>
      <c r="S282">
        <f t="shared" si="69"/>
        <v>4.5085756939392736</v>
      </c>
      <c r="T282">
        <f t="shared" si="70"/>
        <v>99.944326293990244</v>
      </c>
      <c r="V282" s="7">
        <f t="shared" si="71"/>
        <v>32293.673820338205</v>
      </c>
      <c r="W282" s="16">
        <f t="shared" si="72"/>
        <v>99.295134221482456</v>
      </c>
      <c r="X282">
        <f t="shared" si="73"/>
        <v>32253.414206862002</v>
      </c>
      <c r="Y282">
        <f t="shared" si="74"/>
        <v>99.420680140908402</v>
      </c>
    </row>
    <row r="283" spans="1:25" ht="18" x14ac:dyDescent="0.2">
      <c r="A283" s="5">
        <v>44218</v>
      </c>
      <c r="B283" s="2">
        <v>30817.63</v>
      </c>
      <c r="C283" s="2">
        <v>33811.85</v>
      </c>
      <c r="D283" s="2">
        <v>28953.37</v>
      </c>
      <c r="E283" s="2">
        <v>33005.760000000002</v>
      </c>
      <c r="F283" s="3">
        <v>77207272511</v>
      </c>
      <c r="G283" s="3">
        <v>614160521492</v>
      </c>
      <c r="H283" s="7">
        <v>143884925.38771501</v>
      </c>
      <c r="I283" s="7">
        <v>20823531150112</v>
      </c>
      <c r="J283">
        <f t="shared" si="60"/>
        <v>4.5185897373907746</v>
      </c>
      <c r="K283">
        <f t="shared" si="61"/>
        <v>10.887658210473553</v>
      </c>
      <c r="L283">
        <f t="shared" si="62"/>
        <v>11.788281896364262</v>
      </c>
      <c r="M283">
        <f t="shared" si="63"/>
        <v>8.1580152959249954</v>
      </c>
      <c r="N283">
        <f t="shared" si="64"/>
        <v>13.318554376902396</v>
      </c>
      <c r="O283">
        <f t="shared" si="65"/>
        <v>4.5175736169149809</v>
      </c>
      <c r="P283">
        <f t="shared" si="66"/>
        <v>100.02248755773036</v>
      </c>
      <c r="Q283">
        <f t="shared" si="67"/>
        <v>10.397343693807882</v>
      </c>
      <c r="R283">
        <f t="shared" si="68"/>
        <v>-30.10152056450579</v>
      </c>
      <c r="S283">
        <f t="shared" si="69"/>
        <v>4.5215120414529988</v>
      </c>
      <c r="T283">
        <f t="shared" si="70"/>
        <v>99.935327076985047</v>
      </c>
      <c r="V283" s="7">
        <f t="shared" si="71"/>
        <v>32928.626565801533</v>
      </c>
      <c r="W283" s="16">
        <f t="shared" si="72"/>
        <v>100.23369688865965</v>
      </c>
      <c r="X283">
        <f t="shared" si="73"/>
        <v>33228.599820117175</v>
      </c>
      <c r="Y283">
        <f t="shared" si="74"/>
        <v>99.324845662947396</v>
      </c>
    </row>
    <row r="284" spans="1:25" ht="18" x14ac:dyDescent="0.2">
      <c r="A284" s="5">
        <v>44217</v>
      </c>
      <c r="B284" s="2">
        <v>35549.4</v>
      </c>
      <c r="C284" s="2">
        <v>35552.68</v>
      </c>
      <c r="D284" s="2">
        <v>30250.75</v>
      </c>
      <c r="E284" s="2">
        <v>30825.7</v>
      </c>
      <c r="F284" s="3">
        <v>75643067688</v>
      </c>
      <c r="G284" s="3">
        <v>573565664943</v>
      </c>
      <c r="H284" s="7">
        <v>132147641.31632499</v>
      </c>
      <c r="I284" s="7">
        <v>20607418304386</v>
      </c>
      <c r="J284">
        <f t="shared" si="60"/>
        <v>4.4889129474797906</v>
      </c>
      <c r="K284">
        <f t="shared" si="61"/>
        <v>10.8787691332475</v>
      </c>
      <c r="L284">
        <f t="shared" si="62"/>
        <v>11.758583145497781</v>
      </c>
      <c r="M284">
        <f t="shared" si="63"/>
        <v>8.1210594158790315</v>
      </c>
      <c r="N284">
        <f t="shared" si="64"/>
        <v>13.314023586811279</v>
      </c>
      <c r="O284">
        <f t="shared" si="65"/>
        <v>4.488387071966204</v>
      </c>
      <c r="P284">
        <f t="shared" si="66"/>
        <v>100.01171498578252</v>
      </c>
      <c r="Q284">
        <f t="shared" si="67"/>
        <v>10.331433595189294</v>
      </c>
      <c r="R284">
        <f t="shared" si="68"/>
        <v>-30.154465369832337</v>
      </c>
      <c r="S284">
        <f t="shared" si="69"/>
        <v>4.4919983560125596</v>
      </c>
      <c r="T284">
        <f t="shared" si="70"/>
        <v>99.931266019883466</v>
      </c>
      <c r="V284" s="7">
        <f t="shared" si="71"/>
        <v>30788.396577928932</v>
      </c>
      <c r="W284" s="16">
        <f t="shared" si="72"/>
        <v>100.12101403073108</v>
      </c>
      <c r="X284">
        <f t="shared" si="73"/>
        <v>31045.478360856225</v>
      </c>
      <c r="Y284">
        <f t="shared" si="74"/>
        <v>99.287028807598134</v>
      </c>
    </row>
    <row r="285" spans="1:25" ht="18" x14ac:dyDescent="0.2">
      <c r="A285" s="5">
        <v>44216</v>
      </c>
      <c r="B285" s="2">
        <v>36050.11</v>
      </c>
      <c r="C285" s="2">
        <v>36378.33</v>
      </c>
      <c r="D285" s="2">
        <v>33570.480000000003</v>
      </c>
      <c r="E285" s="2">
        <v>35547.75</v>
      </c>
      <c r="F285" s="3">
        <v>66834573161</v>
      </c>
      <c r="G285" s="3">
        <v>661400102161</v>
      </c>
      <c r="H285" s="7">
        <v>132147641.31632499</v>
      </c>
      <c r="I285" s="7">
        <v>20607418304386</v>
      </c>
      <c r="J285">
        <f t="shared" si="60"/>
        <v>4.5508121172033817</v>
      </c>
      <c r="K285">
        <f t="shared" si="61"/>
        <v>10.82500117877499</v>
      </c>
      <c r="L285">
        <f t="shared" si="62"/>
        <v>11.820464257659564</v>
      </c>
      <c r="M285">
        <f t="shared" si="63"/>
        <v>8.1210594158790315</v>
      </c>
      <c r="N285">
        <f t="shared" si="64"/>
        <v>13.314023586811279</v>
      </c>
      <c r="O285">
        <f t="shared" si="65"/>
        <v>4.5505888960639993</v>
      </c>
      <c r="P285">
        <f t="shared" si="66"/>
        <v>100.00490508361219</v>
      </c>
      <c r="Q285">
        <f t="shared" si="67"/>
        <v>10.4696620301604</v>
      </c>
      <c r="R285">
        <f t="shared" si="68"/>
        <v>-30.061399163943918</v>
      </c>
      <c r="S285">
        <f t="shared" si="69"/>
        <v>4.5532755631515007</v>
      </c>
      <c r="T285">
        <f t="shared" si="70"/>
        <v>99.94586799268626</v>
      </c>
      <c r="V285" s="7">
        <f t="shared" si="71"/>
        <v>35529.483660691454</v>
      </c>
      <c r="W285" s="16">
        <f t="shared" si="72"/>
        <v>100.0513853599976</v>
      </c>
      <c r="X285">
        <f t="shared" si="73"/>
        <v>35749.960241895176</v>
      </c>
      <c r="Y285">
        <f t="shared" si="74"/>
        <v>99.431158816253699</v>
      </c>
    </row>
    <row r="286" spans="1:25" ht="18" x14ac:dyDescent="0.2">
      <c r="A286" s="5">
        <v>44215</v>
      </c>
      <c r="B286" s="2">
        <v>36642.230000000003</v>
      </c>
      <c r="C286" s="2">
        <v>37755.89</v>
      </c>
      <c r="D286" s="2">
        <v>36069.81</v>
      </c>
      <c r="E286" s="2">
        <v>36069.81</v>
      </c>
      <c r="F286" s="3">
        <v>57244195486</v>
      </c>
      <c r="G286" s="3">
        <v>671081200700</v>
      </c>
      <c r="H286" s="7">
        <v>132147641.31632499</v>
      </c>
      <c r="I286" s="7">
        <v>20607418304386</v>
      </c>
      <c r="J286">
        <f t="shared" si="60"/>
        <v>4.5571438546508034</v>
      </c>
      <c r="K286">
        <f t="shared" si="61"/>
        <v>10.757731456143752</v>
      </c>
      <c r="L286">
        <f t="shared" si="62"/>
        <v>11.826775072899723</v>
      </c>
      <c r="M286">
        <f t="shared" si="63"/>
        <v>8.1210594158790315</v>
      </c>
      <c r="N286">
        <f t="shared" si="64"/>
        <v>13.314023586811279</v>
      </c>
      <c r="O286">
        <f t="shared" si="65"/>
        <v>4.5581187156034169</v>
      </c>
      <c r="P286">
        <f t="shared" si="66"/>
        <v>99.978608071553012</v>
      </c>
      <c r="Q286">
        <f t="shared" si="67"/>
        <v>10.484525116999901</v>
      </c>
      <c r="R286">
        <f t="shared" si="68"/>
        <v>-30.06789891655265</v>
      </c>
      <c r="S286">
        <f t="shared" si="69"/>
        <v>4.5593641459985177</v>
      </c>
      <c r="T286">
        <f t="shared" si="70"/>
        <v>99.951278883912167</v>
      </c>
      <c r="V286" s="7">
        <f t="shared" si="71"/>
        <v>36150.866853364518</v>
      </c>
      <c r="W286" s="16">
        <f t="shared" si="72"/>
        <v>99.775277847694454</v>
      </c>
      <c r="X286">
        <f t="shared" si="73"/>
        <v>36254.68582648108</v>
      </c>
      <c r="Y286">
        <f t="shared" si="74"/>
        <v>99.487449957509938</v>
      </c>
    </row>
    <row r="287" spans="1:25" ht="18" x14ac:dyDescent="0.2">
      <c r="A287" s="5">
        <v>44214</v>
      </c>
      <c r="B287" s="2">
        <v>35792.239999999998</v>
      </c>
      <c r="C287" s="2">
        <v>37299.29</v>
      </c>
      <c r="D287" s="2">
        <v>34883.839999999997</v>
      </c>
      <c r="E287" s="2">
        <v>36630.080000000002</v>
      </c>
      <c r="F287" s="3">
        <v>49511702429</v>
      </c>
      <c r="G287" s="3">
        <v>681470030572</v>
      </c>
      <c r="H287" s="7">
        <v>148538046.44083101</v>
      </c>
      <c r="I287" s="7">
        <v>20607418304386</v>
      </c>
      <c r="J287">
        <f t="shared" si="60"/>
        <v>4.5638378671636062</v>
      </c>
      <c r="K287">
        <f t="shared" si="61"/>
        <v>10.694707859533045</v>
      </c>
      <c r="L287">
        <f t="shared" si="62"/>
        <v>11.83344676135426</v>
      </c>
      <c r="M287">
        <f t="shared" si="63"/>
        <v>8.1718377078147597</v>
      </c>
      <c r="N287">
        <f t="shared" si="64"/>
        <v>13.314023586811279</v>
      </c>
      <c r="O287">
        <f t="shared" si="65"/>
        <v>4.5659237326956523</v>
      </c>
      <c r="P287">
        <f t="shared" si="66"/>
        <v>99.954295801192814</v>
      </c>
      <c r="Q287">
        <f t="shared" si="67"/>
        <v>10.500137773032311</v>
      </c>
      <c r="R287">
        <f t="shared" si="68"/>
        <v>-30.072541546224443</v>
      </c>
      <c r="S287">
        <f t="shared" si="69"/>
        <v>4.5660859825565243</v>
      </c>
      <c r="T287">
        <f t="shared" si="70"/>
        <v>99.950740682330263</v>
      </c>
      <c r="V287" s="7">
        <f t="shared" si="71"/>
        <v>36806.433146878233</v>
      </c>
      <c r="W287" s="16">
        <f t="shared" si="72"/>
        <v>99.518556479051554</v>
      </c>
      <c r="X287">
        <f t="shared" si="73"/>
        <v>36820.186382452179</v>
      </c>
      <c r="Y287">
        <f t="shared" si="74"/>
        <v>99.481010190389497</v>
      </c>
    </row>
    <row r="288" spans="1:25" ht="18" x14ac:dyDescent="0.2">
      <c r="A288" s="5">
        <v>44213</v>
      </c>
      <c r="B288" s="2">
        <v>36163.65</v>
      </c>
      <c r="C288" s="2">
        <v>36722.35</v>
      </c>
      <c r="D288" s="2">
        <v>34069.32</v>
      </c>
      <c r="E288" s="2">
        <v>35791.279999999999</v>
      </c>
      <c r="F288" s="3">
        <v>52359854336</v>
      </c>
      <c r="G288" s="3">
        <v>665831621391</v>
      </c>
      <c r="H288" s="7">
        <v>148538046.44083101</v>
      </c>
      <c r="I288" s="7">
        <v>20607418304386</v>
      </c>
      <c r="J288">
        <f t="shared" si="60"/>
        <v>4.5537772302982598</v>
      </c>
      <c r="K288">
        <f t="shared" si="61"/>
        <v>10.718998429682397</v>
      </c>
      <c r="L288">
        <f t="shared" si="62"/>
        <v>11.823364416638485</v>
      </c>
      <c r="M288">
        <f t="shared" si="63"/>
        <v>8.1718377078147597</v>
      </c>
      <c r="N288">
        <f t="shared" si="64"/>
        <v>13.314023586811279</v>
      </c>
      <c r="O288">
        <f t="shared" si="65"/>
        <v>4.5554909559972412</v>
      </c>
      <c r="P288">
        <f t="shared" si="66"/>
        <v>99.962366940403243</v>
      </c>
      <c r="Q288">
        <f t="shared" si="67"/>
        <v>10.47742351765929</v>
      </c>
      <c r="R288">
        <f t="shared" si="68"/>
        <v>-30.082039322179298</v>
      </c>
      <c r="S288">
        <f t="shared" si="69"/>
        <v>4.5561424109085067</v>
      </c>
      <c r="T288">
        <f t="shared" si="70"/>
        <v>99.948061126167744</v>
      </c>
      <c r="V288" s="7">
        <f t="shared" si="71"/>
        <v>35932.791382245654</v>
      </c>
      <c r="W288" s="16">
        <f t="shared" si="72"/>
        <v>99.604620504643435</v>
      </c>
      <c r="X288">
        <f t="shared" si="73"/>
        <v>35986.732106753894</v>
      </c>
      <c r="Y288">
        <f t="shared" si="74"/>
        <v>99.453911380777953</v>
      </c>
    </row>
    <row r="289" spans="1:25" ht="18" x14ac:dyDescent="0.2">
      <c r="A289" s="5">
        <v>44212</v>
      </c>
      <c r="B289" s="2">
        <v>36821.65</v>
      </c>
      <c r="C289" s="2">
        <v>37864.370000000003</v>
      </c>
      <c r="D289" s="2">
        <v>35633.550000000003</v>
      </c>
      <c r="E289" s="2">
        <v>36178.14</v>
      </c>
      <c r="F289" s="3">
        <v>57706187875</v>
      </c>
      <c r="G289" s="3">
        <v>673000645231</v>
      </c>
      <c r="H289" s="7">
        <v>148538046.44083101</v>
      </c>
      <c r="I289" s="7">
        <v>20607418304386</v>
      </c>
      <c r="J289">
        <f t="shared" si="60"/>
        <v>4.5584462350362029</v>
      </c>
      <c r="K289">
        <f t="shared" si="61"/>
        <v>10.761222385354662</v>
      </c>
      <c r="L289">
        <f t="shared" si="62"/>
        <v>11.82801548059861</v>
      </c>
      <c r="M289">
        <f t="shared" si="63"/>
        <v>8.1718377078147597</v>
      </c>
      <c r="N289">
        <f t="shared" si="64"/>
        <v>13.314023586811279</v>
      </c>
      <c r="O289">
        <f t="shared" si="65"/>
        <v>4.559277832772918</v>
      </c>
      <c r="P289">
        <f t="shared" si="66"/>
        <v>99.981756991443191</v>
      </c>
      <c r="Q289">
        <f t="shared" si="67"/>
        <v>10.487239255792312</v>
      </c>
      <c r="R289">
        <f t="shared" si="68"/>
        <v>-30.06170776321602</v>
      </c>
      <c r="S289">
        <f t="shared" si="69"/>
        <v>4.560868374173678</v>
      </c>
      <c r="T289">
        <f t="shared" si="70"/>
        <v>99.946864808476661</v>
      </c>
      <c r="V289" s="7">
        <f t="shared" si="71"/>
        <v>36247.481157603703</v>
      </c>
      <c r="W289" s="16">
        <f t="shared" si="72"/>
        <v>99.808334100084465</v>
      </c>
      <c r="X289">
        <f t="shared" si="73"/>
        <v>36380.475759220732</v>
      </c>
      <c r="Y289">
        <f t="shared" si="74"/>
        <v>99.440723709895721</v>
      </c>
    </row>
    <row r="290" spans="1:25" ht="18" x14ac:dyDescent="0.2">
      <c r="A290" s="5">
        <v>44211</v>
      </c>
      <c r="B290" s="2">
        <v>39156.71</v>
      </c>
      <c r="C290" s="2">
        <v>39577.71</v>
      </c>
      <c r="D290" s="2">
        <v>34659.589999999997</v>
      </c>
      <c r="E290" s="2">
        <v>36825.370000000003</v>
      </c>
      <c r="F290" s="3">
        <v>67760757881</v>
      </c>
      <c r="G290" s="3">
        <v>685005864471</v>
      </c>
      <c r="H290" s="7">
        <v>158782049.643646</v>
      </c>
      <c r="I290" s="7">
        <v>20607418304386</v>
      </c>
      <c r="J290">
        <f t="shared" si="60"/>
        <v>4.5661471190761365</v>
      </c>
      <c r="K290">
        <f t="shared" si="61"/>
        <v>10.830978254785689</v>
      </c>
      <c r="L290">
        <f t="shared" si="62"/>
        <v>11.835694289589494</v>
      </c>
      <c r="M290">
        <f t="shared" si="63"/>
        <v>8.2008014037500736</v>
      </c>
      <c r="N290">
        <f t="shared" si="64"/>
        <v>13.314023586811279</v>
      </c>
      <c r="O290">
        <f t="shared" si="65"/>
        <v>4.5655290227673291</v>
      </c>
      <c r="P290">
        <f t="shared" si="66"/>
        <v>100.01353649570828</v>
      </c>
      <c r="Q290">
        <f t="shared" si="67"/>
        <v>10.503444275398101</v>
      </c>
      <c r="R290">
        <f t="shared" si="68"/>
        <v>-30.028599637482785</v>
      </c>
      <c r="S290">
        <f t="shared" si="69"/>
        <v>4.5688215685765146</v>
      </c>
      <c r="T290">
        <f t="shared" si="70"/>
        <v>99.941428748775863</v>
      </c>
      <c r="V290" s="7">
        <f t="shared" si="71"/>
        <v>36772.996699154784</v>
      </c>
      <c r="W290" s="16">
        <f t="shared" si="72"/>
        <v>100.14222070503357</v>
      </c>
      <c r="X290">
        <f t="shared" si="73"/>
        <v>37052.845757864983</v>
      </c>
      <c r="Y290">
        <f t="shared" si="74"/>
        <v>99.382285207548549</v>
      </c>
    </row>
    <row r="291" spans="1:25" ht="18" x14ac:dyDescent="0.2">
      <c r="A291" s="5">
        <v>44210</v>
      </c>
      <c r="B291" s="2">
        <v>37325.11</v>
      </c>
      <c r="C291" s="2">
        <v>39966.410000000003</v>
      </c>
      <c r="D291" s="2">
        <v>36868.559999999998</v>
      </c>
      <c r="E291" s="2">
        <v>39187.33</v>
      </c>
      <c r="F291" s="3">
        <v>63615990033</v>
      </c>
      <c r="G291" s="3">
        <v>728904366964</v>
      </c>
      <c r="H291" s="7">
        <v>158782049.643646</v>
      </c>
      <c r="I291" s="7">
        <v>20607418304386</v>
      </c>
      <c r="J291">
        <f t="shared" si="60"/>
        <v>4.5931456741499863</v>
      </c>
      <c r="K291">
        <f t="shared" si="61"/>
        <v>10.803566290338358</v>
      </c>
      <c r="L291">
        <f t="shared" si="62"/>
        <v>11.862670552152975</v>
      </c>
      <c r="M291">
        <f t="shared" si="63"/>
        <v>8.2008014037500736</v>
      </c>
      <c r="N291">
        <f t="shared" si="64"/>
        <v>13.314023586811279</v>
      </c>
      <c r="O291">
        <f t="shared" si="65"/>
        <v>4.5927213680287204</v>
      </c>
      <c r="P291">
        <f t="shared" si="66"/>
        <v>100.0092378111074</v>
      </c>
      <c r="Q291">
        <f t="shared" si="67"/>
        <v>10.563752415435866</v>
      </c>
      <c r="R291">
        <f t="shared" si="68"/>
        <v>-29.989492275156465</v>
      </c>
      <c r="S291">
        <f t="shared" si="69"/>
        <v>4.5955242380632066</v>
      </c>
      <c r="T291">
        <f t="shared" si="70"/>
        <v>99.948214925413609</v>
      </c>
      <c r="V291" s="7">
        <f t="shared" si="71"/>
        <v>39149.062638042524</v>
      </c>
      <c r="W291" s="16">
        <f t="shared" si="72"/>
        <v>100.09765238396562</v>
      </c>
      <c r="X291">
        <f t="shared" si="73"/>
        <v>39402.541766966249</v>
      </c>
      <c r="Y291">
        <f t="shared" si="74"/>
        <v>99.450812885271219</v>
      </c>
    </row>
    <row r="292" spans="1:25" ht="18" x14ac:dyDescent="0.2">
      <c r="A292" s="5">
        <v>44209</v>
      </c>
      <c r="B292" s="2">
        <v>33915.120000000003</v>
      </c>
      <c r="C292" s="2">
        <v>37599.96</v>
      </c>
      <c r="D292" s="2">
        <v>32584.67</v>
      </c>
      <c r="E292" s="2">
        <v>37316.36</v>
      </c>
      <c r="F292" s="3">
        <v>69364315979</v>
      </c>
      <c r="G292" s="3">
        <v>694069582194</v>
      </c>
      <c r="H292" s="7">
        <v>158782049.643646</v>
      </c>
      <c r="I292" s="7">
        <v>20607418304386</v>
      </c>
      <c r="J292">
        <f t="shared" si="60"/>
        <v>4.5718992741684543</v>
      </c>
      <c r="K292">
        <f t="shared" si="61"/>
        <v>10.841136107933378</v>
      </c>
      <c r="L292">
        <f t="shared" si="62"/>
        <v>11.841403011734494</v>
      </c>
      <c r="M292">
        <f t="shared" si="63"/>
        <v>8.2008014037500736</v>
      </c>
      <c r="N292">
        <f t="shared" si="64"/>
        <v>13.314023586811279</v>
      </c>
      <c r="O292">
        <f t="shared" si="65"/>
        <v>4.5709770638272271</v>
      </c>
      <c r="P292">
        <f t="shared" si="66"/>
        <v>100.02017127425439</v>
      </c>
      <c r="Q292">
        <f t="shared" si="67"/>
        <v>10.516008807347406</v>
      </c>
      <c r="R292">
        <f t="shared" si="68"/>
        <v>-30.014008986671683</v>
      </c>
      <c r="S292">
        <f t="shared" si="69"/>
        <v>4.5745138857236096</v>
      </c>
      <c r="T292">
        <f t="shared" si="70"/>
        <v>99.942811260739532</v>
      </c>
      <c r="V292" s="7">
        <f t="shared" si="71"/>
        <v>37237.203984080676</v>
      </c>
      <c r="W292" s="16">
        <f t="shared" si="72"/>
        <v>100.21212148215776</v>
      </c>
      <c r="X292">
        <f t="shared" si="73"/>
        <v>37541.695750917454</v>
      </c>
      <c r="Y292">
        <f t="shared" si="74"/>
        <v>99.396147558557558</v>
      </c>
    </row>
    <row r="293" spans="1:25" ht="18" x14ac:dyDescent="0.2">
      <c r="A293" s="5">
        <v>44208</v>
      </c>
      <c r="B293" s="2">
        <v>35516.36</v>
      </c>
      <c r="C293" s="2">
        <v>36568.53</v>
      </c>
      <c r="D293" s="2">
        <v>32697.98</v>
      </c>
      <c r="E293" s="2">
        <v>33922.959999999999</v>
      </c>
      <c r="F293" s="3">
        <v>74773277909</v>
      </c>
      <c r="G293" s="3">
        <v>630920422745</v>
      </c>
      <c r="H293" s="7">
        <v>151611247.40167499</v>
      </c>
      <c r="I293" s="7">
        <v>20607418304386</v>
      </c>
      <c r="J293">
        <f t="shared" si="60"/>
        <v>4.530493740270412</v>
      </c>
      <c r="K293">
        <f t="shared" si="61"/>
        <v>10.873746419654129</v>
      </c>
      <c r="L293">
        <f t="shared" si="62"/>
        <v>11.799974585643273</v>
      </c>
      <c r="M293">
        <f t="shared" si="63"/>
        <v>8.1807314209747393</v>
      </c>
      <c r="N293">
        <f t="shared" si="64"/>
        <v>13.314023586811279</v>
      </c>
      <c r="O293">
        <f t="shared" si="65"/>
        <v>4.5293989466510167</v>
      </c>
      <c r="P293">
        <f t="shared" si="66"/>
        <v>100.02416499574127</v>
      </c>
      <c r="Q293">
        <f t="shared" si="67"/>
        <v>10.423509048281282</v>
      </c>
      <c r="R293">
        <f t="shared" si="68"/>
        <v>-30.074460883354703</v>
      </c>
      <c r="S293">
        <f t="shared" si="69"/>
        <v>4.5333765957281154</v>
      </c>
      <c r="T293">
        <f t="shared" si="70"/>
        <v>99.936367742171711</v>
      </c>
      <c r="V293" s="7">
        <f t="shared" si="71"/>
        <v>33837.552815607902</v>
      </c>
      <c r="W293" s="16">
        <f t="shared" si="72"/>
        <v>100.25176807799819</v>
      </c>
      <c r="X293">
        <f t="shared" si="73"/>
        <v>34148.890322409738</v>
      </c>
      <c r="Y293">
        <f t="shared" si="74"/>
        <v>99.333989951319879</v>
      </c>
    </row>
    <row r="294" spans="1:25" ht="18" x14ac:dyDescent="0.2">
      <c r="A294" s="5">
        <v>44207</v>
      </c>
      <c r="B294" s="2">
        <v>38346.53</v>
      </c>
      <c r="C294" s="2">
        <v>38346.53</v>
      </c>
      <c r="D294" s="2">
        <v>30549.599999999999</v>
      </c>
      <c r="E294" s="2">
        <v>35566.660000000003</v>
      </c>
      <c r="F294" s="3">
        <v>123320567399</v>
      </c>
      <c r="G294" s="3">
        <v>661457321418</v>
      </c>
      <c r="H294" s="7">
        <v>151611247.40167499</v>
      </c>
      <c r="I294" s="7">
        <v>20607418304386</v>
      </c>
      <c r="J294">
        <f t="shared" si="60"/>
        <v>4.5510430833000237</v>
      </c>
      <c r="K294">
        <f t="shared" si="61"/>
        <v>11.091035514251745</v>
      </c>
      <c r="L294">
        <f t="shared" si="62"/>
        <v>11.820501827857449</v>
      </c>
      <c r="M294">
        <f t="shared" si="63"/>
        <v>8.1807314209747393</v>
      </c>
      <c r="N294">
        <f t="shared" si="64"/>
        <v>13.314023586811279</v>
      </c>
      <c r="O294">
        <f t="shared" si="65"/>
        <v>4.5455181749634548</v>
      </c>
      <c r="P294">
        <f t="shared" si="66"/>
        <v>100.12139872630172</v>
      </c>
      <c r="Q294">
        <f t="shared" si="67"/>
        <v>10.466446722950383</v>
      </c>
      <c r="R294">
        <f t="shared" si="68"/>
        <v>-29.979073618459779</v>
      </c>
      <c r="S294">
        <f t="shared" si="69"/>
        <v>4.5543148352716392</v>
      </c>
      <c r="T294">
        <f t="shared" si="70"/>
        <v>99.928109844013093</v>
      </c>
      <c r="V294" s="7">
        <f t="shared" si="71"/>
        <v>35117.062048851622</v>
      </c>
      <c r="W294" s="16">
        <f t="shared" si="72"/>
        <v>101.26409944354737</v>
      </c>
      <c r="X294">
        <f t="shared" si="73"/>
        <v>35835.612786250989</v>
      </c>
      <c r="Y294">
        <f t="shared" si="74"/>
        <v>99.243806457364883</v>
      </c>
    </row>
    <row r="295" spans="1:25" ht="18" x14ac:dyDescent="0.2">
      <c r="A295" s="5">
        <v>44206</v>
      </c>
      <c r="B295" s="2">
        <v>40254.22</v>
      </c>
      <c r="C295" s="2">
        <v>41420.19</v>
      </c>
      <c r="D295" s="2">
        <v>35984.629999999997</v>
      </c>
      <c r="E295" s="2">
        <v>38356.44</v>
      </c>
      <c r="F295" s="3">
        <v>79980747690</v>
      </c>
      <c r="G295" s="3">
        <v>713304617761</v>
      </c>
      <c r="H295" s="7">
        <v>151611247.40167499</v>
      </c>
      <c r="I295" s="7">
        <v>20607418304386</v>
      </c>
      <c r="J295">
        <f t="shared" si="60"/>
        <v>4.5838382919266136</v>
      </c>
      <c r="K295">
        <f t="shared" si="61"/>
        <v>10.902985459764036</v>
      </c>
      <c r="L295">
        <f t="shared" si="62"/>
        <v>11.85327503554687</v>
      </c>
      <c r="M295">
        <f t="shared" si="63"/>
        <v>8.1807314209747393</v>
      </c>
      <c r="N295">
        <f t="shared" si="64"/>
        <v>13.314023586811279</v>
      </c>
      <c r="O295">
        <f t="shared" si="65"/>
        <v>4.5815250518106136</v>
      </c>
      <c r="P295">
        <f t="shared" si="66"/>
        <v>100.05046513355575</v>
      </c>
      <c r="Q295">
        <f t="shared" si="67"/>
        <v>10.541633384319615</v>
      </c>
      <c r="R295">
        <f t="shared" si="68"/>
        <v>-29.973936970819835</v>
      </c>
      <c r="S295">
        <f t="shared" si="69"/>
        <v>4.5863533137617223</v>
      </c>
      <c r="T295">
        <f t="shared" si="70"/>
        <v>99.945132841192532</v>
      </c>
      <c r="V295" s="7">
        <f t="shared" si="71"/>
        <v>38152.680160836411</v>
      </c>
      <c r="W295" s="16">
        <f t="shared" si="72"/>
        <v>100.53122719200111</v>
      </c>
      <c r="X295">
        <f t="shared" si="73"/>
        <v>38579.208539876192</v>
      </c>
      <c r="Y295">
        <f t="shared" si="74"/>
        <v>99.419214765822403</v>
      </c>
    </row>
    <row r="296" spans="1:25" ht="18" x14ac:dyDescent="0.2">
      <c r="A296" s="5">
        <v>44205</v>
      </c>
      <c r="B296" s="2">
        <v>40788.639999999999</v>
      </c>
      <c r="C296" s="2">
        <v>41436.35</v>
      </c>
      <c r="D296" s="2">
        <v>38980.879999999997</v>
      </c>
      <c r="E296" s="2">
        <v>40254.550000000003</v>
      </c>
      <c r="F296" s="3">
        <v>61984162837</v>
      </c>
      <c r="G296" s="3">
        <v>748563483043</v>
      </c>
      <c r="H296" s="7">
        <v>133808024.522104</v>
      </c>
      <c r="I296" s="7">
        <v>19365166707094.699</v>
      </c>
      <c r="J296">
        <f t="shared" si="60"/>
        <v>4.6048149760880328</v>
      </c>
      <c r="K296">
        <f t="shared" si="61"/>
        <v>10.792280739964379</v>
      </c>
      <c r="L296">
        <f t="shared" si="62"/>
        <v>11.874228637232397</v>
      </c>
      <c r="M296">
        <f t="shared" si="63"/>
        <v>8.1264821590309744</v>
      </c>
      <c r="N296">
        <f t="shared" si="64"/>
        <v>13.287021240008375</v>
      </c>
      <c r="O296">
        <f t="shared" si="65"/>
        <v>4.6043632176969087</v>
      </c>
      <c r="P296">
        <f t="shared" si="66"/>
        <v>100.00981056553782</v>
      </c>
      <c r="Q296">
        <f t="shared" si="67"/>
        <v>10.589585979392059</v>
      </c>
      <c r="R296">
        <f t="shared" si="68"/>
        <v>-29.967675886693684</v>
      </c>
      <c r="S296">
        <f t="shared" si="69"/>
        <v>4.6076383269956933</v>
      </c>
      <c r="T296">
        <f t="shared" si="70"/>
        <v>99.938686984768736</v>
      </c>
      <c r="V296" s="7">
        <f t="shared" si="71"/>
        <v>40212.69849951216</v>
      </c>
      <c r="W296" s="16">
        <f t="shared" si="72"/>
        <v>100.10396713039357</v>
      </c>
      <c r="X296">
        <f t="shared" si="73"/>
        <v>40517.097546372672</v>
      </c>
      <c r="Y296">
        <f t="shared" si="74"/>
        <v>99.347781688349102</v>
      </c>
    </row>
    <row r="297" spans="1:25" ht="18" x14ac:dyDescent="0.2">
      <c r="A297" s="5">
        <v>44204</v>
      </c>
      <c r="B297" s="2">
        <v>39381.769999999997</v>
      </c>
      <c r="C297" s="2">
        <v>41946.74</v>
      </c>
      <c r="D297" s="2">
        <v>36838.639999999999</v>
      </c>
      <c r="E297" s="2">
        <v>40797.61</v>
      </c>
      <c r="F297" s="3">
        <v>88107519480</v>
      </c>
      <c r="G297" s="3">
        <v>758625941267</v>
      </c>
      <c r="H297" s="7">
        <v>133808024.522104</v>
      </c>
      <c r="I297" s="7">
        <v>19365166707094.699</v>
      </c>
      <c r="J297">
        <f t="shared" si="60"/>
        <v>4.6106347220552211</v>
      </c>
      <c r="K297">
        <f t="shared" si="61"/>
        <v>10.945012974579058</v>
      </c>
      <c r="L297">
        <f t="shared" si="62"/>
        <v>11.880027689350802</v>
      </c>
      <c r="M297">
        <f t="shared" si="63"/>
        <v>8.1264821590309744</v>
      </c>
      <c r="N297">
        <f t="shared" si="64"/>
        <v>13.287021240008375</v>
      </c>
      <c r="O297">
        <f t="shared" si="65"/>
        <v>4.6071631218113502</v>
      </c>
      <c r="P297">
        <f t="shared" si="66"/>
        <v>100.07529549515741</v>
      </c>
      <c r="Q297">
        <f t="shared" si="67"/>
        <v>10.600583392542053</v>
      </c>
      <c r="R297">
        <f t="shared" si="68"/>
        <v>-29.915923329028601</v>
      </c>
      <c r="S297">
        <f t="shared" si="69"/>
        <v>4.6137909900332099</v>
      </c>
      <c r="T297">
        <f t="shared" si="70"/>
        <v>99.931543742494057</v>
      </c>
      <c r="V297" s="7">
        <f t="shared" si="71"/>
        <v>40472.78796929973</v>
      </c>
      <c r="W297" s="16">
        <f t="shared" si="72"/>
        <v>100.79617906710779</v>
      </c>
      <c r="X297">
        <f t="shared" si="73"/>
        <v>41095.189746660093</v>
      </c>
      <c r="Y297">
        <f t="shared" si="74"/>
        <v>99.27059514844106</v>
      </c>
    </row>
    <row r="298" spans="1:25" ht="18" x14ac:dyDescent="0.2">
      <c r="A298" s="5">
        <v>44203</v>
      </c>
      <c r="B298" s="2">
        <v>36833.870000000003</v>
      </c>
      <c r="C298" s="2">
        <v>40180.370000000003</v>
      </c>
      <c r="D298" s="2">
        <v>36491.19</v>
      </c>
      <c r="E298" s="2">
        <v>39371.040000000001</v>
      </c>
      <c r="F298" s="3">
        <v>84762141031</v>
      </c>
      <c r="G298" s="3">
        <v>732062681138</v>
      </c>
      <c r="H298" s="7">
        <v>133808024.522104</v>
      </c>
      <c r="I298" s="7">
        <v>19365166707094.699</v>
      </c>
      <c r="J298">
        <f t="shared" si="60"/>
        <v>4.5951768869846834</v>
      </c>
      <c r="K298">
        <f t="shared" si="61"/>
        <v>10.928201918145001</v>
      </c>
      <c r="L298">
        <f t="shared" si="62"/>
        <v>11.864548268089685</v>
      </c>
      <c r="M298">
        <f t="shared" si="63"/>
        <v>8.1264821590309744</v>
      </c>
      <c r="N298">
        <f t="shared" si="64"/>
        <v>13.287021240008375</v>
      </c>
      <c r="O298">
        <f t="shared" si="65"/>
        <v>4.5921844861782697</v>
      </c>
      <c r="P298">
        <f t="shared" si="66"/>
        <v>100.06512047044129</v>
      </c>
      <c r="Q298">
        <f t="shared" si="67"/>
        <v>10.56638109617837</v>
      </c>
      <c r="R298">
        <f t="shared" si="68"/>
        <v>-29.945034893138597</v>
      </c>
      <c r="S298">
        <f t="shared" si="69"/>
        <v>4.5983839556848212</v>
      </c>
      <c r="T298">
        <f t="shared" si="70"/>
        <v>99.930207938039956</v>
      </c>
      <c r="V298" s="7">
        <f t="shared" si="71"/>
        <v>39100.695836796309</v>
      </c>
      <c r="W298" s="16">
        <f t="shared" si="72"/>
        <v>100.68665740911008</v>
      </c>
      <c r="X298">
        <f t="shared" si="73"/>
        <v>39662.853486919783</v>
      </c>
      <c r="Y298">
        <f t="shared" si="74"/>
        <v>99.258811840073861</v>
      </c>
    </row>
    <row r="299" spans="1:25" ht="18" x14ac:dyDescent="0.2">
      <c r="A299" s="5">
        <v>44202</v>
      </c>
      <c r="B299" s="2">
        <v>34013.61</v>
      </c>
      <c r="C299" s="2">
        <v>36879.699999999997</v>
      </c>
      <c r="D299" s="2">
        <v>33514.03</v>
      </c>
      <c r="E299" s="2">
        <v>36824.36</v>
      </c>
      <c r="F299" s="3">
        <v>75289433811</v>
      </c>
      <c r="G299" s="3">
        <v>684671246324</v>
      </c>
      <c r="H299" s="7">
        <v>163652569.02152199</v>
      </c>
      <c r="I299" s="7">
        <v>18599593048299</v>
      </c>
      <c r="J299">
        <f t="shared" si="60"/>
        <v>4.5661352076291628</v>
      </c>
      <c r="K299">
        <f t="shared" si="61"/>
        <v>10.876734031186581</v>
      </c>
      <c r="L299">
        <f t="shared" si="62"/>
        <v>11.835482089478194</v>
      </c>
      <c r="M299">
        <f t="shared" si="63"/>
        <v>8.2139228272615821</v>
      </c>
      <c r="N299">
        <f t="shared" si="64"/>
        <v>13.269503442131271</v>
      </c>
      <c r="O299">
        <f t="shared" si="65"/>
        <v>4.5644407520504133</v>
      </c>
      <c r="P299">
        <f t="shared" si="66"/>
        <v>100.03710918537669</v>
      </c>
      <c r="Q299">
        <f t="shared" si="67"/>
        <v>10.502405182923312</v>
      </c>
      <c r="R299">
        <f t="shared" si="68"/>
        <v>-30.006443203340666</v>
      </c>
      <c r="S299">
        <f t="shared" si="69"/>
        <v>4.5705433460584075</v>
      </c>
      <c r="T299">
        <f t="shared" si="70"/>
        <v>99.903460186157446</v>
      </c>
      <c r="V299" s="7">
        <f t="shared" si="71"/>
        <v>36680.964959153171</v>
      </c>
      <c r="W299" s="16">
        <f t="shared" si="72"/>
        <v>100.38940266944715</v>
      </c>
      <c r="X299">
        <f t="shared" si="73"/>
        <v>37200.034791538666</v>
      </c>
      <c r="Y299">
        <f t="shared" si="74"/>
        <v>98.979819903078649</v>
      </c>
    </row>
    <row r="300" spans="1:25" ht="18" x14ac:dyDescent="0.2">
      <c r="A300" s="5">
        <v>44201</v>
      </c>
      <c r="B300" s="2">
        <v>31977.040000000001</v>
      </c>
      <c r="C300" s="2">
        <v>34437.589999999997</v>
      </c>
      <c r="D300" s="2">
        <v>30221.19</v>
      </c>
      <c r="E300" s="2">
        <v>33992.43</v>
      </c>
      <c r="F300" s="3">
        <v>67547324782</v>
      </c>
      <c r="G300" s="3">
        <v>631980005970</v>
      </c>
      <c r="H300" s="7">
        <v>163652569.02152199</v>
      </c>
      <c r="I300" s="7">
        <v>18599593048299</v>
      </c>
      <c r="J300">
        <f t="shared" si="60"/>
        <v>4.5313822118872373</v>
      </c>
      <c r="K300">
        <f t="shared" si="61"/>
        <v>10.829608153425818</v>
      </c>
      <c r="L300">
        <f t="shared" si="62"/>
        <v>11.800703338671221</v>
      </c>
      <c r="M300">
        <f t="shared" si="63"/>
        <v>8.2139228272615821</v>
      </c>
      <c r="N300">
        <f t="shared" si="64"/>
        <v>13.269503442131271</v>
      </c>
      <c r="O300">
        <f t="shared" si="65"/>
        <v>4.5309667737307269</v>
      </c>
      <c r="P300">
        <f t="shared" si="66"/>
        <v>100.00916802284787</v>
      </c>
      <c r="Q300">
        <f t="shared" si="67"/>
        <v>10.425676380763642</v>
      </c>
      <c r="R300">
        <f t="shared" si="68"/>
        <v>-30.077179396031113</v>
      </c>
      <c r="S300">
        <f t="shared" si="69"/>
        <v>4.5359029086003098</v>
      </c>
      <c r="T300">
        <f t="shared" si="70"/>
        <v>99.90023581102443</v>
      </c>
      <c r="V300" s="7">
        <f t="shared" si="71"/>
        <v>33959.929010715532</v>
      </c>
      <c r="W300" s="16">
        <f t="shared" si="72"/>
        <v>100.09561243278127</v>
      </c>
      <c r="X300">
        <f t="shared" si="73"/>
        <v>34348.115025428713</v>
      </c>
      <c r="Y300">
        <f t="shared" si="74"/>
        <v>98.95363460209019</v>
      </c>
    </row>
    <row r="301" spans="1:25" ht="18" x14ac:dyDescent="0.2">
      <c r="A301" s="5">
        <v>44200</v>
      </c>
      <c r="B301" s="2">
        <v>32810.949999999997</v>
      </c>
      <c r="C301" s="2">
        <v>33440.22</v>
      </c>
      <c r="D301" s="2">
        <v>28722.76</v>
      </c>
      <c r="E301" s="2">
        <v>31971.91</v>
      </c>
      <c r="F301" s="3">
        <v>81163475344</v>
      </c>
      <c r="G301" s="3">
        <v>594384025391</v>
      </c>
      <c r="H301" s="7">
        <v>163652569.02152199</v>
      </c>
      <c r="I301" s="7">
        <v>18599593048299</v>
      </c>
      <c r="J301">
        <f t="shared" si="60"/>
        <v>4.5047685817731811</v>
      </c>
      <c r="K301">
        <f t="shared" si="61"/>
        <v>10.909360634842427</v>
      </c>
      <c r="L301">
        <f t="shared" si="62"/>
        <v>11.774067128851835</v>
      </c>
      <c r="M301">
        <f t="shared" si="63"/>
        <v>8.2139228272615821</v>
      </c>
      <c r="N301">
        <f t="shared" si="64"/>
        <v>13.269503442131271</v>
      </c>
      <c r="O301">
        <f t="shared" si="65"/>
        <v>4.5031056326810646</v>
      </c>
      <c r="P301">
        <f t="shared" si="66"/>
        <v>100.03691530567951</v>
      </c>
      <c r="Q301">
        <f t="shared" si="67"/>
        <v>10.365475155565582</v>
      </c>
      <c r="R301">
        <f t="shared" si="68"/>
        <v>-30.100058802254637</v>
      </c>
      <c r="S301">
        <f t="shared" si="69"/>
        <v>4.5096738268062504</v>
      </c>
      <c r="T301">
        <f t="shared" si="70"/>
        <v>99.891109943962121</v>
      </c>
      <c r="V301" s="7">
        <f t="shared" si="71"/>
        <v>31849.721026709682</v>
      </c>
      <c r="W301" s="16">
        <f t="shared" si="72"/>
        <v>100.38217602042018</v>
      </c>
      <c r="X301">
        <f t="shared" si="73"/>
        <v>32335.071589406816</v>
      </c>
      <c r="Y301">
        <f t="shared" si="74"/>
        <v>98.864122946027265</v>
      </c>
    </row>
    <row r="302" spans="1:25" ht="18" x14ac:dyDescent="0.2">
      <c r="A302" s="5">
        <v>44199</v>
      </c>
      <c r="B302" s="2">
        <v>32129.41</v>
      </c>
      <c r="C302" s="2">
        <v>34608.559999999998</v>
      </c>
      <c r="D302" s="2">
        <v>32052.32</v>
      </c>
      <c r="E302" s="2">
        <v>32782.019999999997</v>
      </c>
      <c r="F302" s="3">
        <v>78665235202</v>
      </c>
      <c r="G302" s="3">
        <v>609409213147</v>
      </c>
      <c r="H302" s="7">
        <v>146085344.09830701</v>
      </c>
      <c r="I302" s="7">
        <v>18599593048299</v>
      </c>
      <c r="J302">
        <f t="shared" si="60"/>
        <v>4.5156357109130774</v>
      </c>
      <c r="K302">
        <f t="shared" si="61"/>
        <v>10.895782845502199</v>
      </c>
      <c r="L302">
        <f t="shared" si="62"/>
        <v>11.78490901567047</v>
      </c>
      <c r="M302">
        <f t="shared" si="63"/>
        <v>8.1646066478541961</v>
      </c>
      <c r="N302">
        <f t="shared" si="64"/>
        <v>13.269503442131271</v>
      </c>
      <c r="O302">
        <f t="shared" si="65"/>
        <v>4.5140835313566177</v>
      </c>
      <c r="P302">
        <f t="shared" si="66"/>
        <v>100.03437344497716</v>
      </c>
      <c r="Q302">
        <f t="shared" si="67"/>
        <v>10.389745034551227</v>
      </c>
      <c r="R302">
        <f t="shared" si="68"/>
        <v>-30.083773353151742</v>
      </c>
      <c r="S302">
        <f t="shared" si="69"/>
        <v>4.5201426530885449</v>
      </c>
      <c r="T302">
        <f t="shared" si="70"/>
        <v>99.900192520743531</v>
      </c>
      <c r="V302" s="7">
        <f t="shared" si="71"/>
        <v>32665.065348253844</v>
      </c>
      <c r="W302" s="16">
        <f t="shared" si="72"/>
        <v>100.35676462812893</v>
      </c>
      <c r="X302">
        <f t="shared" si="73"/>
        <v>33123.990627719577</v>
      </c>
      <c r="Y302">
        <f t="shared" si="74"/>
        <v>98.956834790169793</v>
      </c>
    </row>
    <row r="303" spans="1:25" ht="18" x14ac:dyDescent="0.2">
      <c r="A303" s="5">
        <v>44198</v>
      </c>
      <c r="B303" s="2">
        <v>29376.46</v>
      </c>
      <c r="C303" s="2">
        <v>33155.120000000003</v>
      </c>
      <c r="D303" s="2">
        <v>29091.18</v>
      </c>
      <c r="E303" s="2">
        <v>32127.27</v>
      </c>
      <c r="F303" s="3">
        <v>67865420765</v>
      </c>
      <c r="G303" s="3">
        <v>597205944669</v>
      </c>
      <c r="H303" s="7">
        <v>146085344.09830701</v>
      </c>
      <c r="I303" s="7">
        <v>18599593048299</v>
      </c>
      <c r="J303">
        <f t="shared" si="60"/>
        <v>4.5068738231454146</v>
      </c>
      <c r="K303">
        <f t="shared" si="61"/>
        <v>10.83164854605922</v>
      </c>
      <c r="L303">
        <f t="shared" si="62"/>
        <v>11.7761241221007</v>
      </c>
      <c r="M303">
        <f t="shared" si="63"/>
        <v>8.1646066478541961</v>
      </c>
      <c r="N303">
        <f t="shared" si="64"/>
        <v>13.269503442131271</v>
      </c>
      <c r="O303">
        <f t="shared" si="65"/>
        <v>4.5066310426122058</v>
      </c>
      <c r="P303">
        <f t="shared" si="66"/>
        <v>100.00538689439145</v>
      </c>
      <c r="Q303">
        <f t="shared" si="67"/>
        <v>10.371011481458719</v>
      </c>
      <c r="R303">
        <f t="shared" si="68"/>
        <v>-30.115416770657134</v>
      </c>
      <c r="S303">
        <f t="shared" si="69"/>
        <v>4.5112568970419957</v>
      </c>
      <c r="T303">
        <f t="shared" si="70"/>
        <v>99.902746913524155</v>
      </c>
      <c r="V303" s="7">
        <f t="shared" si="71"/>
        <v>32109.315141446787</v>
      </c>
      <c r="W303" s="16">
        <f t="shared" si="72"/>
        <v>100.05588666124827</v>
      </c>
      <c r="X303">
        <f t="shared" si="73"/>
        <v>32453.152984241075</v>
      </c>
      <c r="Y303">
        <f t="shared" si="74"/>
        <v>98.985649934647185</v>
      </c>
    </row>
    <row r="304" spans="1:25" ht="18" x14ac:dyDescent="0.2">
      <c r="A304" s="5">
        <v>44197</v>
      </c>
      <c r="B304" s="2">
        <v>28994.01</v>
      </c>
      <c r="C304" s="2">
        <v>29600.63</v>
      </c>
      <c r="D304" s="2">
        <v>28803.59</v>
      </c>
      <c r="E304" s="2">
        <v>29374.15</v>
      </c>
      <c r="F304" s="3">
        <v>40730301359</v>
      </c>
      <c r="G304" s="3">
        <v>546001594838</v>
      </c>
      <c r="H304" s="7">
        <v>146085344.09830701</v>
      </c>
      <c r="I304" s="7">
        <v>18599593048299</v>
      </c>
      <c r="J304">
        <f t="shared" si="60"/>
        <v>4.4679653082789201</v>
      </c>
      <c r="K304">
        <f t="shared" si="61"/>
        <v>10.609917623394777</v>
      </c>
      <c r="L304">
        <f t="shared" si="62"/>
        <v>11.737193911254794</v>
      </c>
      <c r="M304">
        <f t="shared" si="63"/>
        <v>8.1646066478541961</v>
      </c>
      <c r="N304">
        <f t="shared" si="64"/>
        <v>13.269503442131271</v>
      </c>
      <c r="O304">
        <f t="shared" si="65"/>
        <v>4.4724057629061855</v>
      </c>
      <c r="P304">
        <f t="shared" si="66"/>
        <v>99.900615731750705</v>
      </c>
      <c r="Q304">
        <f t="shared" si="67"/>
        <v>10.287219086189308</v>
      </c>
      <c r="R304">
        <f t="shared" si="68"/>
        <v>-30.243933790792795</v>
      </c>
      <c r="S304">
        <f t="shared" si="69"/>
        <v>4.4720421623785063</v>
      </c>
      <c r="T304">
        <f t="shared" si="70"/>
        <v>99.90875367604059</v>
      </c>
      <c r="V304" s="7">
        <f t="shared" si="71"/>
        <v>29676.027366597489</v>
      </c>
      <c r="W304" s="16">
        <f t="shared" si="72"/>
        <v>98.972302631403849</v>
      </c>
      <c r="X304">
        <f t="shared" si="73"/>
        <v>29651.192366339041</v>
      </c>
      <c r="Y304">
        <f t="shared" si="74"/>
        <v>99.05684975960483</v>
      </c>
    </row>
    <row r="305" spans="1:25" ht="18" x14ac:dyDescent="0.2">
      <c r="A305" s="5">
        <v>44196</v>
      </c>
      <c r="B305" s="2">
        <v>28841.57</v>
      </c>
      <c r="C305" s="2">
        <v>29244.880000000001</v>
      </c>
      <c r="D305" s="2">
        <v>28201.99</v>
      </c>
      <c r="E305" s="2">
        <v>29001.72</v>
      </c>
      <c r="F305" s="3">
        <v>46754964848</v>
      </c>
      <c r="G305" s="3">
        <v>539051138108</v>
      </c>
      <c r="H305" s="7">
        <v>153482070.38176599</v>
      </c>
      <c r="I305" s="7">
        <v>18599593048299</v>
      </c>
      <c r="J305">
        <f t="shared" si="60"/>
        <v>4.4624237552906019</v>
      </c>
      <c r="K305">
        <f t="shared" si="61"/>
        <v>10.669827734815028</v>
      </c>
      <c r="L305">
        <f t="shared" si="62"/>
        <v>11.731629967310369</v>
      </c>
      <c r="M305">
        <f t="shared" si="63"/>
        <v>8.1860576489398298</v>
      </c>
      <c r="N305">
        <f t="shared" si="64"/>
        <v>13.269503442131271</v>
      </c>
      <c r="O305">
        <f t="shared" si="65"/>
        <v>4.4657555301778515</v>
      </c>
      <c r="P305">
        <f t="shared" si="66"/>
        <v>99.92533710221268</v>
      </c>
      <c r="Q305">
        <f t="shared" si="67"/>
        <v>10.27410755341924</v>
      </c>
      <c r="R305">
        <f t="shared" si="68"/>
        <v>-30.236035769538205</v>
      </c>
      <c r="S305">
        <f t="shared" si="69"/>
        <v>4.4667872595090019</v>
      </c>
      <c r="T305">
        <f t="shared" si="70"/>
        <v>99.902216722174202</v>
      </c>
      <c r="V305" s="7">
        <f t="shared" si="71"/>
        <v>29225.067989206003</v>
      </c>
      <c r="W305" s="16">
        <f t="shared" si="72"/>
        <v>99.229880196050431</v>
      </c>
      <c r="X305">
        <f t="shared" si="73"/>
        <v>29294.578897428291</v>
      </c>
      <c r="Y305">
        <f t="shared" si="74"/>
        <v>98.990201624495754</v>
      </c>
    </row>
    <row r="306" spans="1:25" ht="18" x14ac:dyDescent="0.2">
      <c r="A306" s="5">
        <v>44195</v>
      </c>
      <c r="B306" s="2">
        <v>27360.09</v>
      </c>
      <c r="C306" s="2">
        <v>28937.74</v>
      </c>
      <c r="D306" s="2">
        <v>27360.09</v>
      </c>
      <c r="E306" s="2">
        <v>28840.95</v>
      </c>
      <c r="F306" s="3">
        <v>51287442704</v>
      </c>
      <c r="G306" s="3">
        <v>536033807161</v>
      </c>
      <c r="H306" s="7">
        <v>153482070.38176599</v>
      </c>
      <c r="I306" s="7">
        <v>18599593048299</v>
      </c>
      <c r="J306">
        <f t="shared" si="60"/>
        <v>4.4600095616286222</v>
      </c>
      <c r="K306">
        <f t="shared" si="61"/>
        <v>10.710011044801183</v>
      </c>
      <c r="L306">
        <f t="shared" si="62"/>
        <v>11.729192181111545</v>
      </c>
      <c r="M306">
        <f t="shared" si="63"/>
        <v>8.1860576489398298</v>
      </c>
      <c r="N306">
        <f t="shared" si="64"/>
        <v>13.269503442131271</v>
      </c>
      <c r="O306">
        <f t="shared" si="65"/>
        <v>4.46257425896858</v>
      </c>
      <c r="P306">
        <f t="shared" si="66"/>
        <v>99.942495698618615</v>
      </c>
      <c r="Q306">
        <f t="shared" si="67"/>
        <v>10.268190081655428</v>
      </c>
      <c r="R306">
        <f t="shared" si="68"/>
        <v>-30.227983589924946</v>
      </c>
      <c r="S306">
        <f t="shared" si="69"/>
        <v>4.464472233312633</v>
      </c>
      <c r="T306">
        <f t="shared" si="70"/>
        <v>99.89994031128532</v>
      </c>
      <c r="V306" s="7">
        <f t="shared" si="71"/>
        <v>29011.772215981691</v>
      </c>
      <c r="W306" s="16">
        <f t="shared" si="72"/>
        <v>99.407709468718295</v>
      </c>
      <c r="X306">
        <f t="shared" si="73"/>
        <v>29138.838291850876</v>
      </c>
      <c r="Y306">
        <f t="shared" si="74"/>
        <v>98.967134259270665</v>
      </c>
    </row>
    <row r="307" spans="1:25" ht="18" x14ac:dyDescent="0.2">
      <c r="A307" s="5">
        <v>44194</v>
      </c>
      <c r="B307" s="2">
        <v>27081.81</v>
      </c>
      <c r="C307" s="2">
        <v>27370.720000000001</v>
      </c>
      <c r="D307" s="2">
        <v>25987.3</v>
      </c>
      <c r="E307" s="2">
        <v>27362.44</v>
      </c>
      <c r="F307" s="3">
        <v>45265946774</v>
      </c>
      <c r="G307" s="3">
        <v>508523687097</v>
      </c>
      <c r="H307" s="7">
        <v>153482070.38176599</v>
      </c>
      <c r="I307" s="7">
        <v>18599593048299</v>
      </c>
      <c r="J307">
        <f t="shared" si="60"/>
        <v>4.4371548222617809</v>
      </c>
      <c r="K307">
        <f t="shared" si="61"/>
        <v>10.655771608422933</v>
      </c>
      <c r="L307">
        <f t="shared" si="62"/>
        <v>11.706311187221255</v>
      </c>
      <c r="M307">
        <f t="shared" si="63"/>
        <v>8.1860576489398298</v>
      </c>
      <c r="N307">
        <f t="shared" si="64"/>
        <v>13.269503442131271</v>
      </c>
      <c r="O307">
        <f t="shared" si="65"/>
        <v>4.4409977936864911</v>
      </c>
      <c r="P307">
        <f t="shared" si="66"/>
        <v>99.913391090041998</v>
      </c>
      <c r="Q307">
        <f t="shared" si="67"/>
        <v>10.217998201248404</v>
      </c>
      <c r="R307">
        <f t="shared" si="68"/>
        <v>-30.282661086860941</v>
      </c>
      <c r="S307">
        <f t="shared" si="69"/>
        <v>4.4416218243419356</v>
      </c>
      <c r="T307">
        <f t="shared" si="70"/>
        <v>99.899327333413225</v>
      </c>
      <c r="V307" s="7">
        <f t="shared" si="71"/>
        <v>27605.638319004458</v>
      </c>
      <c r="W307" s="16">
        <f t="shared" si="72"/>
        <v>99.111196519738513</v>
      </c>
      <c r="X307">
        <f t="shared" si="73"/>
        <v>27645.332921747435</v>
      </c>
      <c r="Y307">
        <f t="shared" si="74"/>
        <v>98.966126844874083</v>
      </c>
    </row>
    <row r="308" spans="1:25" ht="18" x14ac:dyDescent="0.2">
      <c r="A308" s="5">
        <v>44193</v>
      </c>
      <c r="B308" s="2">
        <v>26280.82</v>
      </c>
      <c r="C308" s="2">
        <v>27389.11</v>
      </c>
      <c r="D308" s="2">
        <v>26207.64</v>
      </c>
      <c r="E308" s="2">
        <v>27084.81</v>
      </c>
      <c r="F308" s="3">
        <v>49056742893</v>
      </c>
      <c r="G308" s="3">
        <v>503339329917</v>
      </c>
      <c r="H308" s="7">
        <v>147938033.99680799</v>
      </c>
      <c r="I308" s="7">
        <v>18600034145237.102</v>
      </c>
      <c r="J308">
        <f t="shared" si="60"/>
        <v>4.4327257933571893</v>
      </c>
      <c r="K308">
        <f t="shared" si="61"/>
        <v>10.690698709982167</v>
      </c>
      <c r="L308">
        <f t="shared" si="62"/>
        <v>11.701860866615263</v>
      </c>
      <c r="M308">
        <f t="shared" si="63"/>
        <v>8.1700798429044106</v>
      </c>
      <c r="N308">
        <f t="shared" si="64"/>
        <v>13.269513741479983</v>
      </c>
      <c r="O308">
        <f t="shared" si="65"/>
        <v>4.4359280514175303</v>
      </c>
      <c r="P308">
        <f t="shared" si="66"/>
        <v>99.927758715300186</v>
      </c>
      <c r="Q308">
        <f t="shared" si="67"/>
        <v>10.207672042481949</v>
      </c>
      <c r="R308">
        <f t="shared" si="68"/>
        <v>-30.2797988943733</v>
      </c>
      <c r="S308">
        <f t="shared" si="69"/>
        <v>4.4372122032786896</v>
      </c>
      <c r="T308">
        <f t="shared" si="70"/>
        <v>99.898788913850169</v>
      </c>
      <c r="V308" s="7">
        <f t="shared" si="71"/>
        <v>27285.257166915297</v>
      </c>
      <c r="W308" s="16">
        <f t="shared" si="72"/>
        <v>99.259927734714424</v>
      </c>
      <c r="X308">
        <f t="shared" si="73"/>
        <v>27366.055492311691</v>
      </c>
      <c r="Y308">
        <f t="shared" si="74"/>
        <v>98.961611721434679</v>
      </c>
    </row>
    <row r="309" spans="1:25" ht="18" x14ac:dyDescent="0.2">
      <c r="A309" s="5">
        <v>44192</v>
      </c>
      <c r="B309" s="2">
        <v>26439.37</v>
      </c>
      <c r="C309" s="2">
        <v>28288.84</v>
      </c>
      <c r="D309" s="2">
        <v>25922.77</v>
      </c>
      <c r="E309" s="2">
        <v>26272.29</v>
      </c>
      <c r="F309" s="3">
        <v>66479895605</v>
      </c>
      <c r="G309" s="3">
        <v>488213268382</v>
      </c>
      <c r="H309" s="7">
        <v>147938033.99680799</v>
      </c>
      <c r="I309" s="7">
        <v>18600034145237.102</v>
      </c>
      <c r="J309">
        <f t="shared" si="60"/>
        <v>4.4194979293151322</v>
      </c>
      <c r="K309">
        <f t="shared" si="61"/>
        <v>10.822690328793383</v>
      </c>
      <c r="L309">
        <f t="shared" si="62"/>
        <v>11.688609578249507</v>
      </c>
      <c r="M309">
        <f t="shared" si="63"/>
        <v>8.1700798429044106</v>
      </c>
      <c r="N309">
        <f t="shared" si="64"/>
        <v>13.269513741479983</v>
      </c>
      <c r="O309">
        <f t="shared" si="65"/>
        <v>4.4202949137868037</v>
      </c>
      <c r="P309">
        <f t="shared" si="66"/>
        <v>99.981966628689079</v>
      </c>
      <c r="Q309">
        <f t="shared" si="67"/>
        <v>10.176577732371612</v>
      </c>
      <c r="R309">
        <f t="shared" si="68"/>
        <v>-30.265471217193806</v>
      </c>
      <c r="S309">
        <f t="shared" si="69"/>
        <v>4.4244034777845851</v>
      </c>
      <c r="T309">
        <f t="shared" si="70"/>
        <v>99.889002132189859</v>
      </c>
      <c r="V309" s="7">
        <f t="shared" si="71"/>
        <v>26320.547190161411</v>
      </c>
      <c r="W309" s="16">
        <f t="shared" si="72"/>
        <v>99.816319056460586</v>
      </c>
      <c r="X309">
        <f t="shared" si="73"/>
        <v>26570.729478308978</v>
      </c>
      <c r="Y309">
        <f t="shared" si="74"/>
        <v>98.864052283569578</v>
      </c>
    </row>
    <row r="310" spans="1:25" ht="18" x14ac:dyDescent="0.2">
      <c r="A310" s="5">
        <v>44191</v>
      </c>
      <c r="B310" s="2">
        <v>24677.02</v>
      </c>
      <c r="C310" s="2">
        <v>26718.07</v>
      </c>
      <c r="D310" s="2">
        <v>24522.69</v>
      </c>
      <c r="E310" s="2">
        <v>26437.040000000001</v>
      </c>
      <c r="F310" s="3">
        <v>48332647295</v>
      </c>
      <c r="G310" s="3">
        <v>491250863157</v>
      </c>
      <c r="H310" s="7">
        <v>147938033.99680799</v>
      </c>
      <c r="I310" s="7">
        <v>18600034145237.102</v>
      </c>
      <c r="J310">
        <f t="shared" si="60"/>
        <v>4.4222128281347324</v>
      </c>
      <c r="K310">
        <f t="shared" si="61"/>
        <v>10.684240583140616</v>
      </c>
      <c r="L310">
        <f t="shared" si="62"/>
        <v>11.691303326465402</v>
      </c>
      <c r="M310">
        <f t="shared" si="63"/>
        <v>8.1700798429044106</v>
      </c>
      <c r="N310">
        <f t="shared" si="64"/>
        <v>13.269513741479983</v>
      </c>
      <c r="O310">
        <f t="shared" si="65"/>
        <v>4.425615919014751</v>
      </c>
      <c r="P310">
        <f t="shared" si="66"/>
        <v>99.923045520143944</v>
      </c>
      <c r="Q310">
        <f t="shared" si="67"/>
        <v>10.184282711501643</v>
      </c>
      <c r="R310">
        <f t="shared" si="68"/>
        <v>-30.298339480809744</v>
      </c>
      <c r="S310">
        <f t="shared" si="69"/>
        <v>4.4267170535501643</v>
      </c>
      <c r="T310">
        <f t="shared" si="70"/>
        <v>99.898145440066216</v>
      </c>
      <c r="V310" s="7">
        <f t="shared" si="71"/>
        <v>26645.011929225715</v>
      </c>
      <c r="W310" s="16">
        <f t="shared" si="72"/>
        <v>99.21333126089111</v>
      </c>
      <c r="X310">
        <f t="shared" si="73"/>
        <v>26712.654900352667</v>
      </c>
      <c r="Y310">
        <f t="shared" si="74"/>
        <v>98.957466870902849</v>
      </c>
    </row>
    <row r="311" spans="1:25" ht="18" x14ac:dyDescent="0.2">
      <c r="A311" s="5">
        <v>44190</v>
      </c>
      <c r="B311" s="2">
        <v>23733.57</v>
      </c>
      <c r="C311" s="2">
        <v>24710.1</v>
      </c>
      <c r="D311" s="2">
        <v>23463.67</v>
      </c>
      <c r="E311" s="2">
        <v>24664.79</v>
      </c>
      <c r="F311" s="3">
        <v>42068395846</v>
      </c>
      <c r="G311" s="3">
        <v>458297232692</v>
      </c>
      <c r="H311" s="7">
        <v>133646272.281892</v>
      </c>
      <c r="I311" s="7">
        <v>18670168558400</v>
      </c>
      <c r="J311">
        <f t="shared" si="60"/>
        <v>4.3920774221606393</v>
      </c>
      <c r="K311">
        <f t="shared" si="61"/>
        <v>10.623955951795628</v>
      </c>
      <c r="L311">
        <f t="shared" si="62"/>
        <v>11.661147234879039</v>
      </c>
      <c r="M311">
        <f t="shared" si="63"/>
        <v>8.1259568497369106</v>
      </c>
      <c r="N311">
        <f t="shared" si="64"/>
        <v>13.271148238873156</v>
      </c>
      <c r="O311">
        <f t="shared" si="65"/>
        <v>4.3969640874034548</v>
      </c>
      <c r="P311">
        <f t="shared" si="66"/>
        <v>99.888739091479593</v>
      </c>
      <c r="Q311">
        <f t="shared" si="67"/>
        <v>10.117993249333837</v>
      </c>
      <c r="R311">
        <f t="shared" si="68"/>
        <v>-30.369191542083286</v>
      </c>
      <c r="S311">
        <f t="shared" si="69"/>
        <v>4.3963368807469196</v>
      </c>
      <c r="T311">
        <f t="shared" si="70"/>
        <v>99.903019501323257</v>
      </c>
      <c r="V311" s="7">
        <f t="shared" si="71"/>
        <v>24943.884529198313</v>
      </c>
      <c r="W311" s="16">
        <f t="shared" si="72"/>
        <v>98.868449602861759</v>
      </c>
      <c r="X311">
        <f t="shared" si="73"/>
        <v>24907.886653799949</v>
      </c>
      <c r="Y311">
        <f t="shared" si="74"/>
        <v>99.014398039472667</v>
      </c>
    </row>
    <row r="312" spans="1:25" ht="18" x14ac:dyDescent="0.2">
      <c r="A312" s="5">
        <v>44189</v>
      </c>
      <c r="B312" s="2">
        <v>23240.2</v>
      </c>
      <c r="C312" s="2">
        <v>23768.34</v>
      </c>
      <c r="D312" s="2">
        <v>22777.599999999999</v>
      </c>
      <c r="E312" s="2">
        <v>23735.95</v>
      </c>
      <c r="F312" s="3">
        <v>41080759713</v>
      </c>
      <c r="G312" s="3">
        <v>441017197764</v>
      </c>
      <c r="H312" s="7">
        <v>133646272.281892</v>
      </c>
      <c r="I312" s="7">
        <v>18670168558400</v>
      </c>
      <c r="J312">
        <f t="shared" si="60"/>
        <v>4.375406618464373</v>
      </c>
      <c r="K312">
        <f t="shared" si="61"/>
        <v>10.613638466476187</v>
      </c>
      <c r="L312">
        <f t="shared" si="62"/>
        <v>11.644455525405201</v>
      </c>
      <c r="M312">
        <f t="shared" si="63"/>
        <v>8.1259568497369106</v>
      </c>
      <c r="N312">
        <f t="shared" si="64"/>
        <v>13.271148238873156</v>
      </c>
      <c r="O312">
        <f t="shared" si="65"/>
        <v>4.3806624283066986</v>
      </c>
      <c r="P312">
        <f t="shared" si="66"/>
        <v>99.879878367872237</v>
      </c>
      <c r="Q312">
        <f t="shared" si="67"/>
        <v>10.081015515991455</v>
      </c>
      <c r="R312">
        <f t="shared" si="68"/>
        <v>-30.401797936886766</v>
      </c>
      <c r="S312">
        <f t="shared" si="69"/>
        <v>4.379743533632305</v>
      </c>
      <c r="T312">
        <f t="shared" si="70"/>
        <v>99.90087972282096</v>
      </c>
      <c r="V312" s="7">
        <f t="shared" si="71"/>
        <v>24024.946448805807</v>
      </c>
      <c r="W312" s="16">
        <f t="shared" si="72"/>
        <v>98.782452571707438</v>
      </c>
      <c r="X312">
        <f t="shared" si="73"/>
        <v>23974.167408911206</v>
      </c>
      <c r="Y312">
        <f t="shared" si="74"/>
        <v>98.996385613758008</v>
      </c>
    </row>
    <row r="313" spans="1:25" ht="18" x14ac:dyDescent="0.2">
      <c r="A313" s="5">
        <v>44188</v>
      </c>
      <c r="B313" s="2">
        <v>23781.97</v>
      </c>
      <c r="C313" s="2">
        <v>24024.49</v>
      </c>
      <c r="D313" s="2">
        <v>22802.65</v>
      </c>
      <c r="E313" s="2">
        <v>23241.34</v>
      </c>
      <c r="F313" s="3">
        <v>51146161904</v>
      </c>
      <c r="G313" s="3">
        <v>431808778580</v>
      </c>
      <c r="H313" s="7">
        <v>133646272.281892</v>
      </c>
      <c r="I313" s="7">
        <v>18670168558400</v>
      </c>
      <c r="J313">
        <f t="shared" si="60"/>
        <v>4.3662611640723759</v>
      </c>
      <c r="K313">
        <f t="shared" si="61"/>
        <v>10.708813049065688</v>
      </c>
      <c r="L313">
        <f t="shared" si="62"/>
        <v>11.635291467201776</v>
      </c>
      <c r="M313">
        <f t="shared" si="63"/>
        <v>8.1259568497369106</v>
      </c>
      <c r="N313">
        <f t="shared" si="64"/>
        <v>13.271148238873156</v>
      </c>
      <c r="O313">
        <f t="shared" si="65"/>
        <v>4.3697764047868954</v>
      </c>
      <c r="P313">
        <f t="shared" si="66"/>
        <v>99.919490827909129</v>
      </c>
      <c r="Q313">
        <f t="shared" si="67"/>
        <v>10.059463649781135</v>
      </c>
      <c r="R313">
        <f t="shared" si="68"/>
        <v>-30.39079138360006</v>
      </c>
      <c r="S313">
        <f t="shared" si="69"/>
        <v>4.3708956597801389</v>
      </c>
      <c r="T313">
        <f t="shared" si="70"/>
        <v>99.893856653699558</v>
      </c>
      <c r="V313" s="7">
        <f t="shared" si="71"/>
        <v>23430.222067724051</v>
      </c>
      <c r="W313" s="16">
        <f t="shared" si="72"/>
        <v>99.187301301370525</v>
      </c>
      <c r="X313">
        <f t="shared" si="73"/>
        <v>23490.683841183254</v>
      </c>
      <c r="Y313">
        <f t="shared" si="74"/>
        <v>98.927153764872187</v>
      </c>
    </row>
    <row r="314" spans="1:25" ht="18" x14ac:dyDescent="0.2">
      <c r="A314" s="5">
        <v>44187</v>
      </c>
      <c r="B314" s="2">
        <v>22794.04</v>
      </c>
      <c r="C314" s="2">
        <v>23789.9</v>
      </c>
      <c r="D314" s="2">
        <v>22430.6</v>
      </c>
      <c r="E314" s="2">
        <v>23783.03</v>
      </c>
      <c r="F314" s="3">
        <v>44171632681</v>
      </c>
      <c r="G314" s="3">
        <v>441850902134</v>
      </c>
      <c r="H314" s="7">
        <v>132718173.168823</v>
      </c>
      <c r="I314" s="7">
        <v>18670168558400</v>
      </c>
      <c r="J314">
        <f t="shared" si="60"/>
        <v>4.376267183691076</v>
      </c>
      <c r="K314">
        <f t="shared" si="61"/>
        <v>10.645143452037303</v>
      </c>
      <c r="L314">
        <f t="shared" si="62"/>
        <v>11.645275746036337</v>
      </c>
      <c r="M314">
        <f t="shared" si="63"/>
        <v>8.1229303951067209</v>
      </c>
      <c r="N314">
        <f t="shared" si="64"/>
        <v>13.271148238873156</v>
      </c>
      <c r="O314">
        <f t="shared" si="65"/>
        <v>4.380868320677803</v>
      </c>
      <c r="P314">
        <f t="shared" si="66"/>
        <v>99.894861607082078</v>
      </c>
      <c r="Q314">
        <f t="shared" si="67"/>
        <v>10.082448204633513</v>
      </c>
      <c r="R314">
        <f t="shared" si="68"/>
        <v>-30.389228569213458</v>
      </c>
      <c r="S314">
        <f t="shared" si="69"/>
        <v>4.380623778007088</v>
      </c>
      <c r="T314">
        <f t="shared" si="70"/>
        <v>99.900449535342645</v>
      </c>
      <c r="V314" s="7">
        <f t="shared" si="71"/>
        <v>24036.339008748633</v>
      </c>
      <c r="W314" s="16">
        <f t="shared" si="72"/>
        <v>98.934917002801427</v>
      </c>
      <c r="X314">
        <f t="shared" si="73"/>
        <v>24022.808429330744</v>
      </c>
      <c r="Y314">
        <f t="shared" si="74"/>
        <v>98.991808742070518</v>
      </c>
    </row>
    <row r="315" spans="1:25" ht="18" x14ac:dyDescent="0.2">
      <c r="A315" s="5">
        <v>44186</v>
      </c>
      <c r="B315" s="2">
        <v>23474.46</v>
      </c>
      <c r="C315" s="2">
        <v>24059.98</v>
      </c>
      <c r="D315" s="2">
        <v>22159.37</v>
      </c>
      <c r="E315" s="2">
        <v>22803.08</v>
      </c>
      <c r="F315" s="3">
        <v>45852713981</v>
      </c>
      <c r="G315" s="3">
        <v>423625088584</v>
      </c>
      <c r="H315" s="7">
        <v>132718173.168823</v>
      </c>
      <c r="I315" s="7">
        <v>18670168558400</v>
      </c>
      <c r="J315">
        <f t="shared" si="60"/>
        <v>4.357993510889222</v>
      </c>
      <c r="K315">
        <f t="shared" si="61"/>
        <v>10.661365046267534</v>
      </c>
      <c r="L315">
        <f t="shared" si="62"/>
        <v>11.626981672660515</v>
      </c>
      <c r="M315">
        <f t="shared" si="63"/>
        <v>8.1229303951067209</v>
      </c>
      <c r="N315">
        <f t="shared" si="64"/>
        <v>13.271148238873156</v>
      </c>
      <c r="O315">
        <f t="shared" si="65"/>
        <v>4.3624731745365821</v>
      </c>
      <c r="P315">
        <f t="shared" si="66"/>
        <v>99.897208115703549</v>
      </c>
      <c r="Q315">
        <f t="shared" si="67"/>
        <v>10.041579331750604</v>
      </c>
      <c r="R315">
        <f t="shared" si="68"/>
        <v>-30.417491596991397</v>
      </c>
      <c r="S315">
        <f t="shared" si="69"/>
        <v>4.3625090863265834</v>
      </c>
      <c r="T315">
        <f t="shared" si="70"/>
        <v>99.896384071566914</v>
      </c>
      <c r="V315" s="7">
        <f t="shared" si="71"/>
        <v>23039.506614385347</v>
      </c>
      <c r="W315" s="16">
        <f t="shared" si="72"/>
        <v>98.963181226459994</v>
      </c>
      <c r="X315">
        <f t="shared" si="73"/>
        <v>23041.411828858731</v>
      </c>
      <c r="Y315">
        <f t="shared" si="74"/>
        <v>98.954826151297411</v>
      </c>
    </row>
    <row r="316" spans="1:25" ht="18" x14ac:dyDescent="0.2">
      <c r="A316" s="5">
        <v>44185</v>
      </c>
      <c r="B316" s="2">
        <v>23861.77</v>
      </c>
      <c r="C316" s="2">
        <v>24209.66</v>
      </c>
      <c r="D316" s="2">
        <v>23147.71</v>
      </c>
      <c r="E316" s="2">
        <v>23477.3</v>
      </c>
      <c r="F316" s="3">
        <v>37844228422</v>
      </c>
      <c r="G316" s="3">
        <v>436129331482</v>
      </c>
      <c r="H316" s="7">
        <v>132718173.168823</v>
      </c>
      <c r="I316" s="7">
        <v>18670168558400</v>
      </c>
      <c r="J316">
        <f t="shared" si="60"/>
        <v>4.3706481495378622</v>
      </c>
      <c r="K316">
        <f t="shared" si="61"/>
        <v>10.577999655154345</v>
      </c>
      <c r="L316">
        <f t="shared" si="62"/>
        <v>11.63961529573651</v>
      </c>
      <c r="M316">
        <f t="shared" si="63"/>
        <v>8.1229303951067209</v>
      </c>
      <c r="N316">
        <f t="shared" si="64"/>
        <v>13.271148238873156</v>
      </c>
      <c r="O316">
        <f t="shared" si="65"/>
        <v>4.3765621264565766</v>
      </c>
      <c r="P316">
        <f t="shared" si="66"/>
        <v>99.864688789479885</v>
      </c>
      <c r="Q316">
        <f t="shared" si="67"/>
        <v>10.070697606698346</v>
      </c>
      <c r="R316">
        <f t="shared" si="68"/>
        <v>-30.416571230131808</v>
      </c>
      <c r="S316">
        <f t="shared" si="69"/>
        <v>4.3748312072126154</v>
      </c>
      <c r="T316">
        <f t="shared" si="70"/>
        <v>99.904292051621781</v>
      </c>
      <c r="V316" s="7">
        <f t="shared" si="71"/>
        <v>23799.187274380602</v>
      </c>
      <c r="W316" s="16">
        <f t="shared" si="72"/>
        <v>98.628942534360419</v>
      </c>
      <c r="X316">
        <f t="shared" si="73"/>
        <v>23704.522272181344</v>
      </c>
      <c r="Y316">
        <f t="shared" si="74"/>
        <v>99.032161823628158</v>
      </c>
    </row>
    <row r="317" spans="1:25" ht="18" x14ac:dyDescent="0.2">
      <c r="A317" s="5">
        <v>44184</v>
      </c>
      <c r="B317" s="2">
        <v>23132.87</v>
      </c>
      <c r="C317" s="2">
        <v>24085.86</v>
      </c>
      <c r="D317" s="2">
        <v>22826.47</v>
      </c>
      <c r="E317" s="2">
        <v>23869.83</v>
      </c>
      <c r="F317" s="3">
        <v>38487546580</v>
      </c>
      <c r="G317" s="3">
        <v>443399267277</v>
      </c>
      <c r="H317" s="7">
        <v>146639659.86485401</v>
      </c>
      <c r="I317" s="7">
        <v>18670168558400</v>
      </c>
      <c r="J317">
        <f t="shared" si="60"/>
        <v>4.3778493259893763</v>
      </c>
      <c r="K317">
        <f t="shared" si="61"/>
        <v>10.58532022752151</v>
      </c>
      <c r="L317">
        <f t="shared" si="62"/>
        <v>11.646794971101837</v>
      </c>
      <c r="M317">
        <f t="shared" si="63"/>
        <v>8.1662514445960834</v>
      </c>
      <c r="N317">
        <f t="shared" si="64"/>
        <v>13.271148238873156</v>
      </c>
      <c r="O317">
        <f t="shared" si="65"/>
        <v>4.3835186805657536</v>
      </c>
      <c r="P317">
        <f t="shared" si="66"/>
        <v>99.870499093179816</v>
      </c>
      <c r="Q317">
        <f t="shared" si="67"/>
        <v>10.086567249938115</v>
      </c>
      <c r="R317">
        <f t="shared" si="68"/>
        <v>-30.400054886735774</v>
      </c>
      <c r="S317">
        <f t="shared" si="69"/>
        <v>4.3822013379582012</v>
      </c>
      <c r="T317">
        <f t="shared" si="70"/>
        <v>99.90059018379209</v>
      </c>
      <c r="V317" s="7">
        <f t="shared" si="71"/>
        <v>24183.47357500382</v>
      </c>
      <c r="W317" s="16">
        <f t="shared" si="72"/>
        <v>98.686025099450575</v>
      </c>
      <c r="X317">
        <f t="shared" si="73"/>
        <v>24110.229145082187</v>
      </c>
      <c r="Y317">
        <f t="shared" si="74"/>
        <v>98.992874498552425</v>
      </c>
    </row>
    <row r="318" spans="1:25" ht="18" x14ac:dyDescent="0.2">
      <c r="A318" s="5">
        <v>44183</v>
      </c>
      <c r="B318" s="2">
        <v>22806.799999999999</v>
      </c>
      <c r="C318" s="2">
        <v>23238.6</v>
      </c>
      <c r="D318" s="2">
        <v>22399.81</v>
      </c>
      <c r="E318" s="2">
        <v>23137.96</v>
      </c>
      <c r="F318" s="3">
        <v>40387896275</v>
      </c>
      <c r="G318" s="3">
        <v>429781092528</v>
      </c>
      <c r="H318" s="7">
        <v>146639659.86485401</v>
      </c>
      <c r="I318" s="7">
        <v>18670168558400</v>
      </c>
      <c r="J318">
        <f t="shared" si="60"/>
        <v>4.3643250659468418</v>
      </c>
      <c r="K318">
        <f t="shared" si="61"/>
        <v>10.606251232225366</v>
      </c>
      <c r="L318">
        <f t="shared" si="62"/>
        <v>11.633247305544961</v>
      </c>
      <c r="M318">
        <f t="shared" si="63"/>
        <v>8.1662514445960834</v>
      </c>
      <c r="N318">
        <f t="shared" si="64"/>
        <v>13.271148238873156</v>
      </c>
      <c r="O318">
        <f t="shared" si="65"/>
        <v>4.3697249378724674</v>
      </c>
      <c r="P318">
        <f t="shared" si="66"/>
        <v>99.8762724626596</v>
      </c>
      <c r="Q318">
        <f t="shared" si="67"/>
        <v>10.056191244946854</v>
      </c>
      <c r="R318">
        <f t="shared" si="68"/>
        <v>-30.418016371224638</v>
      </c>
      <c r="S318">
        <f t="shared" si="69"/>
        <v>4.3688097005052322</v>
      </c>
      <c r="T318">
        <f t="shared" si="70"/>
        <v>99.897243342541501</v>
      </c>
      <c r="V318" s="7">
        <f t="shared" si="71"/>
        <v>23427.445588089613</v>
      </c>
      <c r="W318" s="16">
        <f t="shared" si="72"/>
        <v>98.748871602813665</v>
      </c>
      <c r="X318">
        <f t="shared" si="73"/>
        <v>23378.126296325485</v>
      </c>
      <c r="Y318">
        <f t="shared" si="74"/>
        <v>98.962024757906548</v>
      </c>
    </row>
    <row r="319" spans="1:25" ht="18" x14ac:dyDescent="0.2">
      <c r="A319" s="5">
        <v>44182</v>
      </c>
      <c r="B319" s="2">
        <v>21308.35</v>
      </c>
      <c r="C319" s="2">
        <v>23642.66</v>
      </c>
      <c r="D319" s="2">
        <v>21234.68</v>
      </c>
      <c r="E319" s="2">
        <v>22805.16</v>
      </c>
      <c r="F319" s="3">
        <v>71378606374</v>
      </c>
      <c r="G319" s="3">
        <v>423576934966</v>
      </c>
      <c r="H319" s="7">
        <v>146639659.86485401</v>
      </c>
      <c r="I319" s="7">
        <v>18670168558400</v>
      </c>
      <c r="J319">
        <f t="shared" si="60"/>
        <v>4.3580331235786387</v>
      </c>
      <c r="K319">
        <f t="shared" si="61"/>
        <v>10.85356806435388</v>
      </c>
      <c r="L319">
        <f t="shared" si="62"/>
        <v>11.626932303442732</v>
      </c>
      <c r="M319">
        <f t="shared" si="63"/>
        <v>8.1662514445960834</v>
      </c>
      <c r="N319">
        <f t="shared" si="64"/>
        <v>13.271148238873156</v>
      </c>
      <c r="O319">
        <f t="shared" si="65"/>
        <v>4.358734075117547</v>
      </c>
      <c r="P319">
        <f t="shared" si="66"/>
        <v>99.983915873995642</v>
      </c>
      <c r="Q319">
        <f t="shared" si="67"/>
        <v>10.039086266555204</v>
      </c>
      <c r="R319">
        <f t="shared" si="68"/>
        <v>-30.358190997674569</v>
      </c>
      <c r="S319">
        <f t="shared" si="69"/>
        <v>4.3631850846823053</v>
      </c>
      <c r="T319">
        <f t="shared" si="70"/>
        <v>99.881782424374137</v>
      </c>
      <c r="V319" s="7">
        <f t="shared" si="71"/>
        <v>22841.997260794393</v>
      </c>
      <c r="W319" s="16">
        <f t="shared" si="72"/>
        <v>99.838469623565928</v>
      </c>
      <c r="X319">
        <f t="shared" si="73"/>
        <v>23077.304721308974</v>
      </c>
      <c r="Y319">
        <f t="shared" si="74"/>
        <v>98.806652874573231</v>
      </c>
    </row>
    <row r="320" spans="1:25" ht="18" x14ac:dyDescent="0.2">
      <c r="A320" s="5">
        <v>44181</v>
      </c>
      <c r="B320" s="2">
        <v>19418.82</v>
      </c>
      <c r="C320" s="2">
        <v>21458.91</v>
      </c>
      <c r="D320" s="2">
        <v>19298.32</v>
      </c>
      <c r="E320" s="2">
        <v>21310.6</v>
      </c>
      <c r="F320" s="3">
        <v>44409011479</v>
      </c>
      <c r="G320" s="3">
        <v>395799863746</v>
      </c>
      <c r="H320" s="7">
        <v>132718173.168823</v>
      </c>
      <c r="I320" s="7">
        <v>18670168558400</v>
      </c>
      <c r="J320">
        <f t="shared" si="60"/>
        <v>4.3285956774486385</v>
      </c>
      <c r="K320">
        <f t="shared" si="61"/>
        <v>10.64747110611685</v>
      </c>
      <c r="L320">
        <f t="shared" si="62"/>
        <v>11.597475640364641</v>
      </c>
      <c r="M320">
        <f t="shared" si="63"/>
        <v>8.1229303951067209</v>
      </c>
      <c r="N320">
        <f t="shared" si="64"/>
        <v>13.271148238873156</v>
      </c>
      <c r="O320">
        <f t="shared" si="65"/>
        <v>4.3335732252630033</v>
      </c>
      <c r="P320">
        <f t="shared" si="66"/>
        <v>99.885007790394994</v>
      </c>
      <c r="Q320">
        <f t="shared" si="67"/>
        <v>9.9761597068147463</v>
      </c>
      <c r="R320">
        <f t="shared" si="68"/>
        <v>-30.471045350553396</v>
      </c>
      <c r="S320">
        <f t="shared" si="69"/>
        <v>4.3331882250285378</v>
      </c>
      <c r="T320">
        <f t="shared" si="70"/>
        <v>99.893902135424057</v>
      </c>
      <c r="V320" s="7">
        <f t="shared" si="71"/>
        <v>21556.25067263193</v>
      </c>
      <c r="W320" s="16">
        <f t="shared" si="72"/>
        <v>98.847284109166651</v>
      </c>
      <c r="X320">
        <f t="shared" si="73"/>
        <v>21537.149614687019</v>
      </c>
      <c r="Y320">
        <f t="shared" si="74"/>
        <v>98.936915832088161</v>
      </c>
    </row>
    <row r="321" spans="1:25" ht="18" x14ac:dyDescent="0.2">
      <c r="A321" s="5">
        <v>44180</v>
      </c>
      <c r="B321" s="2">
        <v>19246.919999999998</v>
      </c>
      <c r="C321" s="2">
        <v>19525.009999999998</v>
      </c>
      <c r="D321" s="2">
        <v>19079.84</v>
      </c>
      <c r="E321" s="2">
        <v>19417.080000000002</v>
      </c>
      <c r="F321" s="3">
        <v>26741982541</v>
      </c>
      <c r="G321" s="3">
        <v>360614771027</v>
      </c>
      <c r="H321" s="7">
        <v>132718173.168823</v>
      </c>
      <c r="I321" s="7">
        <v>18670168558400</v>
      </c>
      <c r="J321">
        <f t="shared" si="60"/>
        <v>4.2881839199470759</v>
      </c>
      <c r="K321">
        <f t="shared" si="61"/>
        <v>10.427193600932693</v>
      </c>
      <c r="L321">
        <f t="shared" si="62"/>
        <v>11.557043511748933</v>
      </c>
      <c r="M321">
        <f t="shared" si="63"/>
        <v>8.1229303951067209</v>
      </c>
      <c r="N321">
        <f t="shared" si="64"/>
        <v>13.271148238873156</v>
      </c>
      <c r="O321">
        <f t="shared" si="65"/>
        <v>4.2978353942259133</v>
      </c>
      <c r="P321">
        <f t="shared" si="66"/>
        <v>99.774928630417591</v>
      </c>
      <c r="Q321">
        <f t="shared" si="67"/>
        <v>9.8890105259663095</v>
      </c>
      <c r="R321">
        <f t="shared" si="68"/>
        <v>-30.610689993174503</v>
      </c>
      <c r="S321">
        <f t="shared" si="69"/>
        <v>4.292486615863969</v>
      </c>
      <c r="T321">
        <f t="shared" si="70"/>
        <v>99.899661581750763</v>
      </c>
      <c r="V321" s="7">
        <f t="shared" si="71"/>
        <v>19853.422926803272</v>
      </c>
      <c r="W321" s="16">
        <f t="shared" si="72"/>
        <v>97.752788128785227</v>
      </c>
      <c r="X321">
        <f t="shared" si="73"/>
        <v>19610.407389714434</v>
      </c>
      <c r="Y321">
        <f t="shared" si="74"/>
        <v>99.004343651494295</v>
      </c>
    </row>
    <row r="322" spans="1:25" ht="18" x14ac:dyDescent="0.2">
      <c r="A322" s="5">
        <v>44179</v>
      </c>
      <c r="B322" s="2">
        <v>19144.490000000002</v>
      </c>
      <c r="C322" s="2">
        <v>19305.099999999999</v>
      </c>
      <c r="D322" s="2">
        <v>19012.71</v>
      </c>
      <c r="E322" s="2">
        <v>19246.64</v>
      </c>
      <c r="F322" s="3">
        <v>22473997681</v>
      </c>
      <c r="G322" s="3">
        <v>357432550020</v>
      </c>
      <c r="H322" s="7">
        <v>132718173.168823</v>
      </c>
      <c r="I322" s="7">
        <v>18670168558400</v>
      </c>
      <c r="J322">
        <f t="shared" si="60"/>
        <v>4.2843549231003664</v>
      </c>
      <c r="K322">
        <f t="shared" si="61"/>
        <v>10.351680331714824</v>
      </c>
      <c r="L322">
        <f t="shared" si="62"/>
        <v>11.55319409951373</v>
      </c>
      <c r="M322">
        <f t="shared" si="63"/>
        <v>8.1229303951067209</v>
      </c>
      <c r="N322">
        <f t="shared" si="64"/>
        <v>13.271148238873156</v>
      </c>
      <c r="O322">
        <f t="shared" si="65"/>
        <v>4.2954801050003981</v>
      </c>
      <c r="P322">
        <f t="shared" si="66"/>
        <v>99.740330059023663</v>
      </c>
      <c r="Q322">
        <f t="shared" si="67"/>
        <v>9.8813896471057561</v>
      </c>
      <c r="R322">
        <f t="shared" si="68"/>
        <v>-30.638913546291946</v>
      </c>
      <c r="S322">
        <f t="shared" si="69"/>
        <v>4.288469739720564</v>
      </c>
      <c r="T322">
        <f t="shared" si="70"/>
        <v>99.903957148881119</v>
      </c>
      <c r="V322" s="7">
        <f t="shared" si="71"/>
        <v>19746.044208480715</v>
      </c>
      <c r="W322" s="16">
        <f t="shared" si="72"/>
        <v>97.405239519829351</v>
      </c>
      <c r="X322">
        <f t="shared" si="73"/>
        <v>19429.863059108258</v>
      </c>
      <c r="Y322">
        <f t="shared" si="74"/>
        <v>99.048025737956038</v>
      </c>
    </row>
    <row r="323" spans="1:25" ht="18" x14ac:dyDescent="0.2">
      <c r="A323" s="5">
        <v>44178</v>
      </c>
      <c r="B323" s="2">
        <v>18806.77</v>
      </c>
      <c r="C323" s="2">
        <v>19381.54</v>
      </c>
      <c r="D323" s="2">
        <v>18734.330000000002</v>
      </c>
      <c r="E323" s="2">
        <v>19142.38</v>
      </c>
      <c r="F323" s="3">
        <v>25450468637</v>
      </c>
      <c r="G323" s="3">
        <v>355479173806</v>
      </c>
      <c r="H323" s="7">
        <v>148463110.11095801</v>
      </c>
      <c r="I323" s="7">
        <v>19144667899932.801</v>
      </c>
      <c r="J323">
        <f t="shared" ref="J323:J386" si="75">LOG(E323)</f>
        <v>4.2819959332636293</v>
      </c>
      <c r="K323">
        <f t="shared" ref="K323:K386" si="76">LOG(F323)</f>
        <v>10.405695783709684</v>
      </c>
      <c r="L323">
        <f t="shared" ref="L323:L386" si="77">LOG(G323)</f>
        <v>11.550814162123238</v>
      </c>
      <c r="M323">
        <f t="shared" ref="M323:M386" si="78">LOG(H323)</f>
        <v>8.1716185542220501</v>
      </c>
      <c r="N323">
        <f t="shared" ref="N323:N386" si="79">LOG(I323)</f>
        <v>13.282047837099086</v>
      </c>
      <c r="O323">
        <f t="shared" ref="O323:O386" si="80" xml:space="preserve"> -6.9261 -(0.0192*K323) + (0.9885*L323)</f>
        <v>4.292090440211596</v>
      </c>
      <c r="P323">
        <f t="shared" ref="P323:P386" si="81">100-(((O323-J323)/J323) *100)</f>
        <v>99.764256970223855</v>
      </c>
      <c r="Q323">
        <f t="shared" ref="Q323:Q386" si="82">-15.673 + (-0.0124*K323) + (2.223*L323)</f>
        <v>9.8754292546819578</v>
      </c>
      <c r="R323">
        <f t="shared" ref="R323:R386" si="83">100- (((Q323-J323)/J323)*100)</f>
        <v>-30.626777993111119</v>
      </c>
      <c r="S323">
        <f t="shared" ref="S323:S386" si="84">-6.727+(0.0026*K323) + (0.9925*L323) + (0.0052*M323) - (0.0392*N323)</f>
        <v>4.2860740062126306</v>
      </c>
      <c r="T323">
        <f t="shared" ref="T323:T386" si="85" xml:space="preserve"> 100- (((S323-J323)/J323) * 100)</f>
        <v>99.90476233484199</v>
      </c>
      <c r="V323" s="7">
        <f t="shared" ref="V323:V386" si="86">10^O323</f>
        <v>19592.526381053613</v>
      </c>
      <c r="W323" s="16">
        <f t="shared" ref="W323:W386" si="87" xml:space="preserve"> 100- (((V323-E323)/E323)*100)</f>
        <v>97.648430440448834</v>
      </c>
      <c r="X323">
        <f t="shared" ref="X323:X386" si="88">10^S323</f>
        <v>19322.975632929236</v>
      </c>
      <c r="Y323">
        <f t="shared" ref="Y323:Y386" si="89">100-(((X323-E323)/E323)*100)</f>
        <v>99.056566461802376</v>
      </c>
    </row>
    <row r="324" spans="1:25" ht="18" x14ac:dyDescent="0.2">
      <c r="A324" s="5">
        <v>44177</v>
      </c>
      <c r="B324" s="2">
        <v>18051.32</v>
      </c>
      <c r="C324" s="2">
        <v>18919.55</v>
      </c>
      <c r="D324" s="2">
        <v>18046.04</v>
      </c>
      <c r="E324" s="2">
        <v>18803.66</v>
      </c>
      <c r="F324" s="3">
        <v>21752580802</v>
      </c>
      <c r="G324" s="3">
        <v>349170613899</v>
      </c>
      <c r="H324" s="7">
        <v>148463110.11095801</v>
      </c>
      <c r="I324" s="7">
        <v>19144667899932.801</v>
      </c>
      <c r="J324">
        <f t="shared" si="75"/>
        <v>4.2742423898540789</v>
      </c>
      <c r="K324">
        <f t="shared" si="76"/>
        <v>10.33751079055849</v>
      </c>
      <c r="L324">
        <f t="shared" si="77"/>
        <v>11.543037686469596</v>
      </c>
      <c r="M324">
        <f t="shared" si="78"/>
        <v>8.1716185542220501</v>
      </c>
      <c r="N324">
        <f t="shared" si="79"/>
        <v>13.282047837099086</v>
      </c>
      <c r="O324">
        <f t="shared" si="80"/>
        <v>4.2857125458964722</v>
      </c>
      <c r="P324">
        <f t="shared" si="81"/>
        <v>99.731644698727891</v>
      </c>
      <c r="Q324">
        <f t="shared" si="82"/>
        <v>9.8589876432189847</v>
      </c>
      <c r="R324">
        <f t="shared" si="83"/>
        <v>-30.660471353276876</v>
      </c>
      <c r="S324">
        <f t="shared" si="84"/>
        <v>4.2781785731441984</v>
      </c>
      <c r="T324">
        <f t="shared" si="85"/>
        <v>99.907909216859977</v>
      </c>
      <c r="V324" s="7">
        <f t="shared" si="86"/>
        <v>19306.899943719636</v>
      </c>
      <c r="W324" s="16">
        <f t="shared" si="87"/>
        <v>97.323712810593065</v>
      </c>
      <c r="X324">
        <f t="shared" si="88"/>
        <v>18974.859688449375</v>
      </c>
      <c r="Y324">
        <f t="shared" si="89"/>
        <v>99.089540608321073</v>
      </c>
    </row>
    <row r="325" spans="1:25" ht="18" x14ac:dyDescent="0.2">
      <c r="A325" s="5">
        <v>44176</v>
      </c>
      <c r="B325" s="2">
        <v>18263.93</v>
      </c>
      <c r="C325" s="2">
        <v>18268.45</v>
      </c>
      <c r="D325" s="2">
        <v>17619.53</v>
      </c>
      <c r="E325" s="2">
        <v>18058.900000000001</v>
      </c>
      <c r="F325" s="3">
        <v>27919640985</v>
      </c>
      <c r="G325" s="3">
        <v>335326168919</v>
      </c>
      <c r="H325" s="7">
        <v>148463110.11095801</v>
      </c>
      <c r="I325" s="7">
        <v>19144667899932.801</v>
      </c>
      <c r="J325">
        <f t="shared" si="75"/>
        <v>4.2566912931270267</v>
      </c>
      <c r="K325">
        <f t="shared" si="76"/>
        <v>10.445909829451271</v>
      </c>
      <c r="L325">
        <f t="shared" si="77"/>
        <v>11.525467447176638</v>
      </c>
      <c r="M325">
        <f t="shared" si="78"/>
        <v>8.1716185542220501</v>
      </c>
      <c r="N325">
        <f t="shared" si="79"/>
        <v>13.282047837099086</v>
      </c>
      <c r="O325">
        <f t="shared" si="80"/>
        <v>4.2662631028086437</v>
      </c>
      <c r="P325">
        <f t="shared" si="81"/>
        <v>99.77513498108091</v>
      </c>
      <c r="Q325">
        <f t="shared" si="82"/>
        <v>9.8185848531884687</v>
      </c>
      <c r="R325">
        <f t="shared" si="83"/>
        <v>-30.662366073899506</v>
      </c>
      <c r="S325">
        <f t="shared" si="84"/>
        <v>4.2610219481470573</v>
      </c>
      <c r="T325">
        <f t="shared" si="85"/>
        <v>99.898262412709542</v>
      </c>
      <c r="V325" s="7">
        <f t="shared" si="86"/>
        <v>18461.334987984967</v>
      </c>
      <c r="W325" s="16">
        <f t="shared" si="87"/>
        <v>97.77154207628945</v>
      </c>
      <c r="X325">
        <f t="shared" si="88"/>
        <v>18239.878797345329</v>
      </c>
      <c r="Y325">
        <f t="shared" si="89"/>
        <v>98.997841522211615</v>
      </c>
    </row>
    <row r="326" spans="1:25" ht="18" x14ac:dyDescent="0.2">
      <c r="A326" s="5">
        <v>44175</v>
      </c>
      <c r="B326" s="2">
        <v>18553.3</v>
      </c>
      <c r="C326" s="2">
        <v>18553.3</v>
      </c>
      <c r="D326" s="2">
        <v>17957.07</v>
      </c>
      <c r="E326" s="2">
        <v>18264.990000000002</v>
      </c>
      <c r="F326" s="3">
        <v>25547132265</v>
      </c>
      <c r="G326" s="3">
        <v>339136939586</v>
      </c>
      <c r="H326" s="7">
        <v>123799952.471242</v>
      </c>
      <c r="I326" s="7">
        <v>19157154724710</v>
      </c>
      <c r="J326">
        <f t="shared" si="75"/>
        <v>4.2616194387737218</v>
      </c>
      <c r="K326">
        <f t="shared" si="76"/>
        <v>10.407342156471298</v>
      </c>
      <c r="L326">
        <f t="shared" si="77"/>
        <v>11.530375096721849</v>
      </c>
      <c r="M326">
        <f t="shared" si="78"/>
        <v>8.0927204779516178</v>
      </c>
      <c r="N326">
        <f t="shared" si="79"/>
        <v>13.282331006876278</v>
      </c>
      <c r="O326">
        <f t="shared" si="80"/>
        <v>4.271854813705299</v>
      </c>
      <c r="P326">
        <f t="shared" si="81"/>
        <v>99.759824285611899</v>
      </c>
      <c r="Q326">
        <f t="shared" si="82"/>
        <v>9.8299727972724273</v>
      </c>
      <c r="R326">
        <f t="shared" si="83"/>
        <v>-30.662848677567411</v>
      </c>
      <c r="S326">
        <f t="shared" si="84"/>
        <v>4.2653711441190598</v>
      </c>
      <c r="T326">
        <f t="shared" si="85"/>
        <v>99.911965265804739</v>
      </c>
      <c r="V326" s="7">
        <f t="shared" si="86"/>
        <v>18700.568687428022</v>
      </c>
      <c r="W326" s="16">
        <f t="shared" si="87"/>
        <v>97.615226247438301</v>
      </c>
      <c r="X326">
        <f t="shared" si="88"/>
        <v>18423.457808726638</v>
      </c>
      <c r="Y326">
        <f t="shared" si="89"/>
        <v>99.132395863744591</v>
      </c>
    </row>
    <row r="327" spans="1:25" ht="18" x14ac:dyDescent="0.2">
      <c r="A327" s="5">
        <v>44174</v>
      </c>
      <c r="B327" s="2">
        <v>18320.88</v>
      </c>
      <c r="C327" s="2">
        <v>18626.29</v>
      </c>
      <c r="D327" s="2">
        <v>17935.55</v>
      </c>
      <c r="E327" s="2">
        <v>18553.919999999998</v>
      </c>
      <c r="F327" s="3">
        <v>34420373071</v>
      </c>
      <c r="G327" s="3">
        <v>344486483494</v>
      </c>
      <c r="H327" s="7">
        <v>123799952.471242</v>
      </c>
      <c r="I327" s="7">
        <v>19157154724710</v>
      </c>
      <c r="J327">
        <f t="shared" si="75"/>
        <v>4.2684356796930887</v>
      </c>
      <c r="K327">
        <f t="shared" si="76"/>
        <v>10.536815573190804</v>
      </c>
      <c r="L327">
        <f t="shared" si="77"/>
        <v>11.537172186304222</v>
      </c>
      <c r="M327">
        <f t="shared" si="78"/>
        <v>8.0927204779516178</v>
      </c>
      <c r="N327">
        <f t="shared" si="79"/>
        <v>13.282331006876278</v>
      </c>
      <c r="O327">
        <f t="shared" si="80"/>
        <v>4.276087847156461</v>
      </c>
      <c r="P327">
        <f t="shared" si="81"/>
        <v>99.820726654034473</v>
      </c>
      <c r="Q327">
        <f t="shared" si="82"/>
        <v>9.8434772570467182</v>
      </c>
      <c r="R327">
        <f t="shared" si="83"/>
        <v>-30.610884073447949</v>
      </c>
      <c r="S327">
        <f t="shared" si="84"/>
        <v>4.2724538864130341</v>
      </c>
      <c r="T327">
        <f t="shared" si="85"/>
        <v>99.905862310657227</v>
      </c>
      <c r="V327" s="7">
        <f t="shared" si="86"/>
        <v>18883.732822169241</v>
      </c>
      <c r="W327" s="16">
        <f t="shared" si="87"/>
        <v>98.222408945553056</v>
      </c>
      <c r="X327">
        <f t="shared" si="88"/>
        <v>18726.382348755222</v>
      </c>
      <c r="Y327">
        <f t="shared" si="89"/>
        <v>99.070480261016414</v>
      </c>
    </row>
    <row r="328" spans="1:25" ht="18" x14ac:dyDescent="0.2">
      <c r="A328" s="5">
        <v>44173</v>
      </c>
      <c r="B328" s="2">
        <v>19191.53</v>
      </c>
      <c r="C328" s="2">
        <v>19283.48</v>
      </c>
      <c r="D328" s="2">
        <v>18269.95</v>
      </c>
      <c r="E328" s="2">
        <v>18321.14</v>
      </c>
      <c r="F328" s="3">
        <v>31692288756</v>
      </c>
      <c r="G328" s="3">
        <v>340148764252</v>
      </c>
      <c r="H328" s="7">
        <v>123799952.471242</v>
      </c>
      <c r="I328" s="7">
        <v>19157154724710</v>
      </c>
      <c r="J328">
        <f t="shared" si="75"/>
        <v>4.2629524933659928</v>
      </c>
      <c r="K328">
        <f t="shared" si="76"/>
        <v>10.500953604233159</v>
      </c>
      <c r="L328">
        <f t="shared" si="77"/>
        <v>11.53166889752351</v>
      </c>
      <c r="M328">
        <f t="shared" si="78"/>
        <v>8.0927204779516178</v>
      </c>
      <c r="N328">
        <f t="shared" si="79"/>
        <v>13.282331006876278</v>
      </c>
      <c r="O328">
        <f t="shared" si="80"/>
        <v>4.271336396000712</v>
      </c>
      <c r="P328">
        <f t="shared" si="81"/>
        <v>99.803331079861522</v>
      </c>
      <c r="Q328">
        <f t="shared" si="82"/>
        <v>9.8316881345022704</v>
      </c>
      <c r="R328">
        <f t="shared" si="83"/>
        <v>-30.630957060918348</v>
      </c>
      <c r="S328">
        <f t="shared" si="84"/>
        <v>4.2668986311788881</v>
      </c>
      <c r="T328">
        <f t="shared" si="85"/>
        <v>99.907431813536832</v>
      </c>
      <c r="V328" s="7">
        <f t="shared" si="86"/>
        <v>18678.259120280978</v>
      </c>
      <c r="W328" s="16">
        <f t="shared" si="87"/>
        <v>98.050781117981856</v>
      </c>
      <c r="X328">
        <f t="shared" si="88"/>
        <v>18488.370309381698</v>
      </c>
      <c r="Y328">
        <f t="shared" si="89"/>
        <v>99.087227599474161</v>
      </c>
    </row>
    <row r="329" spans="1:25" ht="18" x14ac:dyDescent="0.2">
      <c r="A329" s="5">
        <v>44172</v>
      </c>
      <c r="B329" s="2">
        <v>19343.13</v>
      </c>
      <c r="C329" s="2">
        <v>19411.830000000002</v>
      </c>
      <c r="D329" s="2">
        <v>18931.14</v>
      </c>
      <c r="E329" s="2">
        <v>19191.63</v>
      </c>
      <c r="F329" s="3">
        <v>26896357742</v>
      </c>
      <c r="G329" s="3">
        <v>356293229783</v>
      </c>
      <c r="H329" s="7">
        <v>142846099.00527999</v>
      </c>
      <c r="I329" s="7">
        <v>19157154724710</v>
      </c>
      <c r="J329">
        <f t="shared" si="75"/>
        <v>4.2831118621738593</v>
      </c>
      <c r="K329">
        <f t="shared" si="76"/>
        <v>10.429693472580498</v>
      </c>
      <c r="L329">
        <f t="shared" si="77"/>
        <v>11.551807570047284</v>
      </c>
      <c r="M329">
        <f t="shared" si="78"/>
        <v>8.1548683847004639</v>
      </c>
      <c r="N329">
        <f t="shared" si="79"/>
        <v>13.282331006876278</v>
      </c>
      <c r="O329">
        <f t="shared" si="80"/>
        <v>4.2926116683181945</v>
      </c>
      <c r="P329">
        <f t="shared" si="81"/>
        <v>99.778203174466853</v>
      </c>
      <c r="Q329">
        <f t="shared" si="82"/>
        <v>9.8773400291551123</v>
      </c>
      <c r="R329">
        <f t="shared" si="83"/>
        <v>-30.611301945822788</v>
      </c>
      <c r="S329">
        <f t="shared" si="84"/>
        <v>4.2870241564315315</v>
      </c>
      <c r="T329">
        <f t="shared" si="85"/>
        <v>99.908657667986134</v>
      </c>
      <c r="V329" s="7">
        <f t="shared" si="86"/>
        <v>19616.054900275209</v>
      </c>
      <c r="W329" s="16">
        <f t="shared" si="87"/>
        <v>97.788489564069295</v>
      </c>
      <c r="X329">
        <f t="shared" si="88"/>
        <v>19365.296750677102</v>
      </c>
      <c r="Y329">
        <f t="shared" si="89"/>
        <v>99.095091189872349</v>
      </c>
    </row>
    <row r="330" spans="1:25" ht="18" x14ac:dyDescent="0.2">
      <c r="A330" s="5">
        <v>44171</v>
      </c>
      <c r="B330" s="2">
        <v>19154.18</v>
      </c>
      <c r="C330" s="2">
        <v>19390.5</v>
      </c>
      <c r="D330" s="2">
        <v>18897.89</v>
      </c>
      <c r="E330" s="2">
        <v>19345.12</v>
      </c>
      <c r="F330" s="3">
        <v>25293775714</v>
      </c>
      <c r="G330" s="3">
        <v>359123541247</v>
      </c>
      <c r="H330" s="7">
        <v>142846099.00527999</v>
      </c>
      <c r="I330" s="7">
        <v>19157154724710</v>
      </c>
      <c r="J330">
        <f t="shared" si="75"/>
        <v>4.2865714280441436</v>
      </c>
      <c r="K330">
        <f t="shared" si="76"/>
        <v>10.403013663245606</v>
      </c>
      <c r="L330">
        <f t="shared" si="77"/>
        <v>11.555243874907655</v>
      </c>
      <c r="M330">
        <f t="shared" si="78"/>
        <v>8.1548683847004639</v>
      </c>
      <c r="N330">
        <f t="shared" si="79"/>
        <v>13.282331006876278</v>
      </c>
      <c r="O330">
        <f t="shared" si="80"/>
        <v>4.2965207080119017</v>
      </c>
      <c r="P330">
        <f t="shared" si="81"/>
        <v>99.767896554746144</v>
      </c>
      <c r="Q330">
        <f t="shared" si="82"/>
        <v>9.8853097644954673</v>
      </c>
      <c r="R330">
        <f t="shared" si="83"/>
        <v>-30.611105645471298</v>
      </c>
      <c r="S330">
        <f t="shared" si="84"/>
        <v>4.290365321501179</v>
      </c>
      <c r="T330">
        <f t="shared" si="85"/>
        <v>99.911493520620823</v>
      </c>
      <c r="V330" s="7">
        <f t="shared" si="86"/>
        <v>19793.413978639208</v>
      </c>
      <c r="W330" s="16">
        <f t="shared" si="87"/>
        <v>97.682650825431892</v>
      </c>
      <c r="X330">
        <f t="shared" si="88"/>
        <v>19514.854675702572</v>
      </c>
      <c r="Y330">
        <f t="shared" si="89"/>
        <v>99.122596935544607</v>
      </c>
    </row>
    <row r="331" spans="1:25" ht="18" x14ac:dyDescent="0.2">
      <c r="A331" s="5">
        <v>44170</v>
      </c>
      <c r="B331" s="2">
        <v>18698.39</v>
      </c>
      <c r="C331" s="2">
        <v>19160.45</v>
      </c>
      <c r="D331" s="2">
        <v>18590.189999999999</v>
      </c>
      <c r="E331" s="2">
        <v>19154.23</v>
      </c>
      <c r="F331" s="3">
        <v>27242455064</v>
      </c>
      <c r="G331" s="3">
        <v>355563938256</v>
      </c>
      <c r="H331" s="7">
        <v>142846099.00527999</v>
      </c>
      <c r="I331" s="7">
        <v>19157154724710</v>
      </c>
      <c r="J331">
        <f t="shared" si="75"/>
        <v>4.2822646980328765</v>
      </c>
      <c r="K331">
        <f t="shared" si="76"/>
        <v>10.435246243207821</v>
      </c>
      <c r="L331">
        <f t="shared" si="77"/>
        <v>11.550917707836421</v>
      </c>
      <c r="M331">
        <f t="shared" si="78"/>
        <v>8.1548683847004639</v>
      </c>
      <c r="N331">
        <f t="shared" si="79"/>
        <v>13.282331006876278</v>
      </c>
      <c r="O331">
        <f t="shared" si="80"/>
        <v>4.2916254263267115</v>
      </c>
      <c r="P331">
        <f t="shared" si="81"/>
        <v>99.781407060190958</v>
      </c>
      <c r="Q331">
        <f t="shared" si="82"/>
        <v>9.8752930111045849</v>
      </c>
      <c r="R331">
        <f t="shared" si="83"/>
        <v>-30.609121749081766</v>
      </c>
      <c r="S331">
        <f t="shared" si="84"/>
        <v>4.2861554053908808</v>
      </c>
      <c r="T331">
        <f t="shared" si="85"/>
        <v>99.909143697730983</v>
      </c>
      <c r="V331" s="7">
        <f t="shared" si="86"/>
        <v>19571.559223268123</v>
      </c>
      <c r="W331" s="16">
        <f t="shared" si="87"/>
        <v>97.82121639309895</v>
      </c>
      <c r="X331">
        <f t="shared" si="88"/>
        <v>19326.597649356776</v>
      </c>
      <c r="Y331">
        <f t="shared" si="89"/>
        <v>99.100106611663449</v>
      </c>
    </row>
    <row r="332" spans="1:25" ht="18" x14ac:dyDescent="0.2">
      <c r="A332" s="5">
        <v>44169</v>
      </c>
      <c r="B332" s="2">
        <v>19446.97</v>
      </c>
      <c r="C332" s="2">
        <v>19511.400000000001</v>
      </c>
      <c r="D332" s="2">
        <v>18697.189999999999</v>
      </c>
      <c r="E332" s="2">
        <v>18699.77</v>
      </c>
      <c r="F332" s="3">
        <v>33872388058</v>
      </c>
      <c r="G332" s="3">
        <v>347111351136</v>
      </c>
      <c r="H332" s="7">
        <v>137132255.045068</v>
      </c>
      <c r="I332" s="7">
        <v>19157154724710</v>
      </c>
      <c r="J332">
        <f t="shared" si="75"/>
        <v>4.2718362649137651</v>
      </c>
      <c r="K332">
        <f t="shared" si="76"/>
        <v>10.529845816185571</v>
      </c>
      <c r="L332">
        <f t="shared" si="77"/>
        <v>11.540468816077411</v>
      </c>
      <c r="M332">
        <f t="shared" si="78"/>
        <v>8.1371396177400293</v>
      </c>
      <c r="N332">
        <f t="shared" si="79"/>
        <v>13.282331006876278</v>
      </c>
      <c r="O332">
        <f t="shared" si="80"/>
        <v>4.279480385021758</v>
      </c>
      <c r="P332">
        <f t="shared" si="81"/>
        <v>99.82105774580414</v>
      </c>
      <c r="Q332">
        <f t="shared" si="82"/>
        <v>9.8508920900193822</v>
      </c>
      <c r="R332">
        <f t="shared" si="83"/>
        <v>-30.600881661325587</v>
      </c>
      <c r="S332">
        <f t="shared" si="84"/>
        <v>4.2759386496216107</v>
      </c>
      <c r="T332">
        <f t="shared" si="85"/>
        <v>99.90396671469972</v>
      </c>
      <c r="V332" s="7">
        <f t="shared" si="86"/>
        <v>19031.82278109742</v>
      </c>
      <c r="W332" s="16">
        <f t="shared" si="87"/>
        <v>98.224294838399516</v>
      </c>
      <c r="X332">
        <f t="shared" si="88"/>
        <v>18877.246618423364</v>
      </c>
      <c r="Y332">
        <f t="shared" si="89"/>
        <v>99.05091550097481</v>
      </c>
    </row>
    <row r="333" spans="1:25" ht="18" x14ac:dyDescent="0.2">
      <c r="A333" s="5">
        <v>44168</v>
      </c>
      <c r="B333" s="2">
        <v>19205.93</v>
      </c>
      <c r="C333" s="2">
        <v>19566.189999999999</v>
      </c>
      <c r="D333" s="2">
        <v>18925.78</v>
      </c>
      <c r="E333" s="2">
        <v>19445.400000000001</v>
      </c>
      <c r="F333" s="3">
        <v>31930317405</v>
      </c>
      <c r="G333" s="3">
        <v>360933936017</v>
      </c>
      <c r="H333" s="7">
        <v>137132255.045068</v>
      </c>
      <c r="I333" s="7">
        <v>19157154724710</v>
      </c>
      <c r="J333">
        <f t="shared" si="75"/>
        <v>4.2888168811942542</v>
      </c>
      <c r="K333">
        <f t="shared" si="76"/>
        <v>10.504203235688047</v>
      </c>
      <c r="L333">
        <f t="shared" si="77"/>
        <v>11.557427717559742</v>
      </c>
      <c r="M333">
        <f t="shared" si="78"/>
        <v>8.1371396177400293</v>
      </c>
      <c r="N333">
        <f t="shared" si="79"/>
        <v>13.282331006876278</v>
      </c>
      <c r="O333">
        <f t="shared" si="80"/>
        <v>4.2967365966825941</v>
      </c>
      <c r="P333">
        <f t="shared" si="81"/>
        <v>99.815340320938702</v>
      </c>
      <c r="Q333">
        <f t="shared" si="82"/>
        <v>9.8889096960127727</v>
      </c>
      <c r="R333">
        <f t="shared" si="83"/>
        <v>-30.574304521463489</v>
      </c>
      <c r="S333">
        <f t="shared" si="84"/>
        <v>4.292703688633531</v>
      </c>
      <c r="T333">
        <f t="shared" si="85"/>
        <v>99.909373434517107</v>
      </c>
      <c r="V333" s="7">
        <f t="shared" si="86"/>
        <v>19803.255770990105</v>
      </c>
      <c r="W333" s="16">
        <f t="shared" si="87"/>
        <v>98.15968933017524</v>
      </c>
      <c r="X333">
        <f t="shared" si="88"/>
        <v>19620.211680709152</v>
      </c>
      <c r="Y333">
        <f t="shared" si="89"/>
        <v>99.101012678015621</v>
      </c>
    </row>
    <row r="334" spans="1:25" ht="18" x14ac:dyDescent="0.2">
      <c r="A334" s="5">
        <v>44167</v>
      </c>
      <c r="B334" s="2">
        <v>18801.740000000002</v>
      </c>
      <c r="C334" s="2">
        <v>19308.330000000002</v>
      </c>
      <c r="D334" s="2">
        <v>18347.72</v>
      </c>
      <c r="E334" s="2">
        <v>19201.09</v>
      </c>
      <c r="F334" s="3">
        <v>37387697139</v>
      </c>
      <c r="G334" s="3">
        <v>356381007571</v>
      </c>
      <c r="H334" s="7">
        <v>137132255.045068</v>
      </c>
      <c r="I334" s="7">
        <v>19157154724710</v>
      </c>
      <c r="J334">
        <f t="shared" si="75"/>
        <v>4.2833258832633758</v>
      </c>
      <c r="K334">
        <f t="shared" si="76"/>
        <v>10.57272871600672</v>
      </c>
      <c r="L334">
        <f t="shared" si="77"/>
        <v>11.551914551349981</v>
      </c>
      <c r="M334">
        <f t="shared" si="78"/>
        <v>8.1371396177400293</v>
      </c>
      <c r="N334">
        <f t="shared" si="79"/>
        <v>13.282331006876278</v>
      </c>
      <c r="O334">
        <f t="shared" si="80"/>
        <v>4.2899711426621279</v>
      </c>
      <c r="P334">
        <f t="shared" si="81"/>
        <v>99.844857487385738</v>
      </c>
      <c r="Q334">
        <f t="shared" si="82"/>
        <v>9.8758042115725218</v>
      </c>
      <c r="R334">
        <f t="shared" si="83"/>
        <v>-30.563923472672002</v>
      </c>
      <c r="S334">
        <f t="shared" si="84"/>
        <v>4.2874100374191704</v>
      </c>
      <c r="T334">
        <f t="shared" si="85"/>
        <v>99.904649931686194</v>
      </c>
      <c r="V334" s="7">
        <f t="shared" si="86"/>
        <v>19497.150437599477</v>
      </c>
      <c r="W334" s="16">
        <f t="shared" si="87"/>
        <v>98.458106088771643</v>
      </c>
      <c r="X334">
        <f t="shared" si="88"/>
        <v>19382.510924393166</v>
      </c>
      <c r="Y334">
        <f t="shared" si="89"/>
        <v>99.055152991870955</v>
      </c>
    </row>
    <row r="335" spans="1:25" ht="18" x14ac:dyDescent="0.2">
      <c r="A335" s="5">
        <v>44166</v>
      </c>
      <c r="B335" s="2">
        <v>19633.77</v>
      </c>
      <c r="C335" s="2">
        <v>19845.98</v>
      </c>
      <c r="D335" s="2">
        <v>18321.919999999998</v>
      </c>
      <c r="E335" s="2">
        <v>18803</v>
      </c>
      <c r="F335" s="3">
        <v>49633658712</v>
      </c>
      <c r="G335" s="3">
        <v>348976597318</v>
      </c>
      <c r="H335" s="7">
        <v>144750713.658683</v>
      </c>
      <c r="I335" s="7">
        <v>19157154724710</v>
      </c>
      <c r="J335">
        <f t="shared" si="75"/>
        <v>4.2742271460457699</v>
      </c>
      <c r="K335">
        <f t="shared" si="76"/>
        <v>10.69577629010497</v>
      </c>
      <c r="L335">
        <f t="shared" si="77"/>
        <v>11.542796303760216</v>
      </c>
      <c r="M335">
        <f t="shared" si="78"/>
        <v>8.1606207135895534</v>
      </c>
      <c r="N335">
        <f t="shared" si="79"/>
        <v>13.282331006876278</v>
      </c>
      <c r="O335">
        <f t="shared" si="80"/>
        <v>4.2785952414969586</v>
      </c>
      <c r="P335">
        <f t="shared" si="81"/>
        <v>99.897803853142676</v>
      </c>
      <c r="Q335">
        <f t="shared" si="82"/>
        <v>9.8540085572616558</v>
      </c>
      <c r="R335">
        <f t="shared" si="83"/>
        <v>-30.54480308511279</v>
      </c>
      <c r="S335">
        <f t="shared" si="84"/>
        <v>4.2788022020774035</v>
      </c>
      <c r="T335">
        <f t="shared" si="85"/>
        <v>99.892961794605</v>
      </c>
      <c r="V335" s="7">
        <f t="shared" si="86"/>
        <v>18993.073176635768</v>
      </c>
      <c r="W335" s="16">
        <f t="shared" si="87"/>
        <v>98.98913377314382</v>
      </c>
      <c r="X335">
        <f t="shared" si="88"/>
        <v>19002.12637525126</v>
      </c>
      <c r="Y335">
        <f t="shared" si="89"/>
        <v>98.940986144491518</v>
      </c>
    </row>
    <row r="336" spans="1:25" ht="18" x14ac:dyDescent="0.2">
      <c r="A336" s="5">
        <v>44165</v>
      </c>
      <c r="B336" s="2">
        <v>18178.32</v>
      </c>
      <c r="C336" s="2">
        <v>19749.259999999998</v>
      </c>
      <c r="D336" s="2">
        <v>18178.32</v>
      </c>
      <c r="E336" s="2">
        <v>19625.84</v>
      </c>
      <c r="F336" s="3">
        <v>47728480399</v>
      </c>
      <c r="G336" s="3">
        <v>364229729426</v>
      </c>
      <c r="H336" s="7">
        <v>144750713.658683</v>
      </c>
      <c r="I336" s="7">
        <v>19157154724710</v>
      </c>
      <c r="J336">
        <f t="shared" si="75"/>
        <v>4.2928282539297831</v>
      </c>
      <c r="K336">
        <f t="shared" si="76"/>
        <v>10.678777607321726</v>
      </c>
      <c r="L336">
        <f t="shared" si="77"/>
        <v>11.561375391208266</v>
      </c>
      <c r="M336">
        <f t="shared" si="78"/>
        <v>8.1606207135895534</v>
      </c>
      <c r="N336">
        <f t="shared" si="79"/>
        <v>13.282331006876278</v>
      </c>
      <c r="O336">
        <f t="shared" si="80"/>
        <v>4.2972870441487947</v>
      </c>
      <c r="P336">
        <f t="shared" si="81"/>
        <v>99.896133971469041</v>
      </c>
      <c r="Q336">
        <f t="shared" si="82"/>
        <v>9.8955206523251853</v>
      </c>
      <c r="R336">
        <f t="shared" si="83"/>
        <v>-30.51284763760421</v>
      </c>
      <c r="S336">
        <f t="shared" si="84"/>
        <v>4.2971977497943561</v>
      </c>
      <c r="T336">
        <f t="shared" si="85"/>
        <v>99.898214053623661</v>
      </c>
      <c r="V336" s="7">
        <f t="shared" si="86"/>
        <v>19828.371362743881</v>
      </c>
      <c r="W336" s="16">
        <f t="shared" si="87"/>
        <v>98.968037226718039</v>
      </c>
      <c r="X336">
        <f t="shared" si="88"/>
        <v>19824.294913039877</v>
      </c>
      <c r="Y336">
        <f t="shared" si="89"/>
        <v>98.988808055910596</v>
      </c>
    </row>
    <row r="337" spans="1:25" ht="18" x14ac:dyDescent="0.2">
      <c r="A337" s="5">
        <v>44164</v>
      </c>
      <c r="B337" s="2">
        <v>17719.63</v>
      </c>
      <c r="C337" s="2">
        <v>18283.63</v>
      </c>
      <c r="D337" s="2">
        <v>17559.12</v>
      </c>
      <c r="E337" s="2">
        <v>18177.48</v>
      </c>
      <c r="F337" s="3">
        <v>31133957704</v>
      </c>
      <c r="G337" s="3">
        <v>337336592123</v>
      </c>
      <c r="H337" s="7">
        <v>144750713.658683</v>
      </c>
      <c r="I337" s="7">
        <v>19157154724710</v>
      </c>
      <c r="J337">
        <f t="shared" si="75"/>
        <v>4.2595336754782238</v>
      </c>
      <c r="K337">
        <f t="shared" si="76"/>
        <v>10.493234331082686</v>
      </c>
      <c r="L337">
        <f t="shared" si="77"/>
        <v>11.528063453241234</v>
      </c>
      <c r="M337">
        <f t="shared" si="78"/>
        <v>8.1606207135895534</v>
      </c>
      <c r="N337">
        <f t="shared" si="79"/>
        <v>13.282331006876278</v>
      </c>
      <c r="O337">
        <f t="shared" si="80"/>
        <v>4.2679206243721728</v>
      </c>
      <c r="P337">
        <f t="shared" si="81"/>
        <v>99.803101711761741</v>
      </c>
      <c r="Q337">
        <f t="shared" si="82"/>
        <v>9.8237689508498374</v>
      </c>
      <c r="R337">
        <f t="shared" si="83"/>
        <v>-30.630151075091788</v>
      </c>
      <c r="S337">
        <f t="shared" si="84"/>
        <v>4.2636532388438564</v>
      </c>
      <c r="T337">
        <f t="shared" si="85"/>
        <v>99.903286047734554</v>
      </c>
      <c r="V337" s="7">
        <f t="shared" si="86"/>
        <v>18531.928859952066</v>
      </c>
      <c r="W337" s="16">
        <f t="shared" si="87"/>
        <v>98.050066016015052</v>
      </c>
      <c r="X337">
        <f t="shared" si="88"/>
        <v>18350.725499481523</v>
      </c>
      <c r="Y337">
        <f t="shared" si="89"/>
        <v>99.046922348523978</v>
      </c>
    </row>
    <row r="338" spans="1:25" ht="18" x14ac:dyDescent="0.2">
      <c r="A338" s="5">
        <v>44163</v>
      </c>
      <c r="B338" s="2">
        <v>17112.93</v>
      </c>
      <c r="C338" s="2">
        <v>17853.939999999999</v>
      </c>
      <c r="D338" s="2">
        <v>16910.650000000001</v>
      </c>
      <c r="E338" s="2">
        <v>17717.419999999998</v>
      </c>
      <c r="F338" s="3">
        <v>32601040734</v>
      </c>
      <c r="G338" s="3">
        <v>328782832212</v>
      </c>
      <c r="H338" s="7">
        <v>134710225.69469401</v>
      </c>
      <c r="I338" s="7">
        <v>17596801059571</v>
      </c>
      <c r="J338">
        <f t="shared" si="75"/>
        <v>4.2484004804550306</v>
      </c>
      <c r="K338">
        <f t="shared" si="76"/>
        <v>10.51323146441821</v>
      </c>
      <c r="L338">
        <f t="shared" si="77"/>
        <v>11.51690913225533</v>
      </c>
      <c r="M338">
        <f t="shared" si="78"/>
        <v>8.1294005637572901</v>
      </c>
      <c r="N338">
        <f t="shared" si="79"/>
        <v>13.245433724152326</v>
      </c>
      <c r="O338">
        <f t="shared" si="80"/>
        <v>4.2565106331175651</v>
      </c>
      <c r="P338">
        <f t="shared" si="81"/>
        <v>99.809101032262717</v>
      </c>
      <c r="Q338">
        <f t="shared" si="82"/>
        <v>9.7987249308448128</v>
      </c>
      <c r="R338">
        <f t="shared" si="83"/>
        <v>-30.645038666300763</v>
      </c>
      <c r="S338">
        <f t="shared" si="84"/>
        <v>4.2539185965156712</v>
      </c>
      <c r="T338">
        <f t="shared" si="85"/>
        <v>99.870113091126257</v>
      </c>
      <c r="V338" s="7">
        <f t="shared" si="86"/>
        <v>18051.389329948033</v>
      </c>
      <c r="W338" s="16">
        <f t="shared" si="87"/>
        <v>98.115022785777867</v>
      </c>
      <c r="X338">
        <f t="shared" si="88"/>
        <v>17943.972562695639</v>
      </c>
      <c r="Y338">
        <f t="shared" si="89"/>
        <v>98.721300490163685</v>
      </c>
    </row>
    <row r="339" spans="1:25" ht="18" x14ac:dyDescent="0.2">
      <c r="A339" s="5">
        <v>44162</v>
      </c>
      <c r="B339" s="2">
        <v>17153.91</v>
      </c>
      <c r="C339" s="2">
        <v>17445.02</v>
      </c>
      <c r="D339" s="2">
        <v>16526.419999999998</v>
      </c>
      <c r="E339" s="2">
        <v>17108.400000000001</v>
      </c>
      <c r="F339" s="3">
        <v>38886494645</v>
      </c>
      <c r="G339" s="3">
        <v>317464460530</v>
      </c>
      <c r="H339" s="7">
        <v>134710225.69469401</v>
      </c>
      <c r="I339" s="7">
        <v>17596801059571</v>
      </c>
      <c r="J339">
        <f t="shared" si="75"/>
        <v>4.2332093956508219</v>
      </c>
      <c r="K339">
        <f t="shared" si="76"/>
        <v>10.589798796195888</v>
      </c>
      <c r="L339">
        <f t="shared" si="77"/>
        <v>11.501695114007164</v>
      </c>
      <c r="M339">
        <f t="shared" si="78"/>
        <v>8.1294005637572901</v>
      </c>
      <c r="N339">
        <f t="shared" si="79"/>
        <v>13.245433724152326</v>
      </c>
      <c r="O339">
        <f t="shared" si="80"/>
        <v>4.240001483309122</v>
      </c>
      <c r="P339">
        <f t="shared" si="81"/>
        <v>99.839552287083222</v>
      </c>
      <c r="Q339">
        <f t="shared" si="82"/>
        <v>9.7639547333650949</v>
      </c>
      <c r="R339">
        <f t="shared" si="83"/>
        <v>-30.651352692274884</v>
      </c>
      <c r="S339">
        <f t="shared" si="84"/>
        <v>4.2390177584669875</v>
      </c>
      <c r="T339">
        <f t="shared" si="85"/>
        <v>99.862790562117411</v>
      </c>
      <c r="V339" s="7">
        <f t="shared" si="86"/>
        <v>17378.067641234858</v>
      </c>
      <c r="W339" s="16">
        <f t="shared" si="87"/>
        <v>98.423770538245208</v>
      </c>
      <c r="X339">
        <f t="shared" si="88"/>
        <v>17338.748951103124</v>
      </c>
      <c r="Y339">
        <f t="shared" si="89"/>
        <v>98.653591504155145</v>
      </c>
    </row>
    <row r="340" spans="1:25" ht="18" x14ac:dyDescent="0.2">
      <c r="A340" s="5">
        <v>44161</v>
      </c>
      <c r="B340" s="2">
        <v>18729.84</v>
      </c>
      <c r="C340" s="2">
        <v>18866.29</v>
      </c>
      <c r="D340" s="2">
        <v>16351.03</v>
      </c>
      <c r="E340" s="2">
        <v>17150.62</v>
      </c>
      <c r="F340" s="3">
        <v>61396835737</v>
      </c>
      <c r="G340" s="3">
        <v>318231964319</v>
      </c>
      <c r="H340" s="7">
        <v>134710225.69469401</v>
      </c>
      <c r="I340" s="7">
        <v>17596801059571</v>
      </c>
      <c r="J340">
        <f t="shared" si="75"/>
        <v>4.2342798245369098</v>
      </c>
      <c r="K340">
        <f t="shared" si="76"/>
        <v>10.788145989099281</v>
      </c>
      <c r="L340">
        <f t="shared" si="77"/>
        <v>11.502743799541115</v>
      </c>
      <c r="M340">
        <f t="shared" si="78"/>
        <v>8.1294005637572901</v>
      </c>
      <c r="N340">
        <f t="shared" si="79"/>
        <v>13.245433724152326</v>
      </c>
      <c r="O340">
        <f t="shared" si="80"/>
        <v>4.2372298428556858</v>
      </c>
      <c r="P340">
        <f t="shared" si="81"/>
        <v>99.930330104739866</v>
      </c>
      <c r="Q340">
        <f t="shared" si="82"/>
        <v>9.7638264561150656</v>
      </c>
      <c r="R340">
        <f t="shared" si="83"/>
        <v>-30.590014375889893</v>
      </c>
      <c r="S340">
        <f t="shared" si="84"/>
        <v>4.2405742815609813</v>
      </c>
      <c r="T340">
        <f t="shared" si="85"/>
        <v>99.851345275113928</v>
      </c>
      <c r="V340" s="7">
        <f t="shared" si="86"/>
        <v>17267.515036301684</v>
      </c>
      <c r="W340" s="16">
        <f t="shared" si="87"/>
        <v>99.318420929962386</v>
      </c>
      <c r="X340">
        <f t="shared" si="88"/>
        <v>17401.002986719595</v>
      </c>
      <c r="Y340">
        <f t="shared" si="89"/>
        <v>98.540093671718012</v>
      </c>
    </row>
    <row r="341" spans="1:25" ht="18" x14ac:dyDescent="0.2">
      <c r="A341" s="5">
        <v>44160</v>
      </c>
      <c r="B341" s="2">
        <v>19104.41</v>
      </c>
      <c r="C341" s="2">
        <v>19390.97</v>
      </c>
      <c r="D341" s="2">
        <v>18581.150000000001</v>
      </c>
      <c r="E341" s="2">
        <v>18732.12</v>
      </c>
      <c r="F341" s="3">
        <v>43710357371</v>
      </c>
      <c r="G341" s="3">
        <v>347558803507</v>
      </c>
      <c r="H341" s="7">
        <v>135584967.419985</v>
      </c>
      <c r="I341" s="7">
        <v>17596801059571</v>
      </c>
      <c r="J341">
        <f t="shared" si="75"/>
        <v>4.2725869312566847</v>
      </c>
      <c r="K341">
        <f t="shared" si="76"/>
        <v>10.640584357247347</v>
      </c>
      <c r="L341">
        <f t="shared" si="77"/>
        <v>11.541028293467408</v>
      </c>
      <c r="M341">
        <f t="shared" si="78"/>
        <v>8.132211541091122</v>
      </c>
      <c r="N341">
        <f t="shared" si="79"/>
        <v>13.245433724152326</v>
      </c>
      <c r="O341">
        <f t="shared" si="80"/>
        <v>4.277907248433384</v>
      </c>
      <c r="P341">
        <f t="shared" si="81"/>
        <v>99.875477848378509</v>
      </c>
      <c r="Q341">
        <f t="shared" si="82"/>
        <v>9.8507626503481784</v>
      </c>
      <c r="R341">
        <f t="shared" si="83"/>
        <v>-30.557337014809434</v>
      </c>
      <c r="S341">
        <f t="shared" si="84"/>
        <v>4.2782025986221477</v>
      </c>
      <c r="T341">
        <f t="shared" si="85"/>
        <v>99.86856517009916</v>
      </c>
      <c r="V341" s="7">
        <f t="shared" si="86"/>
        <v>18963.00888063055</v>
      </c>
      <c r="W341" s="16">
        <f t="shared" si="87"/>
        <v>98.767417245722584</v>
      </c>
      <c r="X341">
        <f t="shared" si="88"/>
        <v>18975.909420145432</v>
      </c>
      <c r="Y341">
        <f t="shared" si="89"/>
        <v>98.698548695260158</v>
      </c>
    </row>
    <row r="342" spans="1:25" ht="18" x14ac:dyDescent="0.2">
      <c r="A342" s="5">
        <v>44159</v>
      </c>
      <c r="B342" s="2">
        <v>18365.009999999998</v>
      </c>
      <c r="C342" s="2">
        <v>19348.27</v>
      </c>
      <c r="D342" s="2">
        <v>18128.66</v>
      </c>
      <c r="E342" s="2">
        <v>19107.46</v>
      </c>
      <c r="F342" s="3">
        <v>51469565009</v>
      </c>
      <c r="G342" s="3">
        <v>354504361032</v>
      </c>
      <c r="H342" s="7">
        <v>135584967.419985</v>
      </c>
      <c r="I342" s="7">
        <v>17596801059571</v>
      </c>
      <c r="J342">
        <f t="shared" si="75"/>
        <v>4.28120295909582</v>
      </c>
      <c r="K342">
        <f t="shared" si="76"/>
        <v>10.711550497859859</v>
      </c>
      <c r="L342">
        <f t="shared" si="77"/>
        <v>11.549621582143862</v>
      </c>
      <c r="M342">
        <f t="shared" si="78"/>
        <v>8.132211541091122</v>
      </c>
      <c r="N342">
        <f t="shared" si="79"/>
        <v>13.245433724152326</v>
      </c>
      <c r="O342">
        <f t="shared" si="80"/>
        <v>4.285039164390299</v>
      </c>
      <c r="P342">
        <f t="shared" si="81"/>
        <v>99.910394220242964</v>
      </c>
      <c r="Q342">
        <f t="shared" si="82"/>
        <v>9.8689855509323401</v>
      </c>
      <c r="R342">
        <f t="shared" si="83"/>
        <v>-30.518983688095147</v>
      </c>
      <c r="S342">
        <f t="shared" si="84"/>
        <v>4.2869159495991216</v>
      </c>
      <c r="T342">
        <f t="shared" si="85"/>
        <v>99.866556419822061</v>
      </c>
      <c r="V342" s="7">
        <f t="shared" si="86"/>
        <v>19276.987439557619</v>
      </c>
      <c r="W342" s="16">
        <f t="shared" si="87"/>
        <v>99.112768313749598</v>
      </c>
      <c r="X342">
        <f t="shared" si="88"/>
        <v>19360.472382692369</v>
      </c>
      <c r="Y342">
        <f t="shared" si="89"/>
        <v>98.675845022350586</v>
      </c>
    </row>
    <row r="343" spans="1:25" ht="18" x14ac:dyDescent="0.2">
      <c r="A343" s="5">
        <v>44158</v>
      </c>
      <c r="B343" s="2">
        <v>18370.02</v>
      </c>
      <c r="C343" s="2">
        <v>18711.43</v>
      </c>
      <c r="D343" s="2">
        <v>18000.8</v>
      </c>
      <c r="E343" s="2">
        <v>18364.12</v>
      </c>
      <c r="F343" s="3">
        <v>42741112308</v>
      </c>
      <c r="G343" s="3">
        <v>340698070308</v>
      </c>
      <c r="H343" s="7">
        <v>135584967.419985</v>
      </c>
      <c r="I343" s="7">
        <v>17596801059571</v>
      </c>
      <c r="J343">
        <f t="shared" si="75"/>
        <v>4.2639701219924557</v>
      </c>
      <c r="K343">
        <f t="shared" si="76"/>
        <v>10.630845820189791</v>
      </c>
      <c r="L343">
        <f t="shared" si="77"/>
        <v>11.532369673758776</v>
      </c>
      <c r="M343">
        <f t="shared" si="78"/>
        <v>8.132211541091122</v>
      </c>
      <c r="N343">
        <f t="shared" si="79"/>
        <v>13.245433724152326</v>
      </c>
      <c r="O343">
        <f t="shared" si="80"/>
        <v>4.2695351827629064</v>
      </c>
      <c r="P343">
        <f t="shared" si="81"/>
        <v>99.869486403252509</v>
      </c>
      <c r="Q343">
        <f t="shared" si="82"/>
        <v>9.8316352965954028</v>
      </c>
      <c r="R343">
        <f t="shared" si="83"/>
        <v>-30.574676072104012</v>
      </c>
      <c r="S343">
        <f t="shared" si="84"/>
        <v>4.2695835983649815</v>
      </c>
      <c r="T343">
        <f t="shared" si="85"/>
        <v>99.868350944966224</v>
      </c>
      <c r="V343" s="7">
        <f t="shared" si="86"/>
        <v>18600.952458630283</v>
      </c>
      <c r="W343" s="16">
        <f t="shared" si="87"/>
        <v>98.710352259567657</v>
      </c>
      <c r="X343">
        <f t="shared" si="88"/>
        <v>18603.026227813287</v>
      </c>
      <c r="Y343">
        <f t="shared" si="89"/>
        <v>98.699059754492524</v>
      </c>
    </row>
    <row r="344" spans="1:25" ht="18" x14ac:dyDescent="0.2">
      <c r="A344" s="5">
        <v>44157</v>
      </c>
      <c r="B344" s="2">
        <v>18642.23</v>
      </c>
      <c r="C344" s="2">
        <v>18688.97</v>
      </c>
      <c r="D344" s="2">
        <v>17671.38</v>
      </c>
      <c r="E344" s="2">
        <v>18370</v>
      </c>
      <c r="F344" s="3">
        <v>41280434226</v>
      </c>
      <c r="G344" s="3">
        <v>340790183317</v>
      </c>
      <c r="H344" s="7">
        <v>152205060.200499</v>
      </c>
      <c r="I344" s="7">
        <v>17596801059571</v>
      </c>
      <c r="J344">
        <f t="shared" si="75"/>
        <v>4.2641091563058087</v>
      </c>
      <c r="K344">
        <f t="shared" si="76"/>
        <v>10.615744256956457</v>
      </c>
      <c r="L344">
        <f t="shared" si="77"/>
        <v>11.532487076139672</v>
      </c>
      <c r="M344">
        <f t="shared" si="78"/>
        <v>8.1824290912034279</v>
      </c>
      <c r="N344">
        <f t="shared" si="79"/>
        <v>13.245433724152326</v>
      </c>
      <c r="O344">
        <f t="shared" si="80"/>
        <v>4.2699411850305022</v>
      </c>
      <c r="P344">
        <f t="shared" si="81"/>
        <v>99.863229844478326</v>
      </c>
      <c r="Q344">
        <f t="shared" si="82"/>
        <v>9.8320835414722296</v>
      </c>
      <c r="R344">
        <f t="shared" si="83"/>
        <v>-30.577670061106289</v>
      </c>
      <c r="S344">
        <f t="shared" si="84"/>
        <v>4.2699219874241976</v>
      </c>
      <c r="T344">
        <f t="shared" si="85"/>
        <v>99.863680058241641</v>
      </c>
      <c r="V344" s="7">
        <f t="shared" si="86"/>
        <v>18618.349778462492</v>
      </c>
      <c r="W344" s="16">
        <f t="shared" si="87"/>
        <v>98.648068707335369</v>
      </c>
      <c r="X344">
        <f t="shared" si="88"/>
        <v>18617.526788845524</v>
      </c>
      <c r="Y344">
        <f t="shared" si="89"/>
        <v>98.652548781461491</v>
      </c>
    </row>
    <row r="345" spans="1:25" ht="18" x14ac:dyDescent="0.2">
      <c r="A345" s="5">
        <v>44156</v>
      </c>
      <c r="B345" s="2">
        <v>18621.32</v>
      </c>
      <c r="C345" s="2">
        <v>18936.62</v>
      </c>
      <c r="D345" s="2">
        <v>18444.36</v>
      </c>
      <c r="E345" s="2">
        <v>18642.23</v>
      </c>
      <c r="F345" s="3">
        <v>39650210707</v>
      </c>
      <c r="G345" s="3">
        <v>345819234185</v>
      </c>
      <c r="H345" s="7">
        <v>152205060.200499</v>
      </c>
      <c r="I345" s="7">
        <v>17596801059571</v>
      </c>
      <c r="J345">
        <f t="shared" si="75"/>
        <v>4.2704978618144924</v>
      </c>
      <c r="K345">
        <f t="shared" si="76"/>
        <v>10.598245499563944</v>
      </c>
      <c r="L345">
        <f t="shared" si="77"/>
        <v>11.538849144716108</v>
      </c>
      <c r="M345">
        <f t="shared" si="78"/>
        <v>8.1824290912034279</v>
      </c>
      <c r="N345">
        <f t="shared" si="79"/>
        <v>13.245433724152326</v>
      </c>
      <c r="O345">
        <f t="shared" si="80"/>
        <v>4.2765660659602451</v>
      </c>
      <c r="P345">
        <f t="shared" si="81"/>
        <v>99.857904058446849</v>
      </c>
      <c r="Q345">
        <f t="shared" si="82"/>
        <v>9.8464434045093121</v>
      </c>
      <c r="R345">
        <f t="shared" si="83"/>
        <v>-30.568981021001036</v>
      </c>
      <c r="S345">
        <f t="shared" si="84"/>
        <v>4.2761908437170906</v>
      </c>
      <c r="T345">
        <f t="shared" si="85"/>
        <v>99.866690440159147</v>
      </c>
      <c r="V345" s="7">
        <f t="shared" si="86"/>
        <v>18904.537898618761</v>
      </c>
      <c r="W345" s="16">
        <f t="shared" si="87"/>
        <v>98.592937118473699</v>
      </c>
      <c r="X345">
        <f t="shared" si="88"/>
        <v>18888.211788086388</v>
      </c>
      <c r="Y345">
        <f t="shared" si="89"/>
        <v>98.680513071202384</v>
      </c>
    </row>
    <row r="346" spans="1:25" ht="18" x14ac:dyDescent="0.2">
      <c r="A346" s="5">
        <v>44155</v>
      </c>
      <c r="B346" s="2">
        <v>17817.080000000002</v>
      </c>
      <c r="C346" s="2">
        <v>18773.23</v>
      </c>
      <c r="D346" s="2">
        <v>17765.8</v>
      </c>
      <c r="E346" s="2">
        <v>18621.310000000001</v>
      </c>
      <c r="F346" s="3">
        <v>36992873940</v>
      </c>
      <c r="G346" s="3">
        <v>345411881099</v>
      </c>
      <c r="H346" s="7">
        <v>152205060.200499</v>
      </c>
      <c r="I346" s="7">
        <v>17596801059571</v>
      </c>
      <c r="J346">
        <f t="shared" si="75"/>
        <v>4.2700102301232512</v>
      </c>
      <c r="K346">
        <f t="shared" si="76"/>
        <v>10.568118072537315</v>
      </c>
      <c r="L346">
        <f t="shared" si="77"/>
        <v>11.538337271873569</v>
      </c>
      <c r="M346">
        <f t="shared" si="78"/>
        <v>8.1824290912034279</v>
      </c>
      <c r="N346">
        <f t="shared" si="79"/>
        <v>13.245433724152326</v>
      </c>
      <c r="O346">
        <f t="shared" si="80"/>
        <v>4.276638526254307</v>
      </c>
      <c r="P346">
        <f t="shared" si="81"/>
        <v>99.844770954310704</v>
      </c>
      <c r="Q346">
        <f t="shared" si="82"/>
        <v>9.8456790912754801</v>
      </c>
      <c r="R346">
        <f t="shared" si="83"/>
        <v>-30.577412246417282</v>
      </c>
      <c r="S346">
        <f t="shared" si="84"/>
        <v>4.2756044786106013</v>
      </c>
      <c r="T346">
        <f t="shared" si="85"/>
        <v>99.868987468744578</v>
      </c>
      <c r="V346" s="7">
        <f t="shared" si="86"/>
        <v>18907.692308158537</v>
      </c>
      <c r="W346" s="16">
        <f t="shared" si="87"/>
        <v>98.462072173447865</v>
      </c>
      <c r="X346">
        <f t="shared" si="88"/>
        <v>18862.726972153938</v>
      </c>
      <c r="Y346">
        <f t="shared" si="89"/>
        <v>98.70354463701031</v>
      </c>
    </row>
    <row r="347" spans="1:25" ht="18" x14ac:dyDescent="0.2">
      <c r="A347" s="5">
        <v>44154</v>
      </c>
      <c r="B347" s="2">
        <v>17803.86</v>
      </c>
      <c r="C347" s="2">
        <v>18119.55</v>
      </c>
      <c r="D347" s="2">
        <v>17382.55</v>
      </c>
      <c r="E347" s="2">
        <v>17817.09</v>
      </c>
      <c r="F347" s="3">
        <v>36985055355</v>
      </c>
      <c r="G347" s="3">
        <v>330475167134</v>
      </c>
      <c r="H347" s="7">
        <v>119839616.36476099</v>
      </c>
      <c r="I347" s="7">
        <v>17596801059571</v>
      </c>
      <c r="J347">
        <f t="shared" si="75"/>
        <v>4.2508367737669399</v>
      </c>
      <c r="K347">
        <f t="shared" si="76"/>
        <v>10.568026273040713</v>
      </c>
      <c r="L347">
        <f t="shared" si="77"/>
        <v>11.519138830896203</v>
      </c>
      <c r="M347">
        <f t="shared" si="78"/>
        <v>8.0786004100772359</v>
      </c>
      <c r="N347">
        <f t="shared" si="79"/>
        <v>13.245433724152326</v>
      </c>
      <c r="O347">
        <f t="shared" si="80"/>
        <v>4.2576626298985163</v>
      </c>
      <c r="P347">
        <f t="shared" si="81"/>
        <v>99.839423236062586</v>
      </c>
      <c r="Q347">
        <f t="shared" si="82"/>
        <v>9.8030020952965522</v>
      </c>
      <c r="R347">
        <f t="shared" si="83"/>
        <v>-30.613467818701537</v>
      </c>
      <c r="S347">
        <f t="shared" si="84"/>
        <v>4.2560098781200182</v>
      </c>
      <c r="T347">
        <f t="shared" si="85"/>
        <v>99.878303858077942</v>
      </c>
      <c r="V347" s="7">
        <f t="shared" si="86"/>
        <v>18099.335477001925</v>
      </c>
      <c r="W347" s="16">
        <f t="shared" si="87"/>
        <v>98.415872193484319</v>
      </c>
      <c r="X347">
        <f t="shared" si="88"/>
        <v>18030.587513465412</v>
      </c>
      <c r="Y347">
        <f t="shared" si="89"/>
        <v>98.801726244491036</v>
      </c>
    </row>
    <row r="348" spans="1:25" ht="18" x14ac:dyDescent="0.2">
      <c r="A348" s="5">
        <v>44153</v>
      </c>
      <c r="B348" s="2">
        <v>17645.189999999999</v>
      </c>
      <c r="C348" s="2">
        <v>18393.95</v>
      </c>
      <c r="D348" s="2">
        <v>17352.91</v>
      </c>
      <c r="E348" s="2">
        <v>17804.009999999998</v>
      </c>
      <c r="F348" s="3">
        <v>49064800278</v>
      </c>
      <c r="G348" s="3">
        <v>330218014062</v>
      </c>
      <c r="H348" s="7">
        <v>119839616.36476099</v>
      </c>
      <c r="I348" s="7">
        <v>17596801059571</v>
      </c>
      <c r="J348">
        <f t="shared" si="75"/>
        <v>4.2505178295412644</v>
      </c>
      <c r="K348">
        <f t="shared" si="76"/>
        <v>10.690770035355552</v>
      </c>
      <c r="L348">
        <f t="shared" si="77"/>
        <v>11.518800761217289</v>
      </c>
      <c r="M348">
        <f t="shared" si="78"/>
        <v>8.0786004100772359</v>
      </c>
      <c r="N348">
        <f t="shared" si="79"/>
        <v>13.245433724152326</v>
      </c>
      <c r="O348">
        <f t="shared" si="80"/>
        <v>4.2549717677844647</v>
      </c>
      <c r="P348">
        <f t="shared" si="81"/>
        <v>99.89521422043579</v>
      </c>
      <c r="Q348">
        <f t="shared" si="82"/>
        <v>9.8007285437476241</v>
      </c>
      <c r="R348">
        <f t="shared" si="83"/>
        <v>-30.577283446082248</v>
      </c>
      <c r="S348">
        <f t="shared" si="84"/>
        <v>4.2559934777457133</v>
      </c>
      <c r="T348">
        <f t="shared" si="85"/>
        <v>99.87117691481275</v>
      </c>
      <c r="V348" s="7">
        <f t="shared" si="86"/>
        <v>17987.539795866196</v>
      </c>
      <c r="W348" s="16">
        <f t="shared" si="87"/>
        <v>98.969165958308281</v>
      </c>
      <c r="X348">
        <f t="shared" si="88"/>
        <v>18029.906632604398</v>
      </c>
      <c r="Y348">
        <f t="shared" si="89"/>
        <v>98.731203629944048</v>
      </c>
    </row>
    <row r="349" spans="1:25" ht="18" x14ac:dyDescent="0.2">
      <c r="A349" s="5">
        <v>44152</v>
      </c>
      <c r="B349" s="2">
        <v>16685.689999999999</v>
      </c>
      <c r="C349" s="2">
        <v>17782.919999999998</v>
      </c>
      <c r="D349" s="2">
        <v>16564.54</v>
      </c>
      <c r="E349" s="2">
        <v>17645.41</v>
      </c>
      <c r="F349" s="3">
        <v>39006849170</v>
      </c>
      <c r="G349" s="3">
        <v>327257094857</v>
      </c>
      <c r="H349" s="7">
        <v>119839616.36476099</v>
      </c>
      <c r="I349" s="7">
        <v>17596801059571</v>
      </c>
      <c r="J349">
        <f t="shared" si="75"/>
        <v>4.2466317538645288</v>
      </c>
      <c r="K349">
        <f t="shared" si="76"/>
        <v>10.591140871015519</v>
      </c>
      <c r="L349">
        <f t="shared" si="77"/>
        <v>11.514889070727284</v>
      </c>
      <c r="M349">
        <f t="shared" si="78"/>
        <v>8.0786004100772359</v>
      </c>
      <c r="N349">
        <f t="shared" si="79"/>
        <v>13.245433724152326</v>
      </c>
      <c r="O349">
        <f t="shared" si="80"/>
        <v>4.2530179416904224</v>
      </c>
      <c r="P349">
        <f t="shared" si="81"/>
        <v>99.849617574679471</v>
      </c>
      <c r="Q349">
        <f t="shared" si="82"/>
        <v>9.793268257426158</v>
      </c>
      <c r="R349">
        <f t="shared" si="83"/>
        <v>-30.61260841640123</v>
      </c>
      <c r="S349">
        <f t="shared" si="84"/>
        <v>4.2518520891070999</v>
      </c>
      <c r="T349">
        <f t="shared" si="85"/>
        <v>99.877071157916617</v>
      </c>
      <c r="V349" s="7">
        <f t="shared" si="86"/>
        <v>17906.79829553888</v>
      </c>
      <c r="W349" s="16">
        <f t="shared" si="87"/>
        <v>98.518661252196011</v>
      </c>
      <c r="X349">
        <f t="shared" si="88"/>
        <v>17858.792411264018</v>
      </c>
      <c r="Y349">
        <f t="shared" si="89"/>
        <v>98.790720015777367</v>
      </c>
    </row>
    <row r="350" spans="1:25" ht="18" x14ac:dyDescent="0.2">
      <c r="A350" s="5">
        <v>44151</v>
      </c>
      <c r="B350" s="2">
        <v>15955.58</v>
      </c>
      <c r="C350" s="2">
        <v>16816.18</v>
      </c>
      <c r="D350" s="2">
        <v>15880.71</v>
      </c>
      <c r="E350" s="2">
        <v>16716.11</v>
      </c>
      <c r="F350" s="3">
        <v>31526766675</v>
      </c>
      <c r="G350" s="3">
        <v>309889423249</v>
      </c>
      <c r="H350" s="7">
        <v>135534841.86269301</v>
      </c>
      <c r="I350" s="7">
        <v>17040598812944.801</v>
      </c>
      <c r="J350">
        <f t="shared" si="75"/>
        <v>4.2231352203464283</v>
      </c>
      <c r="K350">
        <f t="shared" si="76"/>
        <v>10.49867943261882</v>
      </c>
      <c r="L350">
        <f t="shared" si="77"/>
        <v>11.491206753706262</v>
      </c>
      <c r="M350">
        <f t="shared" si="78"/>
        <v>8.1320509533919783</v>
      </c>
      <c r="N350">
        <f t="shared" si="79"/>
        <v>13.231484851967551</v>
      </c>
      <c r="O350">
        <f t="shared" si="80"/>
        <v>4.2313832309323596</v>
      </c>
      <c r="P350">
        <f t="shared" si="81"/>
        <v>99.80469461299289</v>
      </c>
      <c r="Q350">
        <f t="shared" si="82"/>
        <v>9.7417689885245462</v>
      </c>
      <c r="R350">
        <f t="shared" si="83"/>
        <v>-30.676227026550634</v>
      </c>
      <c r="S350">
        <f t="shared" si="84"/>
        <v>4.2289317283387842</v>
      </c>
      <c r="T350">
        <f t="shared" si="85"/>
        <v>99.862743964142354</v>
      </c>
      <c r="V350" s="7">
        <f t="shared" si="86"/>
        <v>17036.611931277257</v>
      </c>
      <c r="W350" s="16">
        <f t="shared" si="87"/>
        <v>98.082676344692302</v>
      </c>
      <c r="X350">
        <f t="shared" si="88"/>
        <v>16940.714692609054</v>
      </c>
      <c r="Y350">
        <f t="shared" si="89"/>
        <v>98.656357893020242</v>
      </c>
    </row>
    <row r="351" spans="1:25" ht="18" x14ac:dyDescent="0.2">
      <c r="A351" s="5">
        <v>44150</v>
      </c>
      <c r="B351" s="2">
        <v>16068.14</v>
      </c>
      <c r="C351" s="2">
        <v>16123.11</v>
      </c>
      <c r="D351" s="2">
        <v>15793.53</v>
      </c>
      <c r="E351" s="2">
        <v>15955.59</v>
      </c>
      <c r="F351" s="3">
        <v>23653867583</v>
      </c>
      <c r="G351" s="3">
        <v>295790551598</v>
      </c>
      <c r="H351" s="7">
        <v>135534841.86269301</v>
      </c>
      <c r="I351" s="7">
        <v>17040598812944.801</v>
      </c>
      <c r="J351">
        <f t="shared" si="75"/>
        <v>4.2029128680097427</v>
      </c>
      <c r="K351">
        <f t="shared" si="76"/>
        <v>10.373902161252623</v>
      </c>
      <c r="L351">
        <f t="shared" si="77"/>
        <v>11.470984297266053</v>
      </c>
      <c r="M351">
        <f t="shared" si="78"/>
        <v>8.1320509533919783</v>
      </c>
      <c r="N351">
        <f t="shared" si="79"/>
        <v>13.231484851967551</v>
      </c>
      <c r="O351">
        <f t="shared" si="80"/>
        <v>4.2137890563514437</v>
      </c>
      <c r="P351">
        <f t="shared" si="81"/>
        <v>99.741222607195013</v>
      </c>
      <c r="Q351">
        <f t="shared" si="82"/>
        <v>9.6983617060229008</v>
      </c>
      <c r="R351">
        <f t="shared" si="83"/>
        <v>-30.753337282851788</v>
      </c>
      <c r="S351">
        <f t="shared" si="84"/>
        <v>4.2085365194163247</v>
      </c>
      <c r="T351">
        <f t="shared" si="85"/>
        <v>99.866196336131878</v>
      </c>
      <c r="V351" s="7">
        <f t="shared" si="86"/>
        <v>16360.216869917142</v>
      </c>
      <c r="W351" s="16">
        <f t="shared" si="87"/>
        <v>97.464043197919096</v>
      </c>
      <c r="X351">
        <f t="shared" si="88"/>
        <v>16163.541380981525</v>
      </c>
      <c r="Y351">
        <f t="shared" si="89"/>
        <v>98.696686358940497</v>
      </c>
    </row>
    <row r="352" spans="1:25" ht="18" x14ac:dyDescent="0.2">
      <c r="A352" s="5">
        <v>44149</v>
      </c>
      <c r="B352" s="2">
        <v>16317.81</v>
      </c>
      <c r="C352" s="2">
        <v>16317.81</v>
      </c>
      <c r="D352" s="2">
        <v>15749.19</v>
      </c>
      <c r="E352" s="2">
        <v>16068.14</v>
      </c>
      <c r="F352" s="3">
        <v>27481710135</v>
      </c>
      <c r="G352" s="3">
        <v>297877068423</v>
      </c>
      <c r="H352" s="7">
        <v>135534841.86269301</v>
      </c>
      <c r="I352" s="7">
        <v>17040598812944.801</v>
      </c>
      <c r="J352">
        <f t="shared" si="75"/>
        <v>4.2059656070378884</v>
      </c>
      <c r="K352">
        <f t="shared" si="76"/>
        <v>10.439043754555083</v>
      </c>
      <c r="L352">
        <f t="shared" si="77"/>
        <v>11.474037071054306</v>
      </c>
      <c r="M352">
        <f t="shared" si="78"/>
        <v>8.1320509533919783</v>
      </c>
      <c r="N352">
        <f t="shared" si="79"/>
        <v>13.231484851967551</v>
      </c>
      <c r="O352">
        <f t="shared" si="80"/>
        <v>4.2155560046497245</v>
      </c>
      <c r="P352">
        <f t="shared" si="81"/>
        <v>99.771981073839783</v>
      </c>
      <c r="Q352">
        <f t="shared" si="82"/>
        <v>9.7043402663972369</v>
      </c>
      <c r="R352">
        <f t="shared" si="83"/>
        <v>-30.727998587502896</v>
      </c>
      <c r="S352">
        <f t="shared" si="84"/>
        <v>4.2117357655437528</v>
      </c>
      <c r="T352">
        <f t="shared" si="85"/>
        <v>99.862810135769791</v>
      </c>
      <c r="V352" s="7">
        <f t="shared" si="86"/>
        <v>16426.914800711435</v>
      </c>
      <c r="W352" s="16">
        <f t="shared" si="87"/>
        <v>97.76716657490266</v>
      </c>
      <c r="X352">
        <f t="shared" si="88"/>
        <v>16283.05034070956</v>
      </c>
      <c r="Y352">
        <f t="shared" si="89"/>
        <v>98.662506421343352</v>
      </c>
    </row>
    <row r="353" spans="1:25" ht="18" x14ac:dyDescent="0.2">
      <c r="A353" s="5">
        <v>44148</v>
      </c>
      <c r="B353" s="2">
        <v>16276.44</v>
      </c>
      <c r="C353" s="2">
        <v>16463.18</v>
      </c>
      <c r="D353" s="2">
        <v>15992.15</v>
      </c>
      <c r="E353" s="2">
        <v>16317.81</v>
      </c>
      <c r="F353" s="3">
        <v>31599492172</v>
      </c>
      <c r="G353" s="3">
        <v>302505533181</v>
      </c>
      <c r="H353" s="7">
        <v>115998982.074066</v>
      </c>
      <c r="I353" s="7">
        <v>16787779609933</v>
      </c>
      <c r="J353">
        <f t="shared" si="75"/>
        <v>4.2126618720198019</v>
      </c>
      <c r="K353">
        <f t="shared" si="76"/>
        <v>10.499680103230103</v>
      </c>
      <c r="L353">
        <f t="shared" si="77"/>
        <v>11.480733322816581</v>
      </c>
      <c r="M353">
        <f t="shared" si="78"/>
        <v>8.0644541781790231</v>
      </c>
      <c r="N353">
        <f t="shared" si="79"/>
        <v>13.224993259156427</v>
      </c>
      <c r="O353">
        <f t="shared" si="80"/>
        <v>4.2210110316221732</v>
      </c>
      <c r="P353">
        <f t="shared" si="81"/>
        <v>99.801807981366224</v>
      </c>
      <c r="Q353">
        <f t="shared" si="82"/>
        <v>9.7184741433412061</v>
      </c>
      <c r="R353">
        <f t="shared" si="83"/>
        <v>-30.696752756033305</v>
      </c>
      <c r="S353">
        <f t="shared" si="84"/>
        <v>4.2184424171314561</v>
      </c>
      <c r="T353">
        <f t="shared" si="85"/>
        <v>99.862781650005005</v>
      </c>
      <c r="V353" s="7">
        <f t="shared" si="86"/>
        <v>16634.549036653461</v>
      </c>
      <c r="W353" s="16">
        <f t="shared" si="87"/>
        <v>98.058936605748798</v>
      </c>
      <c r="X353">
        <f t="shared" si="88"/>
        <v>16536.45514278132</v>
      </c>
      <c r="Y353">
        <f t="shared" si="89"/>
        <v>98.660082800441231</v>
      </c>
    </row>
    <row r="354" spans="1:25" ht="18" x14ac:dyDescent="0.2">
      <c r="A354" s="5">
        <v>44147</v>
      </c>
      <c r="B354" s="2">
        <v>15701.3</v>
      </c>
      <c r="C354" s="2">
        <v>16305</v>
      </c>
      <c r="D354" s="2">
        <v>15534.77</v>
      </c>
      <c r="E354" s="2">
        <v>16276.34</v>
      </c>
      <c r="F354" s="3">
        <v>34175758344</v>
      </c>
      <c r="G354" s="3">
        <v>301736853825</v>
      </c>
      <c r="H354" s="7">
        <v>115998982.074066</v>
      </c>
      <c r="I354" s="7">
        <v>16787779609933</v>
      </c>
      <c r="J354">
        <f t="shared" si="75"/>
        <v>4.2115567533477245</v>
      </c>
      <c r="K354">
        <f t="shared" si="76"/>
        <v>10.533718160137024</v>
      </c>
      <c r="L354">
        <f t="shared" si="77"/>
        <v>11.479628357690244</v>
      </c>
      <c r="M354">
        <f t="shared" si="78"/>
        <v>8.0644541781790231</v>
      </c>
      <c r="N354">
        <f t="shared" si="79"/>
        <v>13.224993259156427</v>
      </c>
      <c r="O354">
        <f t="shared" si="80"/>
        <v>4.2192652429021757</v>
      </c>
      <c r="P354">
        <f t="shared" si="81"/>
        <v>99.8169681662648</v>
      </c>
      <c r="Q354">
        <f t="shared" si="82"/>
        <v>9.715595733959713</v>
      </c>
      <c r="R354">
        <f t="shared" si="83"/>
        <v>-30.688942425787872</v>
      </c>
      <c r="S354">
        <f t="shared" si="84"/>
        <v>4.2174342381915233</v>
      </c>
      <c r="T354">
        <f t="shared" si="85"/>
        <v>99.860443888376267</v>
      </c>
      <c r="V354" s="7">
        <f t="shared" si="86"/>
        <v>16567.815244950274</v>
      </c>
      <c r="W354" s="16">
        <f t="shared" si="87"/>
        <v>98.209208919509706</v>
      </c>
      <c r="X354">
        <f t="shared" si="88"/>
        <v>16498.111644353623</v>
      </c>
      <c r="Y354">
        <f t="shared" si="89"/>
        <v>98.637459991904677</v>
      </c>
    </row>
    <row r="355" spans="1:25" ht="18" x14ac:dyDescent="0.2">
      <c r="A355" s="5">
        <v>44146</v>
      </c>
      <c r="B355" s="2">
        <v>15290.91</v>
      </c>
      <c r="C355" s="2">
        <v>15916.26</v>
      </c>
      <c r="D355" s="2">
        <v>15290.01</v>
      </c>
      <c r="E355" s="2">
        <v>15701.34</v>
      </c>
      <c r="F355" s="3">
        <v>29772374934</v>
      </c>
      <c r="G355" s="3">
        <v>291077214052</v>
      </c>
      <c r="H355" s="7">
        <v>115998982.074066</v>
      </c>
      <c r="I355" s="7">
        <v>16787779609933</v>
      </c>
      <c r="J355">
        <f t="shared" si="75"/>
        <v>4.1959367179998175</v>
      </c>
      <c r="K355">
        <f t="shared" si="76"/>
        <v>10.473813479577592</v>
      </c>
      <c r="L355">
        <f t="shared" si="77"/>
        <v>11.464008209565225</v>
      </c>
      <c r="M355">
        <f t="shared" si="78"/>
        <v>8.0644541781790231</v>
      </c>
      <c r="N355">
        <f t="shared" si="79"/>
        <v>13.224993259156427</v>
      </c>
      <c r="O355">
        <f t="shared" si="80"/>
        <v>4.2049748963473359</v>
      </c>
      <c r="P355">
        <f t="shared" si="81"/>
        <v>99.784596886107792</v>
      </c>
      <c r="Q355">
        <f t="shared" si="82"/>
        <v>9.6816149627167327</v>
      </c>
      <c r="R355">
        <f t="shared" si="83"/>
        <v>-30.737868881204463</v>
      </c>
      <c r="S355">
        <f t="shared" si="84"/>
        <v>4.2017754890079875</v>
      </c>
      <c r="T355">
        <f t="shared" si="85"/>
        <v>99.860847019376564</v>
      </c>
      <c r="V355" s="7">
        <f t="shared" si="86"/>
        <v>16031.52720499864</v>
      </c>
      <c r="W355" s="16">
        <f t="shared" si="87"/>
        <v>97.897076268658353</v>
      </c>
      <c r="X355">
        <f t="shared" si="88"/>
        <v>15913.858384491601</v>
      </c>
      <c r="Y355">
        <f t="shared" si="89"/>
        <v>98.646495238676437</v>
      </c>
    </row>
    <row r="356" spans="1:25" ht="18" x14ac:dyDescent="0.2">
      <c r="A356" s="5">
        <v>44145</v>
      </c>
      <c r="B356" s="2">
        <v>15332.35</v>
      </c>
      <c r="C356" s="2">
        <v>15450.33</v>
      </c>
      <c r="D356" s="2">
        <v>15124.96</v>
      </c>
      <c r="E356" s="2">
        <v>15290.9</v>
      </c>
      <c r="F356" s="3">
        <v>25574938143</v>
      </c>
      <c r="G356" s="3">
        <v>283468380961</v>
      </c>
      <c r="H356" s="7">
        <v>122675182.481207</v>
      </c>
      <c r="I356" s="7">
        <v>16787779609933</v>
      </c>
      <c r="J356">
        <f t="shared" si="75"/>
        <v>4.1844330481023535</v>
      </c>
      <c r="K356">
        <f t="shared" si="76"/>
        <v>10.407814591976132</v>
      </c>
      <c r="L356">
        <f t="shared" si="77"/>
        <v>11.452504623228966</v>
      </c>
      <c r="M356">
        <f t="shared" si="78"/>
        <v>8.0887567126731064</v>
      </c>
      <c r="N356">
        <f t="shared" si="79"/>
        <v>13.224993259156427</v>
      </c>
      <c r="O356">
        <f t="shared" si="80"/>
        <v>4.1948707798958917</v>
      </c>
      <c r="P356">
        <f t="shared" si="81"/>
        <v>99.750558040395177</v>
      </c>
      <c r="Q356">
        <f t="shared" si="82"/>
        <v>9.6568608764974844</v>
      </c>
      <c r="R356">
        <f t="shared" si="83"/>
        <v>-30.7806282353325</v>
      </c>
      <c r="S356">
        <f t="shared" si="84"/>
        <v>4.1903129556408567</v>
      </c>
      <c r="T356">
        <f t="shared" si="85"/>
        <v>99.85948138084872</v>
      </c>
      <c r="V356" s="7">
        <f t="shared" si="86"/>
        <v>15662.849678930781</v>
      </c>
      <c r="W356" s="16">
        <f t="shared" si="87"/>
        <v>97.567509571504743</v>
      </c>
      <c r="X356">
        <f t="shared" si="88"/>
        <v>15499.331092266222</v>
      </c>
      <c r="Y356">
        <f t="shared" si="89"/>
        <v>98.636894543380549</v>
      </c>
    </row>
    <row r="357" spans="1:25" ht="18" x14ac:dyDescent="0.2">
      <c r="A357" s="5">
        <v>44144</v>
      </c>
      <c r="B357" s="2">
        <v>15479.6</v>
      </c>
      <c r="C357" s="2">
        <v>15785.14</v>
      </c>
      <c r="D357" s="2">
        <v>14865.53</v>
      </c>
      <c r="E357" s="2">
        <v>15332.32</v>
      </c>
      <c r="F357" s="3">
        <v>34149115566</v>
      </c>
      <c r="G357" s="3">
        <v>284236108837</v>
      </c>
      <c r="H357" s="7">
        <v>122675182.481207</v>
      </c>
      <c r="I357" s="7">
        <v>16787779609933</v>
      </c>
      <c r="J357">
        <f t="shared" si="75"/>
        <v>4.1856078748129395</v>
      </c>
      <c r="K357">
        <f t="shared" si="76"/>
        <v>10.5333794602934</v>
      </c>
      <c r="L357">
        <f t="shared" si="77"/>
        <v>11.453679249075325</v>
      </c>
      <c r="M357">
        <f t="shared" si="78"/>
        <v>8.0887567126731064</v>
      </c>
      <c r="N357">
        <f t="shared" si="79"/>
        <v>13.224993259156427</v>
      </c>
      <c r="O357">
        <f t="shared" si="80"/>
        <v>4.1936210520733264</v>
      </c>
      <c r="P357">
        <f t="shared" si="81"/>
        <v>99.808554038026202</v>
      </c>
      <c r="Q357">
        <f t="shared" si="82"/>
        <v>9.6579150653868062</v>
      </c>
      <c r="R357">
        <f t="shared" si="83"/>
        <v>-30.741038201492557</v>
      </c>
      <c r="S357">
        <f t="shared" si="84"/>
        <v>4.1918052404509911</v>
      </c>
      <c r="T357">
        <f t="shared" si="85"/>
        <v>99.851936305946282</v>
      </c>
      <c r="V357" s="7">
        <f t="shared" si="86"/>
        <v>15617.842976596301</v>
      </c>
      <c r="W357" s="16">
        <f t="shared" si="87"/>
        <v>98.137770561817774</v>
      </c>
      <c r="X357">
        <f t="shared" si="88"/>
        <v>15552.680145768993</v>
      </c>
      <c r="Y357">
        <f t="shared" si="89"/>
        <v>98.562773632633593</v>
      </c>
    </row>
    <row r="358" spans="1:25" ht="18" x14ac:dyDescent="0.2">
      <c r="A358" s="5">
        <v>44143</v>
      </c>
      <c r="B358" s="2">
        <v>14833.75</v>
      </c>
      <c r="C358" s="2">
        <v>15637.32</v>
      </c>
      <c r="D358" s="2">
        <v>14744.11</v>
      </c>
      <c r="E358" s="2">
        <v>15479.57</v>
      </c>
      <c r="F358" s="3">
        <v>26632075029</v>
      </c>
      <c r="G358" s="3">
        <v>286955182899</v>
      </c>
      <c r="H358" s="7">
        <v>122675182.481207</v>
      </c>
      <c r="I358" s="7">
        <v>16787779609933</v>
      </c>
      <c r="J358">
        <f t="shared" si="75"/>
        <v>4.1897588924437104</v>
      </c>
      <c r="K358">
        <f t="shared" si="76"/>
        <v>10.425405005662984</v>
      </c>
      <c r="L358">
        <f t="shared" si="77"/>
        <v>11.457814073251328</v>
      </c>
      <c r="M358">
        <f t="shared" si="78"/>
        <v>8.0887567126731064</v>
      </c>
      <c r="N358">
        <f t="shared" si="79"/>
        <v>13.224993259156427</v>
      </c>
      <c r="O358">
        <f t="shared" si="80"/>
        <v>4.1997814353002081</v>
      </c>
      <c r="P358">
        <f t="shared" si="81"/>
        <v>99.760784734544671</v>
      </c>
      <c r="Q358">
        <f t="shared" si="82"/>
        <v>9.6684456627674802</v>
      </c>
      <c r="R358">
        <f t="shared" si="83"/>
        <v>-30.763772115972102</v>
      </c>
      <c r="S358">
        <f t="shared" si="84"/>
        <v>4.1956283198636362</v>
      </c>
      <c r="T358">
        <f t="shared" si="85"/>
        <v>99.859910138731095</v>
      </c>
      <c r="V358" s="7">
        <f t="shared" si="86"/>
        <v>15840.957737322537</v>
      </c>
      <c r="W358" s="16">
        <f t="shared" si="87"/>
        <v>97.665389042960896</v>
      </c>
      <c r="X358">
        <f t="shared" si="88"/>
        <v>15690.194232961872</v>
      </c>
      <c r="Y358">
        <f t="shared" si="89"/>
        <v>98.639340543943575</v>
      </c>
    </row>
    <row r="359" spans="1:25" ht="18" x14ac:dyDescent="0.2">
      <c r="A359" s="5">
        <v>44142</v>
      </c>
      <c r="B359" s="2">
        <v>15565.88</v>
      </c>
      <c r="C359" s="2">
        <v>15737.1</v>
      </c>
      <c r="D359" s="2">
        <v>14423.2</v>
      </c>
      <c r="E359" s="2">
        <v>14833.75</v>
      </c>
      <c r="F359" s="3">
        <v>35024953706</v>
      </c>
      <c r="G359" s="3">
        <v>274970333140</v>
      </c>
      <c r="H359" s="7">
        <v>121840657.430314</v>
      </c>
      <c r="I359" s="7">
        <v>16787779609933</v>
      </c>
      <c r="J359">
        <f t="shared" si="75"/>
        <v>4.1712509553731341</v>
      </c>
      <c r="K359">
        <f t="shared" si="76"/>
        <v>10.544377569932344</v>
      </c>
      <c r="L359">
        <f t="shared" si="77"/>
        <v>11.439285839835312</v>
      </c>
      <c r="M359">
        <f t="shared" si="78"/>
        <v>8.0857922337093662</v>
      </c>
      <c r="N359">
        <f t="shared" si="79"/>
        <v>13.224993259156427</v>
      </c>
      <c r="O359">
        <f t="shared" si="80"/>
        <v>4.179182003334506</v>
      </c>
      <c r="P359">
        <f t="shared" si="81"/>
        <v>99.809864042076981</v>
      </c>
      <c r="Q359">
        <f t="shared" si="82"/>
        <v>9.625782140086736</v>
      </c>
      <c r="R359">
        <f t="shared" si="83"/>
        <v>-30.764877085312492</v>
      </c>
      <c r="S359">
        <f t="shared" si="84"/>
        <v>4.1775329615747294</v>
      </c>
      <c r="T359">
        <f t="shared" si="85"/>
        <v>99.849397548390044</v>
      </c>
      <c r="V359" s="7">
        <f t="shared" si="86"/>
        <v>15107.131284076011</v>
      </c>
      <c r="W359" s="16">
        <f t="shared" si="87"/>
        <v>98.157031876120257</v>
      </c>
      <c r="X359">
        <f t="shared" si="88"/>
        <v>15049.877382674602</v>
      </c>
      <c r="Y359">
        <f t="shared" si="89"/>
        <v>98.543002392014145</v>
      </c>
    </row>
    <row r="360" spans="1:25" ht="18" x14ac:dyDescent="0.2">
      <c r="A360" s="5">
        <v>44141</v>
      </c>
      <c r="B360" s="2">
        <v>15579.73</v>
      </c>
      <c r="C360" s="2">
        <v>15903.44</v>
      </c>
      <c r="D360" s="2">
        <v>15226.84</v>
      </c>
      <c r="E360" s="2">
        <v>15565.88</v>
      </c>
      <c r="F360" s="3">
        <v>39837841971</v>
      </c>
      <c r="G360" s="3">
        <v>288526920959</v>
      </c>
      <c r="H360" s="7">
        <v>121840657.430314</v>
      </c>
      <c r="I360" s="7">
        <v>16787779609933</v>
      </c>
      <c r="J360">
        <f t="shared" si="75"/>
        <v>4.1921736780760881</v>
      </c>
      <c r="K360">
        <f t="shared" si="76"/>
        <v>10.600295804513941</v>
      </c>
      <c r="L360">
        <f t="shared" si="77"/>
        <v>11.460186341160664</v>
      </c>
      <c r="M360">
        <f t="shared" si="78"/>
        <v>8.0857922337093662</v>
      </c>
      <c r="N360">
        <f t="shared" si="79"/>
        <v>13.224993259156427</v>
      </c>
      <c r="O360">
        <f t="shared" si="80"/>
        <v>4.1987685187906498</v>
      </c>
      <c r="P360">
        <f t="shared" si="81"/>
        <v>99.842686844081612</v>
      </c>
      <c r="Q360">
        <f t="shared" si="82"/>
        <v>9.6715505684241823</v>
      </c>
      <c r="R360">
        <f t="shared" si="83"/>
        <v>-30.704911368623016</v>
      </c>
      <c r="S360">
        <f t="shared" si="84"/>
        <v>4.1984220965500532</v>
      </c>
      <c r="T360">
        <f t="shared" si="85"/>
        <v>99.850950391043128</v>
      </c>
      <c r="V360" s="7">
        <f t="shared" si="86"/>
        <v>15804.054504435462</v>
      </c>
      <c r="W360" s="16">
        <f t="shared" si="87"/>
        <v>98.469893739156007</v>
      </c>
      <c r="X360">
        <f t="shared" si="88"/>
        <v>15791.453163139728</v>
      </c>
      <c r="Y360">
        <f t="shared" si="89"/>
        <v>98.550848630853324</v>
      </c>
    </row>
    <row r="361" spans="1:25" ht="18" x14ac:dyDescent="0.2">
      <c r="A361" s="5">
        <v>44140</v>
      </c>
      <c r="B361" s="2">
        <v>14133.73</v>
      </c>
      <c r="C361" s="2">
        <v>15706.4</v>
      </c>
      <c r="D361" s="2">
        <v>14102.09</v>
      </c>
      <c r="E361" s="2">
        <v>15579.85</v>
      </c>
      <c r="F361" s="3">
        <v>40856321439</v>
      </c>
      <c r="G361" s="3">
        <v>288771509681</v>
      </c>
      <c r="H361" s="7">
        <v>121840657.430314</v>
      </c>
      <c r="I361" s="7">
        <v>16787779609933</v>
      </c>
      <c r="J361">
        <f t="shared" si="75"/>
        <v>4.1925632720473365</v>
      </c>
      <c r="K361">
        <f t="shared" si="76"/>
        <v>10.611259261692863</v>
      </c>
      <c r="L361">
        <f t="shared" si="77"/>
        <v>11.4605543433343</v>
      </c>
      <c r="M361">
        <f t="shared" si="78"/>
        <v>8.0857922337093662</v>
      </c>
      <c r="N361">
        <f t="shared" si="79"/>
        <v>13.224993259156427</v>
      </c>
      <c r="O361">
        <f t="shared" si="80"/>
        <v>4.1989217905614531</v>
      </c>
      <c r="P361">
        <f t="shared" si="81"/>
        <v>99.848338162085469</v>
      </c>
      <c r="Q361">
        <f t="shared" si="82"/>
        <v>9.6722326903871565</v>
      </c>
      <c r="R361">
        <f t="shared" si="83"/>
        <v>-30.69974292037233</v>
      </c>
      <c r="S361">
        <f t="shared" si="84"/>
        <v>4.1988158436960514</v>
      </c>
      <c r="T361">
        <f t="shared" si="85"/>
        <v>99.850865180964547</v>
      </c>
      <c r="V361" s="7">
        <f t="shared" si="86"/>
        <v>15809.633076152006</v>
      </c>
      <c r="W361" s="16">
        <f t="shared" si="87"/>
        <v>98.525126518214194</v>
      </c>
      <c r="X361">
        <f t="shared" si="88"/>
        <v>15805.776760111281</v>
      </c>
      <c r="Y361">
        <f t="shared" si="89"/>
        <v>98.54987846409766</v>
      </c>
    </row>
    <row r="362" spans="1:25" ht="18" x14ac:dyDescent="0.2">
      <c r="A362" s="5">
        <v>44139</v>
      </c>
      <c r="B362" s="2">
        <v>13950.49</v>
      </c>
      <c r="C362" s="2">
        <v>14218.77</v>
      </c>
      <c r="D362" s="2">
        <v>13580.47</v>
      </c>
      <c r="E362" s="2">
        <v>14133.71</v>
      </c>
      <c r="F362" s="3">
        <v>35116364962</v>
      </c>
      <c r="G362" s="3">
        <v>261954213176</v>
      </c>
      <c r="H362" s="7">
        <v>132689483.09191801</v>
      </c>
      <c r="I362" s="7">
        <v>16787779609933</v>
      </c>
      <c r="J362">
        <f t="shared" si="75"/>
        <v>4.1502561760764936</v>
      </c>
      <c r="K362">
        <f t="shared" si="76"/>
        <v>10.54550955396955</v>
      </c>
      <c r="L362">
        <f t="shared" si="77"/>
        <v>11.418225387874148</v>
      </c>
      <c r="M362">
        <f t="shared" si="78"/>
        <v>8.1228365022453826</v>
      </c>
      <c r="N362">
        <f t="shared" si="79"/>
        <v>13.224993259156427</v>
      </c>
      <c r="O362">
        <f t="shared" si="80"/>
        <v>4.158342012477382</v>
      </c>
      <c r="P362">
        <f t="shared" si="81"/>
        <v>99.805172595188267</v>
      </c>
      <c r="Q362">
        <f t="shared" si="82"/>
        <v>9.57895071877501</v>
      </c>
      <c r="R362">
        <f t="shared" si="83"/>
        <v>-30.803842278252176</v>
      </c>
      <c r="S362">
        <f t="shared" si="84"/>
        <v>4.1568260363581579</v>
      </c>
      <c r="T362">
        <f t="shared" si="85"/>
        <v>99.841699885430316</v>
      </c>
      <c r="V362" s="7">
        <f t="shared" si="86"/>
        <v>14399.320968705862</v>
      </c>
      <c r="W362" s="16">
        <f t="shared" si="87"/>
        <v>98.120727192606452</v>
      </c>
      <c r="X362">
        <f t="shared" si="88"/>
        <v>14349.14540115413</v>
      </c>
      <c r="Y362">
        <f t="shared" si="89"/>
        <v>98.475733539501448</v>
      </c>
    </row>
    <row r="363" spans="1:25" ht="18" x14ac:dyDescent="0.2">
      <c r="A363" s="5">
        <v>44138</v>
      </c>
      <c r="B363" s="2">
        <v>13550.45</v>
      </c>
      <c r="C363" s="2">
        <v>13984.98</v>
      </c>
      <c r="D363" s="2">
        <v>13325.44</v>
      </c>
      <c r="E363" s="2">
        <v>13950.3</v>
      </c>
      <c r="F363" s="3">
        <v>29869951617</v>
      </c>
      <c r="G363" s="3">
        <v>258541441764</v>
      </c>
      <c r="H363" s="7">
        <v>132689483.09191801</v>
      </c>
      <c r="I363" s="7">
        <v>16787779609933</v>
      </c>
      <c r="J363">
        <f t="shared" si="75"/>
        <v>4.1445835471754684</v>
      </c>
      <c r="K363">
        <f t="shared" si="76"/>
        <v>10.475234519139551</v>
      </c>
      <c r="L363">
        <f t="shared" si="77"/>
        <v>11.412530166334793</v>
      </c>
      <c r="M363">
        <f t="shared" si="78"/>
        <v>8.1228365022453826</v>
      </c>
      <c r="N363">
        <f t="shared" si="79"/>
        <v>13.224993259156427</v>
      </c>
      <c r="O363">
        <f t="shared" si="80"/>
        <v>4.1540615666544642</v>
      </c>
      <c r="P363">
        <f t="shared" si="81"/>
        <v>99.771315516477998</v>
      </c>
      <c r="Q363">
        <f t="shared" si="82"/>
        <v>9.5671616517249145</v>
      </c>
      <c r="R363">
        <f t="shared" si="83"/>
        <v>-30.835294857186085</v>
      </c>
      <c r="S363">
        <f t="shared" si="84"/>
        <v>4.1509908138897895</v>
      </c>
      <c r="T363">
        <f t="shared" si="85"/>
        <v>99.8454062599682</v>
      </c>
      <c r="V363" s="7">
        <f t="shared" si="86"/>
        <v>14258.097055683937</v>
      </c>
      <c r="W363" s="16">
        <f t="shared" si="87"/>
        <v>97.793616942403119</v>
      </c>
      <c r="X363">
        <f t="shared" si="88"/>
        <v>14157.63833686305</v>
      </c>
      <c r="Y363">
        <f t="shared" si="89"/>
        <v>98.513735641075456</v>
      </c>
    </row>
    <row r="364" spans="1:25" ht="18" x14ac:dyDescent="0.2">
      <c r="A364" s="5">
        <v>44137</v>
      </c>
      <c r="B364" s="2">
        <v>13737.03</v>
      </c>
      <c r="C364" s="2">
        <v>13808.32</v>
      </c>
      <c r="D364" s="2">
        <v>13243.16</v>
      </c>
      <c r="E364" s="2">
        <v>13550.49</v>
      </c>
      <c r="F364" s="3">
        <v>30771455468</v>
      </c>
      <c r="G364" s="3">
        <v>251119864445</v>
      </c>
      <c r="H364" s="7">
        <v>132689483.09191801</v>
      </c>
      <c r="I364" s="7">
        <v>16787779609933</v>
      </c>
      <c r="J364">
        <f t="shared" si="75"/>
        <v>4.1319550000405698</v>
      </c>
      <c r="K364">
        <f t="shared" si="76"/>
        <v>10.488148038553984</v>
      </c>
      <c r="L364">
        <f t="shared" si="77"/>
        <v>11.399881068259027</v>
      </c>
      <c r="M364">
        <f t="shared" si="78"/>
        <v>8.1228365022453826</v>
      </c>
      <c r="N364">
        <f t="shared" si="79"/>
        <v>13.224993259156427</v>
      </c>
      <c r="O364">
        <f t="shared" si="80"/>
        <v>4.1413099936338131</v>
      </c>
      <c r="P364">
        <f t="shared" si="81"/>
        <v>99.773594010749107</v>
      </c>
      <c r="Q364">
        <f t="shared" si="82"/>
        <v>9.5388825790617489</v>
      </c>
      <c r="R364">
        <f t="shared" si="83"/>
        <v>-30.856400395650269</v>
      </c>
      <c r="S364">
        <f t="shared" si="84"/>
        <v>4.138470159200069</v>
      </c>
      <c r="T364">
        <f t="shared" si="85"/>
        <v>99.842322601300467</v>
      </c>
      <c r="V364" s="7">
        <f t="shared" si="86"/>
        <v>13845.543028210443</v>
      </c>
      <c r="W364" s="16">
        <f t="shared" si="87"/>
        <v>97.822565617845243</v>
      </c>
      <c r="X364">
        <f t="shared" si="88"/>
        <v>13755.302929922169</v>
      </c>
      <c r="Y364">
        <f t="shared" si="89"/>
        <v>98.488520120510998</v>
      </c>
    </row>
    <row r="365" spans="1:25" ht="18" x14ac:dyDescent="0.2">
      <c r="A365" s="5">
        <v>44136</v>
      </c>
      <c r="B365" s="2">
        <v>13780.99</v>
      </c>
      <c r="C365" s="2">
        <v>13862.03</v>
      </c>
      <c r="D365" s="2">
        <v>13628.38</v>
      </c>
      <c r="E365" s="2">
        <v>13737.11</v>
      </c>
      <c r="F365" s="3">
        <v>24453857900</v>
      </c>
      <c r="G365" s="3">
        <v>254569759063</v>
      </c>
      <c r="H365" s="7">
        <v>124259120.519776</v>
      </c>
      <c r="I365" s="7">
        <v>19997335994446</v>
      </c>
      <c r="J365">
        <f t="shared" si="75"/>
        <v>4.1378953758772452</v>
      </c>
      <c r="K365">
        <f t="shared" si="76"/>
        <v>10.388347384216781</v>
      </c>
      <c r="L365">
        <f t="shared" si="77"/>
        <v>11.405806811524574</v>
      </c>
      <c r="M365">
        <f t="shared" si="78"/>
        <v>8.0943282754419119</v>
      </c>
      <c r="N365">
        <f t="shared" si="79"/>
        <v>13.300972143665351</v>
      </c>
      <c r="O365">
        <f t="shared" si="80"/>
        <v>4.1490837634150806</v>
      </c>
      <c r="P365">
        <f t="shared" si="81"/>
        <v>99.729611637764933</v>
      </c>
      <c r="Q365">
        <f t="shared" si="82"/>
        <v>9.553293034454839</v>
      </c>
      <c r="R365">
        <f t="shared" si="83"/>
        <v>-30.873237881939332</v>
      </c>
      <c r="S365">
        <f t="shared" si="84"/>
        <v>4.1409653626377185</v>
      </c>
      <c r="T365">
        <f t="shared" si="85"/>
        <v>99.925808013939388</v>
      </c>
      <c r="V365" s="7">
        <f t="shared" si="86"/>
        <v>14095.606375361869</v>
      </c>
      <c r="W365" s="16">
        <f t="shared" si="87"/>
        <v>97.390307165321758</v>
      </c>
      <c r="X365">
        <f t="shared" si="88"/>
        <v>13834.560363796194</v>
      </c>
      <c r="Y365">
        <f t="shared" si="89"/>
        <v>99.290605055967418</v>
      </c>
    </row>
    <row r="366" spans="1:25" ht="18" x14ac:dyDescent="0.2">
      <c r="A366" s="5">
        <v>44135</v>
      </c>
      <c r="B366" s="2">
        <v>13546.53</v>
      </c>
      <c r="C366" s="2">
        <v>14028.21</v>
      </c>
      <c r="D366" s="2">
        <v>13457.53</v>
      </c>
      <c r="E366" s="2">
        <v>13780.99</v>
      </c>
      <c r="F366" s="3">
        <v>30306464719</v>
      </c>
      <c r="G366" s="3">
        <v>255372071116</v>
      </c>
      <c r="H366" s="7">
        <v>124259120.519776</v>
      </c>
      <c r="I366" s="7">
        <v>19997335994446</v>
      </c>
      <c r="J366">
        <f t="shared" si="75"/>
        <v>4.1392804175783748</v>
      </c>
      <c r="K366">
        <f t="shared" si="76"/>
        <v>10.481535278413908</v>
      </c>
      <c r="L366">
        <f t="shared" si="77"/>
        <v>11.407173398708723</v>
      </c>
      <c r="M366">
        <f t="shared" si="78"/>
        <v>8.0943282754419119</v>
      </c>
      <c r="N366">
        <f t="shared" si="79"/>
        <v>13.300972143665351</v>
      </c>
      <c r="O366">
        <f t="shared" si="80"/>
        <v>4.1486454272780255</v>
      </c>
      <c r="P366">
        <f t="shared" si="81"/>
        <v>99.773752711706123</v>
      </c>
      <c r="Q366">
        <f t="shared" si="82"/>
        <v>9.5551754278771579</v>
      </c>
      <c r="R366">
        <f t="shared" si="83"/>
        <v>-30.84146189513956</v>
      </c>
      <c r="S366">
        <f t="shared" si="84"/>
        <v>4.1425639889429</v>
      </c>
      <c r="T366">
        <f t="shared" si="85"/>
        <v>99.920672893999139</v>
      </c>
      <c r="V366" s="7">
        <f t="shared" si="86"/>
        <v>14081.386768856572</v>
      </c>
      <c r="W366" s="16">
        <f t="shared" si="87"/>
        <v>97.820209078908178</v>
      </c>
      <c r="X366">
        <f t="shared" si="88"/>
        <v>13885.578849570182</v>
      </c>
      <c r="Y366">
        <f t="shared" si="89"/>
        <v>99.241064324332413</v>
      </c>
    </row>
    <row r="367" spans="1:25" ht="18" x14ac:dyDescent="0.2">
      <c r="A367" s="5">
        <v>44134</v>
      </c>
      <c r="B367" s="2">
        <v>13437.87</v>
      </c>
      <c r="C367" s="2">
        <v>13651.52</v>
      </c>
      <c r="D367" s="2">
        <v>13136.2</v>
      </c>
      <c r="E367" s="2">
        <v>13546.52</v>
      </c>
      <c r="F367" s="3">
        <v>30581485201</v>
      </c>
      <c r="G367" s="3">
        <v>251018154920</v>
      </c>
      <c r="H367" s="7">
        <v>124259120.519776</v>
      </c>
      <c r="I367" s="7">
        <v>19997335994446</v>
      </c>
      <c r="J367">
        <f t="shared" si="75"/>
        <v>4.1318277425235603</v>
      </c>
      <c r="K367">
        <f t="shared" si="76"/>
        <v>10.485458573258638</v>
      </c>
      <c r="L367">
        <f t="shared" si="77"/>
        <v>11.399705133020648</v>
      </c>
      <c r="M367">
        <f t="shared" si="78"/>
        <v>8.0943282754419119</v>
      </c>
      <c r="N367">
        <f t="shared" si="79"/>
        <v>13.300972143665351</v>
      </c>
      <c r="O367">
        <f t="shared" si="80"/>
        <v>4.1411877193843454</v>
      </c>
      <c r="P367">
        <f t="shared" si="81"/>
        <v>99.773466430740683</v>
      </c>
      <c r="Q367">
        <f t="shared" si="82"/>
        <v>9.5385248243964931</v>
      </c>
      <c r="R367">
        <f t="shared" si="83"/>
        <v>-30.854852108881289</v>
      </c>
      <c r="S367">
        <f t="shared" si="84"/>
        <v>4.1351619358140814</v>
      </c>
      <c r="T367">
        <f t="shared" si="85"/>
        <v>99.919304639537444</v>
      </c>
      <c r="V367" s="7">
        <f t="shared" si="86"/>
        <v>13841.645407696496</v>
      </c>
      <c r="W367" s="16">
        <f t="shared" si="87"/>
        <v>97.821393186615481</v>
      </c>
      <c r="X367">
        <f t="shared" si="88"/>
        <v>13650.920449287665</v>
      </c>
      <c r="Y367">
        <f t="shared" si="89"/>
        <v>99.229319048082715</v>
      </c>
    </row>
    <row r="368" spans="1:25" ht="18" x14ac:dyDescent="0.2">
      <c r="A368" s="5">
        <v>44133</v>
      </c>
      <c r="B368" s="2">
        <v>13271.3</v>
      </c>
      <c r="C368" s="2">
        <v>13612.05</v>
      </c>
      <c r="D368" s="2">
        <v>12980.06</v>
      </c>
      <c r="E368" s="2">
        <v>13437.88</v>
      </c>
      <c r="F368" s="3">
        <v>56499499598</v>
      </c>
      <c r="G368" s="3">
        <v>248995322466</v>
      </c>
      <c r="H368" s="7">
        <v>107359880.129086</v>
      </c>
      <c r="I368" s="7">
        <v>19997335994446</v>
      </c>
      <c r="J368">
        <f t="shared" si="75"/>
        <v>4.1283307585299829</v>
      </c>
      <c r="K368">
        <f t="shared" si="76"/>
        <v>10.752044601398381</v>
      </c>
      <c r="L368">
        <f t="shared" si="77"/>
        <v>11.396191188676918</v>
      </c>
      <c r="M368">
        <f t="shared" si="78"/>
        <v>8.0308420179208042</v>
      </c>
      <c r="N368">
        <f t="shared" si="79"/>
        <v>13.300972143665351</v>
      </c>
      <c r="O368">
        <f t="shared" si="80"/>
        <v>4.1325957336602848</v>
      </c>
      <c r="P368">
        <f t="shared" si="81"/>
        <v>99.896690081784513</v>
      </c>
      <c r="Q368">
        <f t="shared" si="82"/>
        <v>9.5274076593714483</v>
      </c>
      <c r="R368">
        <f t="shared" si="83"/>
        <v>-30.781112673345234</v>
      </c>
      <c r="S368">
        <f t="shared" si="84"/>
        <v>4.1320373411869831</v>
      </c>
      <c r="T368">
        <f t="shared" si="85"/>
        <v>99.910215947466384</v>
      </c>
      <c r="V368" s="7">
        <f t="shared" si="86"/>
        <v>13570.496384317954</v>
      </c>
      <c r="W368" s="16">
        <f t="shared" si="87"/>
        <v>99.013115280699381</v>
      </c>
      <c r="X368">
        <f t="shared" si="88"/>
        <v>13553.059382543814</v>
      </c>
      <c r="Y368">
        <f t="shared" si="89"/>
        <v>99.142875345338595</v>
      </c>
    </row>
    <row r="369" spans="1:25" ht="18" x14ac:dyDescent="0.2">
      <c r="A369" s="5">
        <v>44132</v>
      </c>
      <c r="B369" s="2">
        <v>13654.21</v>
      </c>
      <c r="C369" s="2">
        <v>13837.7</v>
      </c>
      <c r="D369" s="2">
        <v>12932.25</v>
      </c>
      <c r="E369" s="2">
        <v>13271.29</v>
      </c>
      <c r="F369" s="3">
        <v>35867318895</v>
      </c>
      <c r="G369" s="3">
        <v>245899824465</v>
      </c>
      <c r="H369" s="7">
        <v>107359880.129086</v>
      </c>
      <c r="I369" s="7">
        <v>19997335994446</v>
      </c>
      <c r="J369">
        <f t="shared" si="75"/>
        <v>4.1229131393416374</v>
      </c>
      <c r="K369">
        <f t="shared" si="76"/>
        <v>10.554698914099294</v>
      </c>
      <c r="L369">
        <f t="shared" si="77"/>
        <v>11.390758218718753</v>
      </c>
      <c r="M369">
        <f t="shared" si="78"/>
        <v>8.0308420179208042</v>
      </c>
      <c r="N369">
        <f t="shared" si="79"/>
        <v>13.300972143665351</v>
      </c>
      <c r="O369">
        <f t="shared" si="80"/>
        <v>4.1310142800527814</v>
      </c>
      <c r="P369">
        <f t="shared" si="81"/>
        <v>99.803509304286777</v>
      </c>
      <c r="Q369">
        <f t="shared" si="82"/>
        <v>9.5177772536769574</v>
      </c>
      <c r="R369">
        <f t="shared" si="83"/>
        <v>-30.85078273554879</v>
      </c>
      <c r="S369">
        <f t="shared" si="84"/>
        <v>4.1261320197165272</v>
      </c>
      <c r="T369">
        <f t="shared" si="85"/>
        <v>99.921927038816932</v>
      </c>
      <c r="V369" s="7">
        <f t="shared" si="86"/>
        <v>13521.170214727101</v>
      </c>
      <c r="W369" s="16">
        <f t="shared" si="87"/>
        <v>98.117136957092342</v>
      </c>
      <c r="X369">
        <f t="shared" si="88"/>
        <v>13370.018854771031</v>
      </c>
      <c r="Y369">
        <f t="shared" si="89"/>
        <v>99.256071905813002</v>
      </c>
    </row>
    <row r="370" spans="1:25" ht="18" x14ac:dyDescent="0.2">
      <c r="A370" s="5">
        <v>44131</v>
      </c>
      <c r="B370" s="2">
        <v>13075.24</v>
      </c>
      <c r="C370" s="2">
        <v>13759.67</v>
      </c>
      <c r="D370" s="2">
        <v>13060.84</v>
      </c>
      <c r="E370" s="2">
        <v>13654.22</v>
      </c>
      <c r="F370" s="3">
        <v>33749878156</v>
      </c>
      <c r="G370" s="3">
        <v>252985946390</v>
      </c>
      <c r="H370" s="7">
        <v>107359880.129086</v>
      </c>
      <c r="I370" s="7">
        <v>19997335994446</v>
      </c>
      <c r="J370">
        <f t="shared" si="75"/>
        <v>4.1352668960267396</v>
      </c>
      <c r="K370">
        <f t="shared" si="76"/>
        <v>10.528272209277493</v>
      </c>
      <c r="L370">
        <f t="shared" si="77"/>
        <v>11.403096396374254</v>
      </c>
      <c r="M370">
        <f t="shared" si="78"/>
        <v>8.0308420179208042</v>
      </c>
      <c r="N370">
        <f t="shared" si="79"/>
        <v>13.300972143665351</v>
      </c>
      <c r="O370">
        <f t="shared" si="80"/>
        <v>4.1437179613978232</v>
      </c>
      <c r="P370">
        <f t="shared" si="81"/>
        <v>99.79563434275056</v>
      </c>
      <c r="Q370">
        <f t="shared" si="82"/>
        <v>9.5455327137449242</v>
      </c>
      <c r="R370">
        <f t="shared" si="83"/>
        <v>-30.832324823253686</v>
      </c>
      <c r="S370">
        <f t="shared" si="84"/>
        <v>4.1383089516070743</v>
      </c>
      <c r="T370">
        <f t="shared" si="85"/>
        <v>99.926436294033223</v>
      </c>
      <c r="V370" s="7">
        <f t="shared" si="86"/>
        <v>13922.523557202918</v>
      </c>
      <c r="W370" s="16">
        <f t="shared" si="87"/>
        <v>98.035013664618575</v>
      </c>
      <c r="X370">
        <f t="shared" si="88"/>
        <v>13750.197988769247</v>
      </c>
      <c r="Y370">
        <f t="shared" si="89"/>
        <v>99.297081863561246</v>
      </c>
    </row>
    <row r="371" spans="1:25" ht="18" x14ac:dyDescent="0.2">
      <c r="A371" s="5">
        <v>44130</v>
      </c>
      <c r="B371" s="2">
        <v>13031.2</v>
      </c>
      <c r="C371" s="2">
        <v>13225.3</v>
      </c>
      <c r="D371" s="2">
        <v>12822.38</v>
      </c>
      <c r="E371" s="2">
        <v>13075.25</v>
      </c>
      <c r="F371" s="3">
        <v>29461458313</v>
      </c>
      <c r="G371" s="3">
        <v>242250997936</v>
      </c>
      <c r="H371" s="7">
        <v>109348026.057402</v>
      </c>
      <c r="I371" s="7">
        <v>19997335994446</v>
      </c>
      <c r="J371">
        <f t="shared" si="75"/>
        <v>4.1164500013697136</v>
      </c>
      <c r="K371">
        <f t="shared" si="76"/>
        <v>10.469254240185286</v>
      </c>
      <c r="L371">
        <f t="shared" si="77"/>
        <v>11.384265574772154</v>
      </c>
      <c r="M371">
        <f t="shared" si="78"/>
        <v>8.0388109475920775</v>
      </c>
      <c r="N371">
        <f t="shared" si="79"/>
        <v>13.300972143665351</v>
      </c>
      <c r="O371">
        <f t="shared" si="80"/>
        <v>4.1262368392507174</v>
      </c>
      <c r="P371">
        <f t="shared" si="81"/>
        <v>99.762250534374346</v>
      </c>
      <c r="Q371">
        <f t="shared" si="82"/>
        <v>9.5044036201402022</v>
      </c>
      <c r="R371">
        <f t="shared" si="83"/>
        <v>-30.888353240721813</v>
      </c>
      <c r="S371">
        <f t="shared" si="84"/>
        <v>4.1195073528816435</v>
      </c>
      <c r="T371">
        <f t="shared" si="85"/>
        <v>99.925728442932325</v>
      </c>
      <c r="V371" s="7">
        <f t="shared" si="86"/>
        <v>13373.24617711401</v>
      </c>
      <c r="W371" s="16">
        <f t="shared" si="87"/>
        <v>97.720914115492931</v>
      </c>
      <c r="X371">
        <f t="shared" si="88"/>
        <v>13167.622061540669</v>
      </c>
      <c r="Y371">
        <f t="shared" si="89"/>
        <v>99.293535025787889</v>
      </c>
    </row>
    <row r="372" spans="1:25" ht="18" x14ac:dyDescent="0.2">
      <c r="A372" s="5">
        <v>44129</v>
      </c>
      <c r="B372" s="2">
        <v>13108.06</v>
      </c>
      <c r="C372" s="2">
        <v>13329.18</v>
      </c>
      <c r="D372" s="2">
        <v>12910.06</v>
      </c>
      <c r="E372" s="2">
        <v>13031.17</v>
      </c>
      <c r="F372" s="3">
        <v>24406920575</v>
      </c>
      <c r="G372" s="3">
        <v>241425217440</v>
      </c>
      <c r="H372" s="7">
        <v>109348026.057402</v>
      </c>
      <c r="I372" s="7">
        <v>19997335994446</v>
      </c>
      <c r="J372">
        <f t="shared" si="75"/>
        <v>4.1149834104733083</v>
      </c>
      <c r="K372">
        <f t="shared" si="76"/>
        <v>10.387512987870695</v>
      </c>
      <c r="L372">
        <f t="shared" si="77"/>
        <v>11.382782631225494</v>
      </c>
      <c r="M372">
        <f t="shared" si="78"/>
        <v>8.0388109475920775</v>
      </c>
      <c r="N372">
        <f t="shared" si="79"/>
        <v>13.300972143665351</v>
      </c>
      <c r="O372">
        <f t="shared" si="80"/>
        <v>4.1263403815992836</v>
      </c>
      <c r="P372">
        <f t="shared" si="81"/>
        <v>99.724009309561978</v>
      </c>
      <c r="Q372">
        <f t="shared" si="82"/>
        <v>9.5021206281646755</v>
      </c>
      <c r="R372">
        <f t="shared" si="83"/>
        <v>-30.915162476237924</v>
      </c>
      <c r="S372">
        <f t="shared" si="84"/>
        <v>4.1178230041555626</v>
      </c>
      <c r="T372">
        <f t="shared" si="85"/>
        <v>99.930993799998632</v>
      </c>
      <c r="V372" s="7">
        <f t="shared" si="86"/>
        <v>13376.434940624287</v>
      </c>
      <c r="W372" s="16">
        <f t="shared" si="87"/>
        <v>97.350468602402643</v>
      </c>
      <c r="X372">
        <f t="shared" si="88"/>
        <v>13116.652235444031</v>
      </c>
      <c r="Y372">
        <f t="shared" si="89"/>
        <v>99.344017187681303</v>
      </c>
    </row>
    <row r="373" spans="1:25" ht="18" x14ac:dyDescent="0.2">
      <c r="A373" s="5">
        <v>44128</v>
      </c>
      <c r="B373" s="2">
        <v>12931.57</v>
      </c>
      <c r="C373" s="2">
        <v>13145.07</v>
      </c>
      <c r="D373" s="2">
        <v>12885.75</v>
      </c>
      <c r="E373" s="2">
        <v>13108.06</v>
      </c>
      <c r="F373" s="3">
        <v>24542317940</v>
      </c>
      <c r="G373" s="3">
        <v>242839876186</v>
      </c>
      <c r="H373" s="7">
        <v>109348026.057402</v>
      </c>
      <c r="I373" s="7">
        <v>19997335994446</v>
      </c>
      <c r="J373">
        <f t="shared" si="75"/>
        <v>4.1175384206268228</v>
      </c>
      <c r="K373">
        <f t="shared" si="76"/>
        <v>10.389915577992111</v>
      </c>
      <c r="L373">
        <f t="shared" si="77"/>
        <v>11.38532000277219</v>
      </c>
      <c r="M373">
        <f t="shared" si="78"/>
        <v>8.0388109475920775</v>
      </c>
      <c r="N373">
        <f t="shared" si="79"/>
        <v>13.300972143665351</v>
      </c>
      <c r="O373">
        <f t="shared" si="80"/>
        <v>4.1288024436428614</v>
      </c>
      <c r="P373">
        <f t="shared" si="81"/>
        <v>99.726437937783132</v>
      </c>
      <c r="Q373">
        <f t="shared" si="82"/>
        <v>9.5077314129954758</v>
      </c>
      <c r="R373">
        <f t="shared" si="83"/>
        <v>-30.908140780580538</v>
      </c>
      <c r="S373">
        <f t="shared" si="84"/>
        <v>4.120347592149975</v>
      </c>
      <c r="T373">
        <f t="shared" si="85"/>
        <v>99.93177546300285</v>
      </c>
      <c r="V373" s="7">
        <f t="shared" si="86"/>
        <v>13452.482744299188</v>
      </c>
      <c r="W373" s="16">
        <f t="shared" si="87"/>
        <v>97.372435400057753</v>
      </c>
      <c r="X373">
        <f t="shared" si="88"/>
        <v>13193.122415178241</v>
      </c>
      <c r="Y373">
        <f t="shared" si="89"/>
        <v>99.351067853074809</v>
      </c>
    </row>
    <row r="374" spans="1:25" ht="18" x14ac:dyDescent="0.2">
      <c r="A374" s="5">
        <v>44127</v>
      </c>
      <c r="B374" s="2">
        <v>12971.55</v>
      </c>
      <c r="C374" s="2">
        <v>13015.96</v>
      </c>
      <c r="D374" s="2">
        <v>12752.65</v>
      </c>
      <c r="E374" s="2">
        <v>12931.54</v>
      </c>
      <c r="F374" s="3">
        <v>28974975003</v>
      </c>
      <c r="G374" s="3">
        <v>239557562148</v>
      </c>
      <c r="H374" s="7">
        <v>130223558.30472501</v>
      </c>
      <c r="I374" s="7">
        <v>19997335994446</v>
      </c>
      <c r="J374">
        <f t="shared" si="75"/>
        <v>4.1116502475158541</v>
      </c>
      <c r="K374">
        <f t="shared" si="76"/>
        <v>10.462023069965612</v>
      </c>
      <c r="L374">
        <f t="shared" si="77"/>
        <v>11.379409884846892</v>
      </c>
      <c r="M374">
        <f t="shared" si="78"/>
        <v>8.1146895580896192</v>
      </c>
      <c r="N374">
        <f t="shared" si="79"/>
        <v>13.300972143665351</v>
      </c>
      <c r="O374">
        <f t="shared" si="80"/>
        <v>4.1215758282278134</v>
      </c>
      <c r="P374">
        <f t="shared" si="81"/>
        <v>99.758598613343722</v>
      </c>
      <c r="Q374">
        <f t="shared" si="82"/>
        <v>9.493699087947066</v>
      </c>
      <c r="R374">
        <f t="shared" si="83"/>
        <v>-30.897535452654267</v>
      </c>
      <c r="S374">
        <f t="shared" si="84"/>
        <v>4.1150638483628352</v>
      </c>
      <c r="T374">
        <f t="shared" si="85"/>
        <v>99.91697735358099</v>
      </c>
      <c r="V374" s="7">
        <f t="shared" si="86"/>
        <v>13230.48693398998</v>
      </c>
      <c r="W374" s="16">
        <f t="shared" si="87"/>
        <v>97.688234085112995</v>
      </c>
      <c r="X374">
        <f t="shared" si="88"/>
        <v>13033.583792792115</v>
      </c>
      <c r="Y374">
        <f t="shared" si="89"/>
        <v>99.210892184595849</v>
      </c>
    </row>
    <row r="375" spans="1:25" ht="18" x14ac:dyDescent="0.2">
      <c r="A375" s="5">
        <v>44126</v>
      </c>
      <c r="B375" s="2">
        <v>12801.64</v>
      </c>
      <c r="C375" s="2">
        <v>13161.59</v>
      </c>
      <c r="D375" s="2">
        <v>12717.09</v>
      </c>
      <c r="E375" s="2">
        <v>12965.89</v>
      </c>
      <c r="F375" s="3">
        <v>34729759598</v>
      </c>
      <c r="G375" s="3">
        <v>240166387522</v>
      </c>
      <c r="H375" s="7">
        <v>130223558.30472501</v>
      </c>
      <c r="I375" s="7">
        <v>19997335994446</v>
      </c>
      <c r="J375">
        <f t="shared" si="75"/>
        <v>4.1128023328155772</v>
      </c>
      <c r="K375">
        <f t="shared" si="76"/>
        <v>10.5407017771022</v>
      </c>
      <c r="L375">
        <f t="shared" si="77"/>
        <v>11.380512225651474</v>
      </c>
      <c r="M375">
        <f t="shared" si="78"/>
        <v>8.1146895580896192</v>
      </c>
      <c r="N375">
        <f t="shared" si="79"/>
        <v>13.300972143665351</v>
      </c>
      <c r="O375">
        <f t="shared" si="80"/>
        <v>4.1211548609361204</v>
      </c>
      <c r="P375">
        <f t="shared" si="81"/>
        <v>99.796913942255401</v>
      </c>
      <c r="Q375">
        <f t="shared" si="82"/>
        <v>9.4951739755871571</v>
      </c>
      <c r="R375">
        <f t="shared" si="83"/>
        <v>-30.868716928753315</v>
      </c>
      <c r="S375">
        <f t="shared" si="84"/>
        <v>4.1163624862499395</v>
      </c>
      <c r="T375">
        <f t="shared" si="85"/>
        <v>99.913437283237357</v>
      </c>
      <c r="V375" s="7">
        <f t="shared" si="86"/>
        <v>13217.668664331159</v>
      </c>
      <c r="W375" s="16">
        <f t="shared" si="87"/>
        <v>98.058145917240083</v>
      </c>
      <c r="X375">
        <f t="shared" si="88"/>
        <v>13072.615458617307</v>
      </c>
      <c r="Y375">
        <f t="shared" si="89"/>
        <v>99.17687518082208</v>
      </c>
    </row>
    <row r="376" spans="1:25" ht="18" x14ac:dyDescent="0.2">
      <c r="A376" s="5">
        <v>44125</v>
      </c>
      <c r="B376" s="2">
        <v>11913.08</v>
      </c>
      <c r="C376" s="2">
        <v>13184.57</v>
      </c>
      <c r="D376" s="2">
        <v>11900.93</v>
      </c>
      <c r="E376" s="2">
        <v>12823.69</v>
      </c>
      <c r="F376" s="3">
        <v>43414712626</v>
      </c>
      <c r="G376" s="3">
        <v>237532386963</v>
      </c>
      <c r="H376" s="7">
        <v>130223558.30472501</v>
      </c>
      <c r="I376" s="7">
        <v>19997335994446</v>
      </c>
      <c r="J376">
        <f t="shared" si="75"/>
        <v>4.1080130108341839</v>
      </c>
      <c r="K376">
        <f t="shared" si="76"/>
        <v>10.637636930652825</v>
      </c>
      <c r="L376">
        <f t="shared" si="77"/>
        <v>11.375722832994047</v>
      </c>
      <c r="M376">
        <f t="shared" si="78"/>
        <v>8.1146895580896192</v>
      </c>
      <c r="N376">
        <f t="shared" si="79"/>
        <v>13.300972143665351</v>
      </c>
      <c r="O376">
        <f t="shared" si="80"/>
        <v>4.1145593913460816</v>
      </c>
      <c r="P376">
        <f t="shared" si="81"/>
        <v>99.84064362759726</v>
      </c>
      <c r="Q376">
        <f t="shared" si="82"/>
        <v>9.483325159805668</v>
      </c>
      <c r="R376">
        <f t="shared" si="83"/>
        <v>-30.849443144289353</v>
      </c>
      <c r="S376">
        <f t="shared" si="84"/>
        <v>4.1118610454366733</v>
      </c>
      <c r="T376">
        <f t="shared" si="85"/>
        <v>99.906328568280074</v>
      </c>
      <c r="V376" s="7">
        <f t="shared" si="86"/>
        <v>13018.453354794598</v>
      </c>
      <c r="W376" s="16">
        <f t="shared" si="87"/>
        <v>98.481222216112542</v>
      </c>
      <c r="X376">
        <f t="shared" si="88"/>
        <v>12937.81823636881</v>
      </c>
      <c r="Y376">
        <f t="shared" si="89"/>
        <v>99.110020311089784</v>
      </c>
    </row>
    <row r="377" spans="1:25" ht="18" x14ac:dyDescent="0.2">
      <c r="A377" s="5">
        <v>44124</v>
      </c>
      <c r="B377" s="2">
        <v>11745.97</v>
      </c>
      <c r="C377" s="2">
        <v>11999.92</v>
      </c>
      <c r="D377" s="2">
        <v>11681.48</v>
      </c>
      <c r="E377" s="2">
        <v>11916.34</v>
      </c>
      <c r="F377" s="3">
        <v>30915821592</v>
      </c>
      <c r="G377" s="3">
        <v>220721282865</v>
      </c>
      <c r="H377" s="7">
        <v>143146506.83878201</v>
      </c>
      <c r="I377" s="7">
        <v>19997335994446</v>
      </c>
      <c r="J377">
        <f t="shared" si="75"/>
        <v>4.0761428861188111</v>
      </c>
      <c r="K377">
        <f t="shared" si="76"/>
        <v>10.49018079242088</v>
      </c>
      <c r="L377">
        <f t="shared" si="77"/>
        <v>11.343844211662736</v>
      </c>
      <c r="M377">
        <f t="shared" si="78"/>
        <v>8.1557807545291059</v>
      </c>
      <c r="N377">
        <f t="shared" si="79"/>
        <v>13.300972143665351</v>
      </c>
      <c r="O377">
        <f t="shared" si="80"/>
        <v>4.0858785320141333</v>
      </c>
      <c r="P377">
        <f t="shared" si="81"/>
        <v>99.761155431315316</v>
      </c>
      <c r="Q377">
        <f t="shared" si="82"/>
        <v>9.4142874407002424</v>
      </c>
      <c r="R377">
        <f t="shared" si="83"/>
        <v>-30.960682775874488</v>
      </c>
      <c r="S377">
        <f t="shared" si="84"/>
        <v>4.0800518020274295</v>
      </c>
      <c r="T377">
        <f t="shared" si="85"/>
        <v>99.904102578888242</v>
      </c>
      <c r="V377" s="7">
        <f t="shared" si="86"/>
        <v>12186.48706942936</v>
      </c>
      <c r="W377" s="16">
        <f t="shared" si="87"/>
        <v>97.732969440034779</v>
      </c>
      <c r="X377">
        <f t="shared" si="88"/>
        <v>12024.078475602018</v>
      </c>
      <c r="Y377">
        <f t="shared" si="89"/>
        <v>99.095876119664112</v>
      </c>
    </row>
    <row r="378" spans="1:25" ht="18" x14ac:dyDescent="0.2">
      <c r="A378" s="5">
        <v>44123</v>
      </c>
      <c r="B378" s="2">
        <v>11495.04</v>
      </c>
      <c r="C378" s="2">
        <v>11799.09</v>
      </c>
      <c r="D378" s="2">
        <v>11408.29</v>
      </c>
      <c r="E378" s="2">
        <v>11742.04</v>
      </c>
      <c r="F378" s="3">
        <v>23860769928</v>
      </c>
      <c r="G378" s="3">
        <v>217482407293</v>
      </c>
      <c r="H378" s="7">
        <v>143146506.83878201</v>
      </c>
      <c r="I378" s="7">
        <v>19997335994446</v>
      </c>
      <c r="J378">
        <f t="shared" si="75"/>
        <v>4.0697435554957142</v>
      </c>
      <c r="K378">
        <f t="shared" si="76"/>
        <v>10.377684453168651</v>
      </c>
      <c r="L378">
        <f t="shared" si="77"/>
        <v>11.337424131522427</v>
      </c>
      <c r="M378">
        <f t="shared" si="78"/>
        <v>8.1557807545291059</v>
      </c>
      <c r="N378">
        <f t="shared" si="79"/>
        <v>13.300972143665351</v>
      </c>
      <c r="O378">
        <f t="shared" si="80"/>
        <v>4.0816922125090818</v>
      </c>
      <c r="P378">
        <f t="shared" si="81"/>
        <v>99.706402704484105</v>
      </c>
      <c r="Q378">
        <f t="shared" si="82"/>
        <v>9.4014105571550637</v>
      </c>
      <c r="R378">
        <f t="shared" si="83"/>
        <v>-31.007443809562744</v>
      </c>
      <c r="S378">
        <f t="shared" si="84"/>
        <v>4.0733873820061177</v>
      </c>
      <c r="T378">
        <f t="shared" si="85"/>
        <v>99.910465451674881</v>
      </c>
      <c r="V378" s="7">
        <f t="shared" si="86"/>
        <v>12069.581523718765</v>
      </c>
      <c r="W378" s="16">
        <f t="shared" si="87"/>
        <v>97.210522841697312</v>
      </c>
      <c r="X378">
        <f t="shared" si="88"/>
        <v>11840.972759412649</v>
      </c>
      <c r="Y378">
        <f t="shared" si="89"/>
        <v>99.157448284858106</v>
      </c>
    </row>
    <row r="379" spans="1:25" ht="18" x14ac:dyDescent="0.2">
      <c r="A379" s="5">
        <v>44122</v>
      </c>
      <c r="B379" s="2">
        <v>11355.98</v>
      </c>
      <c r="C379" s="2">
        <v>11483.36</v>
      </c>
      <c r="D379" s="2">
        <v>11347.58</v>
      </c>
      <c r="E379" s="2">
        <v>11483.36</v>
      </c>
      <c r="F379" s="3">
        <v>18283314340</v>
      </c>
      <c r="G379" s="3">
        <v>212682581771</v>
      </c>
      <c r="H379" s="7">
        <v>143146506.83878201</v>
      </c>
      <c r="I379" s="7">
        <v>19997335994446</v>
      </c>
      <c r="J379">
        <f t="shared" si="75"/>
        <v>4.0600689800441048</v>
      </c>
      <c r="K379">
        <f t="shared" si="76"/>
        <v>10.262054926031315</v>
      </c>
      <c r="L379">
        <f t="shared" si="77"/>
        <v>11.327731923609855</v>
      </c>
      <c r="M379">
        <f t="shared" si="78"/>
        <v>8.1557807545291059</v>
      </c>
      <c r="N379">
        <f t="shared" si="79"/>
        <v>13.300972143665351</v>
      </c>
      <c r="O379">
        <f t="shared" si="80"/>
        <v>4.0743315519085419</v>
      </c>
      <c r="P379">
        <f t="shared" si="81"/>
        <v>99.648711094945924</v>
      </c>
      <c r="Q379">
        <f t="shared" si="82"/>
        <v>9.3812985851019182</v>
      </c>
      <c r="R379">
        <f t="shared" si="83"/>
        <v>-31.062541824104869</v>
      </c>
      <c r="S379">
        <f t="shared" si="84"/>
        <v>4.0634672288823337</v>
      </c>
      <c r="T379">
        <f t="shared" si="85"/>
        <v>99.916300711762986</v>
      </c>
      <c r="V379" s="7">
        <f t="shared" si="86"/>
        <v>11866.743410640496</v>
      </c>
      <c r="W379" s="16">
        <f t="shared" si="87"/>
        <v>96.661400403361952</v>
      </c>
      <c r="X379">
        <f t="shared" si="88"/>
        <v>11573.566966433882</v>
      </c>
      <c r="Y379">
        <f t="shared" si="89"/>
        <v>99.214454946689116</v>
      </c>
    </row>
    <row r="380" spans="1:25" ht="18" x14ac:dyDescent="0.2">
      <c r="A380" s="5">
        <v>44121</v>
      </c>
      <c r="B380" s="2">
        <v>11322.12</v>
      </c>
      <c r="C380" s="2">
        <v>11386.26</v>
      </c>
      <c r="D380" s="2">
        <v>11285.35</v>
      </c>
      <c r="E380" s="2">
        <v>11358.1</v>
      </c>
      <c r="F380" s="3">
        <v>19130430174</v>
      </c>
      <c r="G380" s="3">
        <v>210353665235</v>
      </c>
      <c r="H380" s="7">
        <v>152419671.45957601</v>
      </c>
      <c r="I380" s="7">
        <v>19529685517635.699</v>
      </c>
      <c r="J380">
        <f t="shared" si="75"/>
        <v>4.0553056880185983</v>
      </c>
      <c r="K380">
        <f t="shared" si="76"/>
        <v>10.281724735845067</v>
      </c>
      <c r="L380">
        <f t="shared" si="77"/>
        <v>11.322950083633582</v>
      </c>
      <c r="M380">
        <f t="shared" si="78"/>
        <v>8.1830410211703999</v>
      </c>
      <c r="N380">
        <f t="shared" si="79"/>
        <v>13.290695249992662</v>
      </c>
      <c r="O380">
        <f t="shared" si="80"/>
        <v>4.0692270427435719</v>
      </c>
      <c r="P380">
        <f t="shared" si="81"/>
        <v>99.656712568768754</v>
      </c>
      <c r="Q380">
        <f t="shared" si="82"/>
        <v>9.370424649192973</v>
      </c>
      <c r="R380">
        <f t="shared" si="83"/>
        <v>-31.06580292770272</v>
      </c>
      <c r="S380">
        <f t="shared" si="84"/>
        <v>4.0593170018299025</v>
      </c>
      <c r="T380">
        <f t="shared" si="85"/>
        <v>99.901084798042334</v>
      </c>
      <c r="V380" s="7">
        <f t="shared" si="86"/>
        <v>11728.083321909064</v>
      </c>
      <c r="W380" s="16">
        <f t="shared" si="87"/>
        <v>96.742559742306696</v>
      </c>
      <c r="X380">
        <f t="shared" si="88"/>
        <v>11463.493837087646</v>
      </c>
      <c r="Y380">
        <f t="shared" si="89"/>
        <v>99.072082152053198</v>
      </c>
    </row>
    <row r="381" spans="1:25" ht="18" x14ac:dyDescent="0.2">
      <c r="A381" s="5">
        <v>44120</v>
      </c>
      <c r="B381" s="2">
        <v>11502.83</v>
      </c>
      <c r="C381" s="2">
        <v>11540.06</v>
      </c>
      <c r="D381" s="2">
        <v>11223.01</v>
      </c>
      <c r="E381" s="2">
        <v>11322.12</v>
      </c>
      <c r="F381" s="3">
        <v>25635480772</v>
      </c>
      <c r="G381" s="3">
        <v>209676088344</v>
      </c>
      <c r="H381" s="7">
        <v>152419671.45957601</v>
      </c>
      <c r="I381" s="7">
        <v>19529685517635.699</v>
      </c>
      <c r="J381">
        <f t="shared" si="75"/>
        <v>4.0539277535393587</v>
      </c>
      <c r="K381">
        <f t="shared" si="76"/>
        <v>10.408841466682551</v>
      </c>
      <c r="L381">
        <f t="shared" si="77"/>
        <v>11.321548905942826</v>
      </c>
      <c r="M381">
        <f t="shared" si="78"/>
        <v>8.1830410211703999</v>
      </c>
      <c r="N381">
        <f t="shared" si="79"/>
        <v>13.290695249992662</v>
      </c>
      <c r="O381">
        <f t="shared" si="80"/>
        <v>4.0654013373641806</v>
      </c>
      <c r="P381">
        <f t="shared" si="81"/>
        <v>99.71697611495901</v>
      </c>
      <c r="Q381">
        <f t="shared" si="82"/>
        <v>9.3657335837240367</v>
      </c>
      <c r="R381">
        <f t="shared" si="83"/>
        <v>-31.028625893668305</v>
      </c>
      <c r="S381">
        <f t="shared" si="84"/>
        <v>4.0582568364720046</v>
      </c>
      <c r="T381">
        <f t="shared" si="85"/>
        <v>99.893212627460713</v>
      </c>
      <c r="V381" s="7">
        <f t="shared" si="86"/>
        <v>11625.224201880153</v>
      </c>
      <c r="W381" s="16">
        <f t="shared" si="87"/>
        <v>97.322902408028241</v>
      </c>
      <c r="X381">
        <f t="shared" si="88"/>
        <v>11435.544190244575</v>
      </c>
      <c r="Y381">
        <f t="shared" si="89"/>
        <v>98.998207135725693</v>
      </c>
    </row>
    <row r="382" spans="1:25" ht="18" x14ac:dyDescent="0.2">
      <c r="A382" s="5">
        <v>44119</v>
      </c>
      <c r="B382" s="2">
        <v>11426.6</v>
      </c>
      <c r="C382" s="2">
        <v>11569.91</v>
      </c>
      <c r="D382" s="2">
        <v>11303.6</v>
      </c>
      <c r="E382" s="2">
        <v>11495.35</v>
      </c>
      <c r="F382" s="3">
        <v>24487233058</v>
      </c>
      <c r="G382" s="3">
        <v>212873103428</v>
      </c>
      <c r="H382" s="7">
        <v>152419671.45957601</v>
      </c>
      <c r="I382" s="7">
        <v>19529685517635.699</v>
      </c>
      <c r="J382">
        <f t="shared" si="75"/>
        <v>4.0605221988114408</v>
      </c>
      <c r="K382">
        <f t="shared" si="76"/>
        <v>10.388939714666112</v>
      </c>
      <c r="L382">
        <f t="shared" si="77"/>
        <v>11.328120791683878</v>
      </c>
      <c r="M382">
        <f t="shared" si="78"/>
        <v>8.1830410211703999</v>
      </c>
      <c r="N382">
        <f t="shared" si="79"/>
        <v>13.290695249992662</v>
      </c>
      <c r="O382">
        <f t="shared" si="80"/>
        <v>4.072279760057925</v>
      </c>
      <c r="P382">
        <f t="shared" si="81"/>
        <v>99.710442138453871</v>
      </c>
      <c r="Q382">
        <f t="shared" si="82"/>
        <v>9.3805896674513995</v>
      </c>
      <c r="R382">
        <f t="shared" si="83"/>
        <v>-31.0192927943406</v>
      </c>
      <c r="S382">
        <f t="shared" si="84"/>
        <v>4.0647276885147559</v>
      </c>
      <c r="T382">
        <f t="shared" si="85"/>
        <v>99.896429831006813</v>
      </c>
      <c r="V382" s="7">
        <f t="shared" si="86"/>
        <v>11810.81209319618</v>
      </c>
      <c r="W382" s="16">
        <f t="shared" si="87"/>
        <v>97.255741728645233</v>
      </c>
      <c r="X382">
        <f t="shared" si="88"/>
        <v>11607.205901714222</v>
      </c>
      <c r="Y382">
        <f t="shared" si="89"/>
        <v>99.026946533039691</v>
      </c>
    </row>
    <row r="383" spans="1:25" ht="18" x14ac:dyDescent="0.2">
      <c r="A383" s="5">
        <v>44118</v>
      </c>
      <c r="B383" s="2">
        <v>11429.05</v>
      </c>
      <c r="C383" s="2">
        <v>11539.98</v>
      </c>
      <c r="D383" s="2">
        <v>11307.83</v>
      </c>
      <c r="E383" s="2">
        <v>11429.51</v>
      </c>
      <c r="F383" s="3">
        <v>24103426719</v>
      </c>
      <c r="G383" s="3">
        <v>211643390713</v>
      </c>
      <c r="H383" s="7">
        <v>142937654.48741901</v>
      </c>
      <c r="I383" s="7">
        <v>19298087186263</v>
      </c>
      <c r="J383">
        <f t="shared" si="75"/>
        <v>4.0580276119475407</v>
      </c>
      <c r="K383">
        <f t="shared" si="76"/>
        <v>10.382078789436306</v>
      </c>
      <c r="L383">
        <f t="shared" si="77"/>
        <v>11.325604710694783</v>
      </c>
      <c r="M383">
        <f t="shared" si="78"/>
        <v>8.1551466513377751</v>
      </c>
      <c r="N383">
        <f t="shared" si="79"/>
        <v>13.285514264156999</v>
      </c>
      <c r="O383">
        <f t="shared" si="80"/>
        <v>4.0699243437646162</v>
      </c>
      <c r="P383">
        <f t="shared" si="81"/>
        <v>99.706834626209798</v>
      </c>
      <c r="Q383">
        <f t="shared" si="82"/>
        <v>9.3750814948854888</v>
      </c>
      <c r="R383">
        <f t="shared" si="83"/>
        <v>-31.025571814336956</v>
      </c>
      <c r="S383">
        <f t="shared" si="84"/>
        <v>4.0622706836491105</v>
      </c>
      <c r="T383">
        <f t="shared" si="85"/>
        <v>99.895440048533004</v>
      </c>
      <c r="V383" s="7">
        <f t="shared" si="86"/>
        <v>11746.928998316962</v>
      </c>
      <c r="W383" s="16">
        <f t="shared" si="87"/>
        <v>97.222811841304122</v>
      </c>
      <c r="X383">
        <f t="shared" si="88"/>
        <v>11541.723971826154</v>
      </c>
      <c r="Y383">
        <f t="shared" si="89"/>
        <v>99.01820837615827</v>
      </c>
    </row>
    <row r="384" spans="1:25" ht="18" x14ac:dyDescent="0.2">
      <c r="A384" s="5">
        <v>44117</v>
      </c>
      <c r="B384" s="2">
        <v>11548.72</v>
      </c>
      <c r="C384" s="2">
        <v>11548.98</v>
      </c>
      <c r="D384" s="2">
        <v>11321.22</v>
      </c>
      <c r="E384" s="2">
        <v>11425.9</v>
      </c>
      <c r="F384" s="3">
        <v>24241420251</v>
      </c>
      <c r="G384" s="3">
        <v>211565586739</v>
      </c>
      <c r="H384" s="7">
        <v>142937654.48741901</v>
      </c>
      <c r="I384" s="7">
        <v>19298087186263</v>
      </c>
      <c r="J384">
        <f t="shared" si="75"/>
        <v>4.0578904187759708</v>
      </c>
      <c r="K384">
        <f t="shared" si="76"/>
        <v>10.384558060589264</v>
      </c>
      <c r="L384">
        <f t="shared" si="77"/>
        <v>11.32544502676198</v>
      </c>
      <c r="M384">
        <f t="shared" si="78"/>
        <v>8.1551466513377751</v>
      </c>
      <c r="N384">
        <f t="shared" si="79"/>
        <v>13.285514264156999</v>
      </c>
      <c r="O384">
        <f t="shared" si="80"/>
        <v>4.0697188941909026</v>
      </c>
      <c r="P384">
        <f t="shared" si="81"/>
        <v>99.708506780759748</v>
      </c>
      <c r="Q384">
        <f t="shared" si="82"/>
        <v>9.374695774540573</v>
      </c>
      <c r="R384">
        <f t="shared" si="83"/>
        <v>-31.023877115153169</v>
      </c>
      <c r="S384">
        <f t="shared" si="84"/>
        <v>4.0621186434508001</v>
      </c>
      <c r="T384">
        <f t="shared" si="85"/>
        <v>99.895802393892524</v>
      </c>
      <c r="V384" s="7">
        <f t="shared" si="86"/>
        <v>11741.373250091636</v>
      </c>
      <c r="W384" s="16">
        <f t="shared" si="87"/>
        <v>97.238963669455913</v>
      </c>
      <c r="X384">
        <f t="shared" si="88"/>
        <v>11537.684088879423</v>
      </c>
      <c r="Y384">
        <f t="shared" si="89"/>
        <v>99.021660535455212</v>
      </c>
    </row>
    <row r="385" spans="1:25" ht="18" x14ac:dyDescent="0.2">
      <c r="A385" s="5">
        <v>44116</v>
      </c>
      <c r="B385" s="2">
        <v>11392.64</v>
      </c>
      <c r="C385" s="2">
        <v>11698.47</v>
      </c>
      <c r="D385" s="2">
        <v>11240.69</v>
      </c>
      <c r="E385" s="2">
        <v>11555.36</v>
      </c>
      <c r="F385" s="3">
        <v>26163972642</v>
      </c>
      <c r="G385" s="3">
        <v>213950143824</v>
      </c>
      <c r="H385" s="7">
        <v>142937654.48741901</v>
      </c>
      <c r="I385" s="7">
        <v>19298087186263</v>
      </c>
      <c r="J385">
        <f t="shared" si="75"/>
        <v>4.0627834801983411</v>
      </c>
      <c r="K385">
        <f t="shared" si="76"/>
        <v>10.417703686346082</v>
      </c>
      <c r="L385">
        <f t="shared" si="77"/>
        <v>11.330312582766428</v>
      </c>
      <c r="M385">
        <f t="shared" si="78"/>
        <v>8.1551466513377751</v>
      </c>
      <c r="N385">
        <f t="shared" si="79"/>
        <v>13.285514264156999</v>
      </c>
      <c r="O385">
        <f t="shared" si="80"/>
        <v>4.0738940772867709</v>
      </c>
      <c r="P385">
        <f t="shared" si="81"/>
        <v>99.726527462204629</v>
      </c>
      <c r="Q385">
        <f t="shared" si="82"/>
        <v>9.3851053457790776</v>
      </c>
      <c r="R385">
        <f t="shared" si="83"/>
        <v>-31.001858492368058</v>
      </c>
      <c r="S385">
        <f t="shared" si="84"/>
        <v>4.067035871412183</v>
      </c>
      <c r="T385">
        <f t="shared" si="85"/>
        <v>99.895333058368294</v>
      </c>
      <c r="V385" s="7">
        <f t="shared" si="86"/>
        <v>11854.795791058612</v>
      </c>
      <c r="W385" s="16">
        <f t="shared" si="87"/>
        <v>97.408684878198414</v>
      </c>
      <c r="X385">
        <f t="shared" si="88"/>
        <v>11669.059959905999</v>
      </c>
      <c r="Y385">
        <f t="shared" si="89"/>
        <v>99.016041387667727</v>
      </c>
    </row>
    <row r="386" spans="1:25" ht="18" x14ac:dyDescent="0.2">
      <c r="A386" s="5">
        <v>44115</v>
      </c>
      <c r="B386" s="2">
        <v>11296.08</v>
      </c>
      <c r="C386" s="2">
        <v>11428.81</v>
      </c>
      <c r="D386" s="2">
        <v>11288.63</v>
      </c>
      <c r="E386" s="2">
        <v>11384.18</v>
      </c>
      <c r="F386" s="3">
        <v>19968627060</v>
      </c>
      <c r="G386" s="3">
        <v>210766812992</v>
      </c>
      <c r="H386" s="7">
        <v>134303836.43113199</v>
      </c>
      <c r="I386" s="7">
        <v>19298087186263</v>
      </c>
      <c r="J386">
        <f t="shared" si="75"/>
        <v>4.056301753941014</v>
      </c>
      <c r="K386">
        <f t="shared" si="76"/>
        <v>10.300348206044292</v>
      </c>
      <c r="L386">
        <f t="shared" si="77"/>
        <v>11.323802228603579</v>
      </c>
      <c r="M386">
        <f t="shared" si="78"/>
        <v>8.1280884186037383</v>
      </c>
      <c r="N386">
        <f t="shared" si="79"/>
        <v>13.285514264156999</v>
      </c>
      <c r="O386">
        <f t="shared" si="80"/>
        <v>4.0697118174185878</v>
      </c>
      <c r="P386">
        <f t="shared" si="81"/>
        <v>99.669401728691781</v>
      </c>
      <c r="Q386">
        <f t="shared" si="82"/>
        <v>9.3720880364308048</v>
      </c>
      <c r="R386">
        <f t="shared" si="83"/>
        <v>-31.050069865366623</v>
      </c>
      <c r="S386">
        <f t="shared" si="84"/>
        <v>4.0601285178465529</v>
      </c>
      <c r="T386">
        <f t="shared" si="85"/>
        <v>99.905658796172631</v>
      </c>
      <c r="V386" s="7">
        <f t="shared" si="86"/>
        <v>11741.181927494556</v>
      </c>
      <c r="W386" s="16">
        <f t="shared" si="87"/>
        <v>96.864052329684213</v>
      </c>
      <c r="X386">
        <f t="shared" si="88"/>
        <v>11484.934371570118</v>
      </c>
      <c r="Y386">
        <f t="shared" si="89"/>
        <v>99.114961538115892</v>
      </c>
    </row>
    <row r="387" spans="1:25" ht="18" x14ac:dyDescent="0.2">
      <c r="A387" s="5">
        <v>44114</v>
      </c>
      <c r="B387" s="2">
        <v>11059.14</v>
      </c>
      <c r="C387" s="2">
        <v>11442.21</v>
      </c>
      <c r="D387" s="2">
        <v>11056.94</v>
      </c>
      <c r="E387" s="2">
        <v>11296.36</v>
      </c>
      <c r="F387" s="3">
        <v>22877978588</v>
      </c>
      <c r="G387" s="3">
        <v>209130239495</v>
      </c>
      <c r="H387" s="7">
        <v>134303836.43113199</v>
      </c>
      <c r="I387" s="7">
        <v>19298087186263</v>
      </c>
      <c r="J387">
        <f t="shared" ref="J387:J450" si="90">LOG(E387)</f>
        <v>4.0529385243169873</v>
      </c>
      <c r="K387">
        <f t="shared" ref="K387:K450" si="91">LOG(F387)</f>
        <v>10.35941764919181</v>
      </c>
      <c r="L387">
        <f t="shared" ref="L387:L450" si="92">LOG(G387)</f>
        <v>11.320416834808521</v>
      </c>
      <c r="M387">
        <f t="shared" ref="M387:M450" si="93">LOG(H387)</f>
        <v>8.1280884186037383</v>
      </c>
      <c r="N387">
        <f t="shared" ref="N387:N450" si="94">LOG(I387)</f>
        <v>13.285514264156999</v>
      </c>
      <c r="O387">
        <f t="shared" ref="O387:O450" si="95" xml:space="preserve"> -6.9261 -(0.0192*K387) + (0.9885*L387)</f>
        <v>4.0652312223437397</v>
      </c>
      <c r="P387">
        <f t="shared" ref="P387:P450" si="96">100-(((O387-J387)/J387) *100)</f>
        <v>99.696696657178535</v>
      </c>
      <c r="Q387">
        <f t="shared" ref="Q387:Q450" si="97">-15.673 + (-0.0124*K387) + (2.223*L387)</f>
        <v>9.3638298449293629</v>
      </c>
      <c r="R387">
        <f t="shared" ref="R387:R450" si="98">100- (((Q387-J387)/J387)*100)</f>
        <v>-31.038042860701466</v>
      </c>
      <c r="S387">
        <f t="shared" ref="S387:S450" si="99">-6.727+(0.0026*K387) + (0.9925*L387) + (0.0052*M387) - (0.0392*N387)</f>
        <v>4.0569220950571419</v>
      </c>
      <c r="T387">
        <f t="shared" ref="T387:T450" si="100" xml:space="preserve"> 100- (((S387-J387)/J387) * 100)</f>
        <v>99.90171154296435</v>
      </c>
      <c r="V387" s="7">
        <f t="shared" ref="V387:V450" si="101">10^O387</f>
        <v>11620.671443179506</v>
      </c>
      <c r="W387" s="16">
        <f t="shared" ref="W387:W450" si="102" xml:space="preserve"> 100- (((V387-E387)/E387)*100)</f>
        <v>97.129062430911318</v>
      </c>
      <c r="X387">
        <f t="shared" ref="X387:X450" si="103">10^S387</f>
        <v>11400.452647515598</v>
      </c>
      <c r="Y387">
        <f t="shared" ref="Y387:Y450" si="104">100-(((X387-E387)/E387)*100)</f>
        <v>99.078529300450782</v>
      </c>
    </row>
    <row r="388" spans="1:25" ht="18" x14ac:dyDescent="0.2">
      <c r="A388" s="5">
        <v>44113</v>
      </c>
      <c r="B388" s="2">
        <v>10927.91</v>
      </c>
      <c r="C388" s="2">
        <v>11102.67</v>
      </c>
      <c r="D388" s="2">
        <v>10846.85</v>
      </c>
      <c r="E388" s="2">
        <v>11064.46</v>
      </c>
      <c r="F388" s="3">
        <v>22799117613</v>
      </c>
      <c r="G388" s="3">
        <v>204827451843</v>
      </c>
      <c r="H388" s="7">
        <v>134303836.43113199</v>
      </c>
      <c r="I388" s="7">
        <v>19298087186263</v>
      </c>
      <c r="J388">
        <f t="shared" si="90"/>
        <v>4.0439302230763836</v>
      </c>
      <c r="K388">
        <f t="shared" si="91"/>
        <v>10.35791803896446</v>
      </c>
      <c r="L388">
        <f t="shared" si="92"/>
        <v>11.311388162191324</v>
      </c>
      <c r="M388">
        <f t="shared" si="93"/>
        <v>8.1280884186037383</v>
      </c>
      <c r="N388">
        <f t="shared" si="94"/>
        <v>13.285514264156999</v>
      </c>
      <c r="O388">
        <f t="shared" si="95"/>
        <v>4.0563351719780059</v>
      </c>
      <c r="P388">
        <f t="shared" si="96"/>
        <v>99.693245228841135</v>
      </c>
      <c r="Q388">
        <f t="shared" si="97"/>
        <v>9.343777700868154</v>
      </c>
      <c r="R388">
        <f t="shared" si="98"/>
        <v>-31.056847804855522</v>
      </c>
      <c r="S388">
        <f t="shared" si="99"/>
        <v>4.0479572384979816</v>
      </c>
      <c r="T388">
        <f t="shared" si="100"/>
        <v>99.900418276294232</v>
      </c>
      <c r="V388" s="7">
        <f t="shared" si="101"/>
        <v>11385.056022149713</v>
      </c>
      <c r="W388" s="16">
        <f t="shared" si="102"/>
        <v>97.102470232169367</v>
      </c>
      <c r="X388">
        <f t="shared" si="103"/>
        <v>11167.532846083819</v>
      </c>
      <c r="Y388">
        <f t="shared" si="104"/>
        <v>99.068433108494943</v>
      </c>
    </row>
    <row r="389" spans="1:25" ht="18" x14ac:dyDescent="0.2">
      <c r="A389" s="5">
        <v>44112</v>
      </c>
      <c r="B389" s="2">
        <v>10669.37</v>
      </c>
      <c r="C389" s="2">
        <v>10945.74</v>
      </c>
      <c r="D389" s="2">
        <v>10562.61</v>
      </c>
      <c r="E389" s="2">
        <v>10915.69</v>
      </c>
      <c r="F389" s="3">
        <v>63314794397</v>
      </c>
      <c r="G389" s="3">
        <v>202064144550</v>
      </c>
      <c r="H389" s="7">
        <v>155408725.01316699</v>
      </c>
      <c r="I389" s="7">
        <v>19298087186263</v>
      </c>
      <c r="J389">
        <f t="shared" si="90"/>
        <v>4.0380511934323495</v>
      </c>
      <c r="K389">
        <f t="shared" si="91"/>
        <v>10.801505200921953</v>
      </c>
      <c r="L389">
        <f t="shared" si="92"/>
        <v>11.305489256585183</v>
      </c>
      <c r="M389">
        <f t="shared" si="93"/>
        <v>8.1914753974681318</v>
      </c>
      <c r="N389">
        <f t="shared" si="94"/>
        <v>13.285514264156999</v>
      </c>
      <c r="O389">
        <f t="shared" si="95"/>
        <v>4.041987230276753</v>
      </c>
      <c r="P389">
        <f t="shared" si="96"/>
        <v>99.902526326293113</v>
      </c>
      <c r="Q389">
        <f t="shared" si="97"/>
        <v>9.3251639528974266</v>
      </c>
      <c r="R389">
        <f t="shared" si="98"/>
        <v>-30.932286546150067</v>
      </c>
      <c r="S389">
        <f t="shared" si="99"/>
        <v>4.0435855135950716</v>
      </c>
      <c r="T389">
        <f t="shared" si="100"/>
        <v>99.86294576523143</v>
      </c>
      <c r="V389" s="7">
        <f t="shared" si="101"/>
        <v>11015.069210448597</v>
      </c>
      <c r="W389" s="16">
        <f t="shared" si="102"/>
        <v>99.089574635697815</v>
      </c>
      <c r="X389">
        <f t="shared" si="103"/>
        <v>11055.681368938303</v>
      </c>
      <c r="Y389">
        <f t="shared" si="104"/>
        <v>98.717521577304751</v>
      </c>
    </row>
    <row r="390" spans="1:25" ht="18" x14ac:dyDescent="0.2">
      <c r="A390" s="5">
        <v>44111</v>
      </c>
      <c r="B390" s="2">
        <v>10603.36</v>
      </c>
      <c r="C390" s="2">
        <v>10680.51</v>
      </c>
      <c r="D390" s="2">
        <v>10562.51</v>
      </c>
      <c r="E390" s="2">
        <v>10668.97</v>
      </c>
      <c r="F390" s="3">
        <v>37799458436</v>
      </c>
      <c r="G390" s="3">
        <v>197485816055</v>
      </c>
      <c r="H390" s="7">
        <v>155408725.01316699</v>
      </c>
      <c r="I390" s="7">
        <v>19298087186263</v>
      </c>
      <c r="J390">
        <f t="shared" si="90"/>
        <v>4.0281224939410274</v>
      </c>
      <c r="K390">
        <f t="shared" si="91"/>
        <v>10.577485577616546</v>
      </c>
      <c r="L390">
        <f t="shared" si="92"/>
        <v>11.29553590892322</v>
      </c>
      <c r="M390">
        <f t="shared" si="93"/>
        <v>8.1914753974681318</v>
      </c>
      <c r="N390">
        <f t="shared" si="94"/>
        <v>13.285514264156999</v>
      </c>
      <c r="O390">
        <f t="shared" si="95"/>
        <v>4.0364495228803667</v>
      </c>
      <c r="P390">
        <f t="shared" si="96"/>
        <v>99.793277663430928</v>
      </c>
      <c r="Q390">
        <f t="shared" si="97"/>
        <v>9.3058155043738697</v>
      </c>
      <c r="R390">
        <f t="shared" si="98"/>
        <v>-31.021164782634571</v>
      </c>
      <c r="S390">
        <f t="shared" si="99"/>
        <v>4.0331243650199795</v>
      </c>
      <c r="T390">
        <f t="shared" si="100"/>
        <v>99.875826241965683</v>
      </c>
      <c r="V390" s="7">
        <f t="shared" si="101"/>
        <v>10875.507265878217</v>
      </c>
      <c r="W390" s="16">
        <f t="shared" si="102"/>
        <v>98.064131159069547</v>
      </c>
      <c r="X390">
        <f t="shared" si="103"/>
        <v>10792.557347789592</v>
      </c>
      <c r="Y390">
        <f t="shared" si="104"/>
        <v>98.841618752423216</v>
      </c>
    </row>
    <row r="391" spans="1:25" ht="18" x14ac:dyDescent="0.2">
      <c r="A391" s="5">
        <v>44110</v>
      </c>
      <c r="B391" s="2">
        <v>10796.31</v>
      </c>
      <c r="C391" s="2">
        <v>10797.58</v>
      </c>
      <c r="D391" s="2">
        <v>10528.89</v>
      </c>
      <c r="E391" s="2">
        <v>10604.41</v>
      </c>
      <c r="F391" s="3">
        <v>42623695307</v>
      </c>
      <c r="G391" s="3">
        <v>196281911458</v>
      </c>
      <c r="H391" s="7">
        <v>155408725.01316699</v>
      </c>
      <c r="I391" s="7">
        <v>19298087186263</v>
      </c>
      <c r="J391">
        <f t="shared" si="90"/>
        <v>4.0254865105826836</v>
      </c>
      <c r="K391">
        <f t="shared" si="91"/>
        <v>10.62965109863651</v>
      </c>
      <c r="L391">
        <f t="shared" si="92"/>
        <v>11.292880278632394</v>
      </c>
      <c r="M391">
        <f t="shared" si="93"/>
        <v>8.1914753974681318</v>
      </c>
      <c r="N391">
        <f t="shared" si="94"/>
        <v>13.285514264156999</v>
      </c>
      <c r="O391">
        <f t="shared" si="95"/>
        <v>4.0328228543343014</v>
      </c>
      <c r="P391">
        <f t="shared" si="96"/>
        <v>99.817752618662837</v>
      </c>
      <c r="Q391">
        <f t="shared" si="97"/>
        <v>9.2992651857767168</v>
      </c>
      <c r="R391">
        <f t="shared" si="98"/>
        <v>-31.009721715119127</v>
      </c>
      <c r="S391">
        <f t="shared" si="99"/>
        <v>4.0306242823109866</v>
      </c>
      <c r="T391">
        <f t="shared" si="100"/>
        <v>99.872368924481648</v>
      </c>
      <c r="V391" s="7">
        <f t="shared" si="101"/>
        <v>10785.067171913526</v>
      </c>
      <c r="W391" s="16">
        <f t="shared" si="102"/>
        <v>98.296395821044953</v>
      </c>
      <c r="X391">
        <f t="shared" si="103"/>
        <v>10730.606823169626</v>
      </c>
      <c r="Y391">
        <f t="shared" si="104"/>
        <v>98.80995903431095</v>
      </c>
    </row>
    <row r="392" spans="1:25" ht="18" x14ac:dyDescent="0.2">
      <c r="A392" s="5">
        <v>44109</v>
      </c>
      <c r="B392" s="2">
        <v>10676.53</v>
      </c>
      <c r="C392" s="2">
        <v>10793.51</v>
      </c>
      <c r="D392" s="2">
        <v>10634.6</v>
      </c>
      <c r="E392" s="2">
        <v>10793.34</v>
      </c>
      <c r="F392" s="3">
        <v>47537578009</v>
      </c>
      <c r="G392" s="3">
        <v>199769602128</v>
      </c>
      <c r="H392" s="7">
        <v>134303836.43113199</v>
      </c>
      <c r="I392" s="7">
        <v>19298087186263</v>
      </c>
      <c r="J392">
        <f t="shared" si="90"/>
        <v>4.033155857946209</v>
      </c>
      <c r="K392">
        <f t="shared" si="91"/>
        <v>10.677037051095956</v>
      </c>
      <c r="L392">
        <f t="shared" si="92"/>
        <v>11.300529404648568</v>
      </c>
      <c r="M392">
        <f t="shared" si="93"/>
        <v>8.1280884186037383</v>
      </c>
      <c r="N392">
        <f t="shared" si="94"/>
        <v>13.285514264156999</v>
      </c>
      <c r="O392">
        <f t="shared" si="95"/>
        <v>4.0394742051140682</v>
      </c>
      <c r="P392">
        <f t="shared" si="96"/>
        <v>99.843339871048855</v>
      </c>
      <c r="Q392">
        <f t="shared" si="97"/>
        <v>9.315681607100176</v>
      </c>
      <c r="R392">
        <f t="shared" si="98"/>
        <v>-30.977476081074911</v>
      </c>
      <c r="S392">
        <f t="shared" si="99"/>
        <v>4.0380096310683387</v>
      </c>
      <c r="T392">
        <f t="shared" si="100"/>
        <v>99.879653222114726</v>
      </c>
      <c r="V392" s="7">
        <f t="shared" si="101"/>
        <v>10951.515069990333</v>
      </c>
      <c r="W392" s="16">
        <f t="shared" si="102"/>
        <v>98.534512301193757</v>
      </c>
      <c r="X392">
        <f t="shared" si="103"/>
        <v>10914.645408848324</v>
      </c>
      <c r="Y392">
        <f t="shared" si="104"/>
        <v>98.876108703623487</v>
      </c>
    </row>
    <row r="393" spans="1:25" ht="18" x14ac:dyDescent="0.2">
      <c r="A393" s="5">
        <v>44108</v>
      </c>
      <c r="B393" s="2">
        <v>10550.44</v>
      </c>
      <c r="C393" s="2">
        <v>10686</v>
      </c>
      <c r="D393" s="2">
        <v>10534.39</v>
      </c>
      <c r="E393" s="2">
        <v>10669.58</v>
      </c>
      <c r="F393" s="3">
        <v>71251776995</v>
      </c>
      <c r="G393" s="3">
        <v>197468899357</v>
      </c>
      <c r="H393" s="7">
        <v>134303836.43113199</v>
      </c>
      <c r="I393" s="7">
        <v>19298087186263</v>
      </c>
      <c r="J393">
        <f t="shared" si="90"/>
        <v>4.0281473240849719</v>
      </c>
      <c r="K393">
        <f t="shared" si="91"/>
        <v>10.852795699971766</v>
      </c>
      <c r="L393">
        <f t="shared" si="92"/>
        <v>11.295498705525912</v>
      </c>
      <c r="M393">
        <f t="shared" si="93"/>
        <v>8.1280884186037383</v>
      </c>
      <c r="N393">
        <f t="shared" si="94"/>
        <v>13.285514264156999</v>
      </c>
      <c r="O393">
        <f t="shared" si="95"/>
        <v>4.0311267929729064</v>
      </c>
      <c r="P393">
        <f t="shared" si="96"/>
        <v>99.926033765693731</v>
      </c>
      <c r="Q393">
        <f t="shared" si="97"/>
        <v>9.3023189557044503</v>
      </c>
      <c r="R393">
        <f t="shared" si="98"/>
        <v>-30.93293783184933</v>
      </c>
      <c r="S393">
        <f t="shared" si="99"/>
        <v>4.0334736346761799</v>
      </c>
      <c r="T393">
        <f t="shared" si="100"/>
        <v>99.867772696411549</v>
      </c>
      <c r="V393" s="7">
        <f t="shared" si="101"/>
        <v>10743.030110541593</v>
      </c>
      <c r="W393" s="16">
        <f t="shared" si="102"/>
        <v>99.311593234770314</v>
      </c>
      <c r="X393">
        <f t="shared" si="103"/>
        <v>10801.240462870679</v>
      </c>
      <c r="Y393">
        <f t="shared" si="104"/>
        <v>98.766020191322625</v>
      </c>
    </row>
    <row r="394" spans="1:25" ht="18" x14ac:dyDescent="0.2">
      <c r="A394" s="5">
        <v>44107</v>
      </c>
      <c r="B394" s="2">
        <v>10575.1</v>
      </c>
      <c r="C394" s="2">
        <v>10598.94</v>
      </c>
      <c r="D394" s="2">
        <v>10511.13</v>
      </c>
      <c r="E394" s="2">
        <v>10549.33</v>
      </c>
      <c r="F394" s="3">
        <v>44660271563</v>
      </c>
      <c r="G394" s="3">
        <v>195233191301</v>
      </c>
      <c r="H394" s="7">
        <v>134303836.43113199</v>
      </c>
      <c r="I394" s="7">
        <v>19298087186263</v>
      </c>
      <c r="J394">
        <f t="shared" si="90"/>
        <v>4.0232248779708844</v>
      </c>
      <c r="K394">
        <f t="shared" si="91"/>
        <v>10.649921359531518</v>
      </c>
      <c r="L394">
        <f t="shared" si="92"/>
        <v>11.290553653358762</v>
      </c>
      <c r="M394">
        <f t="shared" si="93"/>
        <v>8.1280884186037383</v>
      </c>
      <c r="N394">
        <f t="shared" si="94"/>
        <v>13.285514264156999</v>
      </c>
      <c r="O394">
        <f t="shared" si="95"/>
        <v>4.0301337962421311</v>
      </c>
      <c r="P394">
        <f t="shared" si="96"/>
        <v>99.828274121362782</v>
      </c>
      <c r="Q394">
        <f t="shared" si="97"/>
        <v>9.2938417465583374</v>
      </c>
      <c r="R394">
        <f t="shared" si="98"/>
        <v>-31.00477921198609</v>
      </c>
      <c r="S394">
        <f t="shared" si="99"/>
        <v>4.0280381971151389</v>
      </c>
      <c r="T394">
        <f t="shared" si="100"/>
        <v>99.880361667810078</v>
      </c>
      <c r="V394" s="7">
        <f t="shared" si="101"/>
        <v>10718.494667948919</v>
      </c>
      <c r="W394" s="16">
        <f t="shared" si="102"/>
        <v>98.396441594405346</v>
      </c>
      <c r="X394">
        <f t="shared" si="103"/>
        <v>10666.899347329021</v>
      </c>
      <c r="Y394">
        <f t="shared" si="104"/>
        <v>98.885527826610584</v>
      </c>
    </row>
    <row r="395" spans="1:25" ht="18" x14ac:dyDescent="0.2">
      <c r="A395" s="5">
        <v>44106</v>
      </c>
      <c r="B395" s="2">
        <v>10619.82</v>
      </c>
      <c r="C395" s="2">
        <v>10657.84</v>
      </c>
      <c r="D395" s="2">
        <v>10416.69</v>
      </c>
      <c r="E395" s="2">
        <v>10575.98</v>
      </c>
      <c r="F395" s="3">
        <v>48661453918</v>
      </c>
      <c r="G395" s="3">
        <v>195716085732</v>
      </c>
      <c r="H395" s="7">
        <v>130578601.76057801</v>
      </c>
      <c r="I395" s="7">
        <v>19314656404097</v>
      </c>
      <c r="J395">
        <f t="shared" si="90"/>
        <v>4.0243206208577291</v>
      </c>
      <c r="K395">
        <f t="shared" si="91"/>
        <v>10.687185080738068</v>
      </c>
      <c r="L395">
        <f t="shared" si="92"/>
        <v>11.291626521404311</v>
      </c>
      <c r="M395">
        <f t="shared" si="93"/>
        <v>8.1158720138555438</v>
      </c>
      <c r="N395">
        <f t="shared" si="94"/>
        <v>13.285886986716823</v>
      </c>
      <c r="O395">
        <f t="shared" si="95"/>
        <v>4.0304788628579908</v>
      </c>
      <c r="P395">
        <f t="shared" si="96"/>
        <v>99.846974369578206</v>
      </c>
      <c r="Q395">
        <f t="shared" si="97"/>
        <v>9.2957646620806305</v>
      </c>
      <c r="R395">
        <f t="shared" si="98"/>
        <v>-30.989663544734299</v>
      </c>
      <c r="S395">
        <f t="shared" si="99"/>
        <v>4.0291217682964469</v>
      </c>
      <c r="T395">
        <f t="shared" si="100"/>
        <v>99.880696696634118</v>
      </c>
      <c r="V395" s="7">
        <f t="shared" si="101"/>
        <v>10727.014381129735</v>
      </c>
      <c r="W395" s="16">
        <f t="shared" si="102"/>
        <v>98.571911244823312</v>
      </c>
      <c r="X395">
        <f t="shared" si="103"/>
        <v>10693.546648478876</v>
      </c>
      <c r="Y395">
        <f t="shared" si="104"/>
        <v>98.888361660301214</v>
      </c>
    </row>
    <row r="396" spans="1:25" ht="18" x14ac:dyDescent="0.2">
      <c r="A396" s="5">
        <v>44105</v>
      </c>
      <c r="B396" s="2">
        <v>10795.25</v>
      </c>
      <c r="C396" s="2">
        <v>10933.62</v>
      </c>
      <c r="D396" s="2">
        <v>10472.36</v>
      </c>
      <c r="E396" s="2">
        <v>10619.45</v>
      </c>
      <c r="F396" s="3">
        <v>40023134100</v>
      </c>
      <c r="G396" s="3">
        <v>196512086756</v>
      </c>
      <c r="H396" s="7">
        <v>130578601.76057801</v>
      </c>
      <c r="I396" s="7">
        <v>19314656404097</v>
      </c>
      <c r="J396">
        <f t="shared" si="90"/>
        <v>4.0261020244525616</v>
      </c>
      <c r="K396">
        <f t="shared" si="91"/>
        <v>10.602311094021369</v>
      </c>
      <c r="L396">
        <f t="shared" si="92"/>
        <v>11.293389267434099</v>
      </c>
      <c r="M396">
        <f t="shared" si="93"/>
        <v>8.1158720138555438</v>
      </c>
      <c r="N396">
        <f t="shared" si="94"/>
        <v>13.285886986716823</v>
      </c>
      <c r="O396">
        <f t="shared" si="95"/>
        <v>4.033850917853397</v>
      </c>
      <c r="P396">
        <f t="shared" si="96"/>
        <v>99.807533605612264</v>
      </c>
      <c r="Q396">
        <f t="shared" si="97"/>
        <v>9.3007356839401378</v>
      </c>
      <c r="R396">
        <f t="shared" si="98"/>
        <v>-31.010928869960281</v>
      </c>
      <c r="S396">
        <f t="shared" si="99"/>
        <v>4.0306506213655489</v>
      </c>
      <c r="T396">
        <f t="shared" si="100"/>
        <v>99.887022313757541</v>
      </c>
      <c r="V396" s="7">
        <f t="shared" si="101"/>
        <v>10810.627864939172</v>
      </c>
      <c r="W396" s="16">
        <f t="shared" si="102"/>
        <v>98.199738546354368</v>
      </c>
      <c r="X396">
        <f t="shared" si="103"/>
        <v>10731.257631828581</v>
      </c>
      <c r="Y396">
        <f t="shared" si="104"/>
        <v>98.947142913911918</v>
      </c>
    </row>
    <row r="397" spans="1:25" ht="18" x14ac:dyDescent="0.2">
      <c r="A397" s="5">
        <v>44104</v>
      </c>
      <c r="B397" s="2">
        <v>10843.87</v>
      </c>
      <c r="C397" s="2">
        <v>10847.26</v>
      </c>
      <c r="D397" s="2">
        <v>10669.32</v>
      </c>
      <c r="E397" s="2">
        <v>10784.49</v>
      </c>
      <c r="F397" s="3">
        <v>44171073700</v>
      </c>
      <c r="G397" s="3">
        <v>199556965504</v>
      </c>
      <c r="H397" s="7">
        <v>130578601.76057801</v>
      </c>
      <c r="I397" s="7">
        <v>19314656404097</v>
      </c>
      <c r="J397">
        <f t="shared" si="90"/>
        <v>4.0327996120790051</v>
      </c>
      <c r="K397">
        <f t="shared" si="91"/>
        <v>10.645137956114125</v>
      </c>
      <c r="L397">
        <f t="shared" si="92"/>
        <v>11.300066891364118</v>
      </c>
      <c r="M397">
        <f t="shared" si="93"/>
        <v>8.1158720138555438</v>
      </c>
      <c r="N397">
        <f t="shared" si="94"/>
        <v>13.285886986716823</v>
      </c>
      <c r="O397">
        <f t="shared" si="95"/>
        <v>4.0396294733560394</v>
      </c>
      <c r="P397">
        <f t="shared" si="96"/>
        <v>99.830642185726816</v>
      </c>
      <c r="Q397">
        <f t="shared" si="97"/>
        <v>9.3150489888466179</v>
      </c>
      <c r="R397">
        <f t="shared" si="98"/>
        <v>-30.982193138143202</v>
      </c>
      <c r="S397">
        <f t="shared" si="99"/>
        <v>4.0373895129575335</v>
      </c>
      <c r="T397">
        <f t="shared" si="100"/>
        <v>99.886185743899077</v>
      </c>
      <c r="V397" s="7">
        <f t="shared" si="101"/>
        <v>10955.431137463085</v>
      </c>
      <c r="W397" s="16">
        <f t="shared" si="102"/>
        <v>98.414935361217033</v>
      </c>
      <c r="X397">
        <f t="shared" si="103"/>
        <v>10899.07178385358</v>
      </c>
      <c r="Y397">
        <f t="shared" si="104"/>
        <v>98.937531734429911</v>
      </c>
    </row>
    <row r="398" spans="1:25" ht="18" x14ac:dyDescent="0.2">
      <c r="A398" s="5">
        <v>44103</v>
      </c>
      <c r="B398" s="2">
        <v>10709.65</v>
      </c>
      <c r="C398" s="2">
        <v>10860</v>
      </c>
      <c r="D398" s="2">
        <v>10649.5</v>
      </c>
      <c r="E398" s="2">
        <v>10844.64</v>
      </c>
      <c r="F398" s="3">
        <v>46582396602</v>
      </c>
      <c r="G398" s="3">
        <v>200660083839</v>
      </c>
      <c r="H398" s="7">
        <v>135379285.648835</v>
      </c>
      <c r="I398" s="7">
        <v>19314656404097</v>
      </c>
      <c r="J398">
        <f t="shared" si="90"/>
        <v>4.035215139696593</v>
      </c>
      <c r="K398">
        <f t="shared" si="91"/>
        <v>10.668221828643677</v>
      </c>
      <c r="L398">
        <f t="shared" si="92"/>
        <v>11.302460989365615</v>
      </c>
      <c r="M398">
        <f t="shared" si="93"/>
        <v>8.1315522181407083</v>
      </c>
      <c r="N398">
        <f t="shared" si="94"/>
        <v>13.285886986716823</v>
      </c>
      <c r="O398">
        <f t="shared" si="95"/>
        <v>4.0415528288779523</v>
      </c>
      <c r="P398">
        <f t="shared" si="96"/>
        <v>99.842940488624464</v>
      </c>
      <c r="Q398">
        <f t="shared" si="97"/>
        <v>9.3200848286845819</v>
      </c>
      <c r="R398">
        <f t="shared" si="98"/>
        <v>-30.968721766477046</v>
      </c>
      <c r="S398">
        <f t="shared" si="99"/>
        <v>4.0399072103548805</v>
      </c>
      <c r="T398">
        <f t="shared" si="100"/>
        <v>99.88372192074398</v>
      </c>
      <c r="V398" s="7">
        <f t="shared" si="101"/>
        <v>11004.056937900474</v>
      </c>
      <c r="W398" s="16">
        <f t="shared" si="102"/>
        <v>98.52999326948175</v>
      </c>
      <c r="X398">
        <f t="shared" si="103"/>
        <v>10962.439519636335</v>
      </c>
      <c r="Y398">
        <f t="shared" si="104"/>
        <v>98.91375352583087</v>
      </c>
    </row>
    <row r="399" spans="1:25" ht="18" x14ac:dyDescent="0.2">
      <c r="A399" s="5">
        <v>44102</v>
      </c>
      <c r="B399" s="2">
        <v>10776.61</v>
      </c>
      <c r="C399" s="2">
        <v>10945.35</v>
      </c>
      <c r="D399" s="2">
        <v>10703.89</v>
      </c>
      <c r="E399" s="2">
        <v>10709.65</v>
      </c>
      <c r="F399" s="3">
        <v>47762394731</v>
      </c>
      <c r="G399" s="3">
        <v>198154065044</v>
      </c>
      <c r="H399" s="7">
        <v>135379285.648835</v>
      </c>
      <c r="I399" s="7">
        <v>19314656404097</v>
      </c>
      <c r="J399">
        <f t="shared" si="90"/>
        <v>4.0297752779698177</v>
      </c>
      <c r="K399">
        <f t="shared" si="91"/>
        <v>10.67908609350628</v>
      </c>
      <c r="L399">
        <f t="shared" si="92"/>
        <v>11.297002986122994</v>
      </c>
      <c r="M399">
        <f t="shared" si="93"/>
        <v>8.1315522181407083</v>
      </c>
      <c r="N399">
        <f t="shared" si="94"/>
        <v>13.285886986716823</v>
      </c>
      <c r="O399">
        <f t="shared" si="95"/>
        <v>4.0359489987872594</v>
      </c>
      <c r="P399">
        <f t="shared" si="96"/>
        <v>99.846797392122767</v>
      </c>
      <c r="Q399">
        <f t="shared" si="97"/>
        <v>9.3078169705919365</v>
      </c>
      <c r="R399">
        <f t="shared" si="98"/>
        <v>-30.976080018069183</v>
      </c>
      <c r="S399">
        <f t="shared" si="99"/>
        <v>4.0345183892252212</v>
      </c>
      <c r="T399">
        <f t="shared" si="100"/>
        <v>99.882298368315148</v>
      </c>
      <c r="V399" s="7">
        <f t="shared" si="101"/>
        <v>10862.980471146606</v>
      </c>
      <c r="W399" s="16">
        <f t="shared" si="102"/>
        <v>98.568296152100146</v>
      </c>
      <c r="X399">
        <f t="shared" si="103"/>
        <v>10827.255597407462</v>
      </c>
      <c r="Y399">
        <f t="shared" si="104"/>
        <v>98.901872634423512</v>
      </c>
    </row>
    <row r="400" spans="1:25" ht="18" x14ac:dyDescent="0.2">
      <c r="A400" s="5">
        <v>44101</v>
      </c>
      <c r="B400" s="2">
        <v>10746.89</v>
      </c>
      <c r="C400" s="2">
        <v>10803.98</v>
      </c>
      <c r="D400" s="2">
        <v>10622.92</v>
      </c>
      <c r="E400" s="2">
        <v>10775.27</v>
      </c>
      <c r="F400" s="3">
        <v>53745972818</v>
      </c>
      <c r="G400" s="3">
        <v>199357967523</v>
      </c>
      <c r="H400" s="7">
        <v>135379285.648835</v>
      </c>
      <c r="I400" s="7">
        <v>19314656404097</v>
      </c>
      <c r="J400">
        <f t="shared" si="90"/>
        <v>4.0324281612495669</v>
      </c>
      <c r="K400">
        <f t="shared" si="91"/>
        <v>10.730345928151472</v>
      </c>
      <c r="L400">
        <f t="shared" si="92"/>
        <v>11.299633597320341</v>
      </c>
      <c r="M400">
        <f t="shared" si="93"/>
        <v>8.1315522181407083</v>
      </c>
      <c r="N400">
        <f t="shared" si="94"/>
        <v>13.285886986716823</v>
      </c>
      <c r="O400">
        <f t="shared" si="95"/>
        <v>4.037565169130648</v>
      </c>
      <c r="P400">
        <f t="shared" si="96"/>
        <v>99.872607578469811</v>
      </c>
      <c r="Q400">
        <f t="shared" si="97"/>
        <v>9.3130291973340373</v>
      </c>
      <c r="R400">
        <f t="shared" si="98"/>
        <v>-30.953381558770786</v>
      </c>
      <c r="S400">
        <f t="shared" si="99"/>
        <v>4.0372625464086651</v>
      </c>
      <c r="T400">
        <f t="shared" si="100"/>
        <v>99.880112305395656</v>
      </c>
      <c r="V400" s="7">
        <f t="shared" si="101"/>
        <v>10903.480949851182</v>
      </c>
      <c r="W400" s="16">
        <f t="shared" si="102"/>
        <v>98.810137009548882</v>
      </c>
      <c r="X400">
        <f t="shared" si="103"/>
        <v>10895.885891959439</v>
      </c>
      <c r="Y400">
        <f t="shared" si="104"/>
        <v>98.880623019567608</v>
      </c>
    </row>
    <row r="401" spans="1:25" ht="18" x14ac:dyDescent="0.2">
      <c r="A401" s="5">
        <v>44100</v>
      </c>
      <c r="B401" s="2">
        <v>10695.58</v>
      </c>
      <c r="C401" s="2">
        <v>10773</v>
      </c>
      <c r="D401" s="2">
        <v>10667.28</v>
      </c>
      <c r="E401" s="2">
        <v>10750.72</v>
      </c>
      <c r="F401" s="3">
        <v>46852525493</v>
      </c>
      <c r="G401" s="3">
        <v>198893019774</v>
      </c>
      <c r="H401" s="7">
        <v>144020516.647697</v>
      </c>
      <c r="I401" s="7">
        <v>19314656404097</v>
      </c>
      <c r="J401">
        <f t="shared" si="90"/>
        <v>4.0314375509079863</v>
      </c>
      <c r="K401">
        <f t="shared" si="91"/>
        <v>10.670733005642427</v>
      </c>
      <c r="L401">
        <f t="shared" si="92"/>
        <v>11.298619541662248</v>
      </c>
      <c r="M401">
        <f t="shared" si="93"/>
        <v>8.1584243645410091</v>
      </c>
      <c r="N401">
        <f t="shared" si="94"/>
        <v>13.285886986716823</v>
      </c>
      <c r="O401">
        <f t="shared" si="95"/>
        <v>4.037707343224799</v>
      </c>
      <c r="P401">
        <f t="shared" si="96"/>
        <v>99.844477503678547</v>
      </c>
      <c r="Q401">
        <f t="shared" si="97"/>
        <v>9.3115141518452091</v>
      </c>
      <c r="R401">
        <f t="shared" si="98"/>
        <v>-30.972550963812154</v>
      </c>
      <c r="S401">
        <f t="shared" si="99"/>
        <v>4.036240837730765</v>
      </c>
      <c r="T401">
        <f t="shared" si="100"/>
        <v>99.880854242137602</v>
      </c>
      <c r="V401" s="7">
        <f t="shared" si="101"/>
        <v>10907.050984381007</v>
      </c>
      <c r="W401" s="16">
        <f t="shared" si="102"/>
        <v>98.545855678680056</v>
      </c>
      <c r="X401">
        <f t="shared" si="103"/>
        <v>10870.282673431775</v>
      </c>
      <c r="Y401">
        <f t="shared" si="104"/>
        <v>98.887863571632636</v>
      </c>
    </row>
    <row r="402" spans="1:25" ht="18" x14ac:dyDescent="0.2">
      <c r="A402" s="5">
        <v>44099</v>
      </c>
      <c r="B402" s="2">
        <v>10761.11</v>
      </c>
      <c r="C402" s="2">
        <v>10777.7</v>
      </c>
      <c r="D402" s="2">
        <v>10578.91</v>
      </c>
      <c r="E402" s="2">
        <v>10692.72</v>
      </c>
      <c r="F402" s="3">
        <v>39348590957</v>
      </c>
      <c r="G402" s="3">
        <v>197809986226</v>
      </c>
      <c r="H402" s="7">
        <v>144020516.647697</v>
      </c>
      <c r="I402" s="7">
        <v>19314656404097</v>
      </c>
      <c r="J402">
        <f t="shared" si="90"/>
        <v>4.0290881945195061</v>
      </c>
      <c r="K402">
        <f t="shared" si="91"/>
        <v>10.594929185219707</v>
      </c>
      <c r="L402">
        <f t="shared" si="92"/>
        <v>11.296248212707933</v>
      </c>
      <c r="M402">
        <f t="shared" si="93"/>
        <v>8.1584243645410091</v>
      </c>
      <c r="N402">
        <f t="shared" si="94"/>
        <v>13.285886986716823</v>
      </c>
      <c r="O402">
        <f t="shared" si="95"/>
        <v>4.0368187179055743</v>
      </c>
      <c r="P402">
        <f t="shared" si="96"/>
        <v>99.808132187411942</v>
      </c>
      <c r="Q402">
        <f t="shared" si="97"/>
        <v>9.3071826549530101</v>
      </c>
      <c r="R402">
        <f t="shared" si="98"/>
        <v>-30.999725139125445</v>
      </c>
      <c r="S402">
        <f t="shared" si="99"/>
        <v>4.0336902038105089</v>
      </c>
      <c r="T402">
        <f t="shared" si="100"/>
        <v>99.885780378367926</v>
      </c>
      <c r="V402" s="7">
        <f t="shared" si="101"/>
        <v>10884.756497654866</v>
      </c>
      <c r="W402" s="16">
        <f t="shared" si="102"/>
        <v>98.204044455902093</v>
      </c>
      <c r="X402">
        <f t="shared" si="103"/>
        <v>10806.628048341119</v>
      </c>
      <c r="Y402">
        <f t="shared" si="104"/>
        <v>98.934714007837854</v>
      </c>
    </row>
    <row r="403" spans="1:25" ht="18" x14ac:dyDescent="0.2">
      <c r="A403" s="5">
        <v>44098</v>
      </c>
      <c r="B403" s="2">
        <v>10248.790000000001</v>
      </c>
      <c r="C403" s="2">
        <v>10771.06</v>
      </c>
      <c r="D403" s="2">
        <v>10231.49</v>
      </c>
      <c r="E403" s="2">
        <v>10760.07</v>
      </c>
      <c r="F403" s="3">
        <v>47144380902</v>
      </c>
      <c r="G403" s="3">
        <v>199045623654</v>
      </c>
      <c r="H403" s="7">
        <v>144020516.647697</v>
      </c>
      <c r="I403" s="7">
        <v>19314656404097</v>
      </c>
      <c r="J403">
        <f t="shared" si="90"/>
        <v>4.031815096657029</v>
      </c>
      <c r="K403">
        <f t="shared" si="91"/>
        <v>10.673429936974088</v>
      </c>
      <c r="L403">
        <f t="shared" si="92"/>
        <v>11.298952633345323</v>
      </c>
      <c r="M403">
        <f t="shared" si="93"/>
        <v>8.1584243645410091</v>
      </c>
      <c r="N403">
        <f t="shared" si="94"/>
        <v>13.285886986716823</v>
      </c>
      <c r="O403">
        <f t="shared" si="95"/>
        <v>4.03798482327195</v>
      </c>
      <c r="P403">
        <f t="shared" si="96"/>
        <v>99.846973969117869</v>
      </c>
      <c r="Q403">
        <f t="shared" si="97"/>
        <v>9.3122211727081723</v>
      </c>
      <c r="R403">
        <f t="shared" si="98"/>
        <v>-30.968458360835569</v>
      </c>
      <c r="S403">
        <f t="shared" si="99"/>
        <v>4.036578443247679</v>
      </c>
      <c r="T403">
        <f t="shared" si="100"/>
        <v>99.881856025724005</v>
      </c>
      <c r="V403" s="7">
        <f t="shared" si="101"/>
        <v>10914.021959601394</v>
      </c>
      <c r="W403" s="16">
        <f t="shared" si="102"/>
        <v>98.569229014296425</v>
      </c>
      <c r="X403">
        <f t="shared" si="103"/>
        <v>10878.736140693403</v>
      </c>
      <c r="Y403">
        <f t="shared" si="104"/>
        <v>98.897162000866132</v>
      </c>
    </row>
    <row r="404" spans="1:25" ht="18" x14ac:dyDescent="0.2">
      <c r="A404" s="5">
        <v>44097</v>
      </c>
      <c r="B404" s="2">
        <v>10535.49</v>
      </c>
      <c r="C404" s="2">
        <v>10537.83</v>
      </c>
      <c r="D404" s="2">
        <v>10197.86</v>
      </c>
      <c r="E404" s="2">
        <v>10246.19</v>
      </c>
      <c r="F404" s="3">
        <v>23788661867</v>
      </c>
      <c r="G404" s="3">
        <v>189529920746</v>
      </c>
      <c r="H404" s="7">
        <v>136339422.42648599</v>
      </c>
      <c r="I404" s="7">
        <v>19314656404097</v>
      </c>
      <c r="J404">
        <f t="shared" si="90"/>
        <v>4.0105624049452109</v>
      </c>
      <c r="K404">
        <f t="shared" si="91"/>
        <v>10.376370013280537</v>
      </c>
      <c r="L404">
        <f t="shared" si="92"/>
        <v>11.277677781001325</v>
      </c>
      <c r="M404">
        <f t="shared" si="93"/>
        <v>8.1346214498683835</v>
      </c>
      <c r="N404">
        <f t="shared" si="94"/>
        <v>13.285886986716823</v>
      </c>
      <c r="O404">
        <f t="shared" si="95"/>
        <v>4.0226581822648244</v>
      </c>
      <c r="P404">
        <f t="shared" si="96"/>
        <v>99.698401967148072</v>
      </c>
      <c r="Q404">
        <f t="shared" si="97"/>
        <v>9.2686107190012645</v>
      </c>
      <c r="R404">
        <f t="shared" si="98"/>
        <v>-31.105011795169531</v>
      </c>
      <c r="S404">
        <f t="shared" si="99"/>
        <v>4.0145670213383609</v>
      </c>
      <c r="T404">
        <f t="shared" si="100"/>
        <v>99.900148258802503</v>
      </c>
      <c r="V404" s="7">
        <f t="shared" si="101"/>
        <v>10535.573524736503</v>
      </c>
      <c r="W404" s="16">
        <f t="shared" si="102"/>
        <v>97.175696285775473</v>
      </c>
      <c r="X404">
        <f t="shared" si="103"/>
        <v>10341.106750427656</v>
      </c>
      <c r="Y404">
        <f t="shared" si="104"/>
        <v>99.073638587341676</v>
      </c>
    </row>
    <row r="405" spans="1:25" ht="18" x14ac:dyDescent="0.2">
      <c r="A405" s="5">
        <v>44096</v>
      </c>
      <c r="B405" s="2">
        <v>10459.620000000001</v>
      </c>
      <c r="C405" s="2">
        <v>10568.08</v>
      </c>
      <c r="D405" s="2">
        <v>10382.73</v>
      </c>
      <c r="E405" s="2">
        <v>10538.46</v>
      </c>
      <c r="F405" s="3">
        <v>23621787804</v>
      </c>
      <c r="G405" s="3">
        <v>194932197947</v>
      </c>
      <c r="H405" s="7">
        <v>136339422.42648599</v>
      </c>
      <c r="I405" s="7">
        <v>19314656404097</v>
      </c>
      <c r="J405">
        <f t="shared" si="90"/>
        <v>4.0227771514489108</v>
      </c>
      <c r="K405">
        <f t="shared" si="91"/>
        <v>10.373312763896852</v>
      </c>
      <c r="L405">
        <f t="shared" si="92"/>
        <v>11.289883579680952</v>
      </c>
      <c r="M405">
        <f t="shared" si="93"/>
        <v>8.1346214498683835</v>
      </c>
      <c r="N405">
        <f t="shared" si="94"/>
        <v>13.285886986716823</v>
      </c>
      <c r="O405">
        <f t="shared" si="95"/>
        <v>4.0347823134478018</v>
      </c>
      <c r="P405">
        <f t="shared" si="96"/>
        <v>99.701570294676472</v>
      </c>
      <c r="Q405">
        <f t="shared" si="97"/>
        <v>9.2957821193584351</v>
      </c>
      <c r="R405">
        <f t="shared" si="98"/>
        <v>-31.078724209475808</v>
      </c>
      <c r="S405">
        <f t="shared" si="99"/>
        <v>4.026673327679493</v>
      </c>
      <c r="T405">
        <f t="shared" si="100"/>
        <v>99.903147102514026</v>
      </c>
      <c r="V405" s="7">
        <f t="shared" si="101"/>
        <v>10833.837406748406</v>
      </c>
      <c r="W405" s="16">
        <f t="shared" si="102"/>
        <v>97.197148285912675</v>
      </c>
      <c r="X405">
        <f t="shared" si="103"/>
        <v>10633.428805854557</v>
      </c>
      <c r="Y405">
        <f t="shared" si="104"/>
        <v>99.098836017268582</v>
      </c>
    </row>
    <row r="406" spans="1:25" ht="18" x14ac:dyDescent="0.2">
      <c r="A406" s="5">
        <v>44095</v>
      </c>
      <c r="B406" s="2">
        <v>10934.93</v>
      </c>
      <c r="C406" s="2">
        <v>10988.3</v>
      </c>
      <c r="D406" s="2">
        <v>10380.26</v>
      </c>
      <c r="E406" s="2">
        <v>10462.26</v>
      </c>
      <c r="F406" s="3">
        <v>28884999244</v>
      </c>
      <c r="G406" s="3">
        <v>193514327128</v>
      </c>
      <c r="H406" s="7">
        <v>136339422.42648599</v>
      </c>
      <c r="I406" s="7">
        <v>19314656404097</v>
      </c>
      <c r="J406">
        <f t="shared" si="90"/>
        <v>4.0196255085763557</v>
      </c>
      <c r="K406">
        <f t="shared" si="91"/>
        <v>10.460672360510749</v>
      </c>
      <c r="L406">
        <f t="shared" si="92"/>
        <v>11.286713124198814</v>
      </c>
      <c r="M406">
        <f t="shared" si="93"/>
        <v>8.1346214498683835</v>
      </c>
      <c r="N406">
        <f t="shared" si="94"/>
        <v>13.285886986716823</v>
      </c>
      <c r="O406">
        <f t="shared" si="95"/>
        <v>4.0299710139487219</v>
      </c>
      <c r="P406">
        <f t="shared" si="96"/>
        <v>99.742625143802755</v>
      </c>
      <c r="Q406">
        <f t="shared" si="97"/>
        <v>9.2876509378236261</v>
      </c>
      <c r="R406">
        <f t="shared" si="98"/>
        <v>-31.057617631475949</v>
      </c>
      <c r="S406">
        <f t="shared" si="99"/>
        <v>4.0237537855646677</v>
      </c>
      <c r="T406">
        <f t="shared" si="100"/>
        <v>99.897296975066368</v>
      </c>
      <c r="V406" s="7">
        <f t="shared" si="101"/>
        <v>10714.47791372344</v>
      </c>
      <c r="W406" s="16">
        <f t="shared" si="102"/>
        <v>97.589259741934924</v>
      </c>
      <c r="X406">
        <f t="shared" si="103"/>
        <v>10562.185377957678</v>
      </c>
      <c r="Y406">
        <f t="shared" si="104"/>
        <v>99.044896820020938</v>
      </c>
    </row>
    <row r="407" spans="1:25" ht="18" x14ac:dyDescent="0.2">
      <c r="A407" s="5">
        <v>44094</v>
      </c>
      <c r="B407" s="2">
        <v>11095.87</v>
      </c>
      <c r="C407" s="2">
        <v>11095.87</v>
      </c>
      <c r="D407" s="2">
        <v>10814.48</v>
      </c>
      <c r="E407" s="2">
        <v>10938.27</v>
      </c>
      <c r="F407" s="3">
        <v>24699523788</v>
      </c>
      <c r="G407" s="3">
        <v>202308927892</v>
      </c>
      <c r="H407" s="7">
        <v>135165071.82980299</v>
      </c>
      <c r="I407" s="7">
        <v>19148290888758.801</v>
      </c>
      <c r="J407">
        <f t="shared" si="90"/>
        <v>4.0389486392857297</v>
      </c>
      <c r="K407">
        <f t="shared" si="91"/>
        <v>10.392688580051669</v>
      </c>
      <c r="L407">
        <f t="shared" si="92"/>
        <v>11.306015048607067</v>
      </c>
      <c r="M407">
        <f t="shared" si="93"/>
        <v>8.130864479539456</v>
      </c>
      <c r="N407">
        <f t="shared" si="94"/>
        <v>13.282130016387894</v>
      </c>
      <c r="O407">
        <f t="shared" si="95"/>
        <v>4.0503562548110938</v>
      </c>
      <c r="P407">
        <f t="shared" si="96"/>
        <v>99.717559777452834</v>
      </c>
      <c r="Q407">
        <f t="shared" si="97"/>
        <v>9.3314021146608699</v>
      </c>
      <c r="R407">
        <f t="shared" si="98"/>
        <v>-31.035424018441773</v>
      </c>
      <c r="S407">
        <f t="shared" si="99"/>
        <v>4.0428619247018478</v>
      </c>
      <c r="T407">
        <f t="shared" si="100"/>
        <v>99.903111285495072</v>
      </c>
      <c r="V407" s="7">
        <f t="shared" si="101"/>
        <v>11229.3923152198</v>
      </c>
      <c r="W407" s="16">
        <f t="shared" si="102"/>
        <v>97.338497630614341</v>
      </c>
      <c r="X407">
        <f t="shared" si="103"/>
        <v>11037.276558443655</v>
      </c>
      <c r="Y407">
        <f t="shared" si="104"/>
        <v>99.094860901736254</v>
      </c>
    </row>
    <row r="408" spans="1:25" ht="18" x14ac:dyDescent="0.2">
      <c r="A408" s="5">
        <v>44093</v>
      </c>
      <c r="B408" s="2">
        <v>10933.75</v>
      </c>
      <c r="C408" s="2">
        <v>11134.09</v>
      </c>
      <c r="D408" s="2">
        <v>10909.62</v>
      </c>
      <c r="E408" s="2">
        <v>11094.35</v>
      </c>
      <c r="F408" s="3">
        <v>22764204008</v>
      </c>
      <c r="G408" s="3">
        <v>205185696336</v>
      </c>
      <c r="H408" s="7">
        <v>135165071.82980299</v>
      </c>
      <c r="I408" s="7">
        <v>19148290888758.801</v>
      </c>
      <c r="J408">
        <f t="shared" si="90"/>
        <v>4.0451018627029915</v>
      </c>
      <c r="K408">
        <f t="shared" si="91"/>
        <v>10.357252469009371</v>
      </c>
      <c r="L408">
        <f t="shared" si="92"/>
        <v>11.31214708246871</v>
      </c>
      <c r="M408">
        <f t="shared" si="93"/>
        <v>8.130864479539456</v>
      </c>
      <c r="N408">
        <f t="shared" si="94"/>
        <v>13.282130016387894</v>
      </c>
      <c r="O408">
        <f t="shared" si="95"/>
        <v>4.0570981436153408</v>
      </c>
      <c r="P408">
        <f t="shared" si="96"/>
        <v>99.703436864644658</v>
      </c>
      <c r="Q408">
        <f t="shared" si="97"/>
        <v>9.345473033712226</v>
      </c>
      <c r="R408">
        <f t="shared" si="98"/>
        <v>-31.031834324870516</v>
      </c>
      <c r="S408">
        <f t="shared" si="99"/>
        <v>4.0488558344208183</v>
      </c>
      <c r="T408">
        <f t="shared" si="100"/>
        <v>99.907197102934802</v>
      </c>
      <c r="V408" s="7">
        <f t="shared" si="101"/>
        <v>11405.074949161932</v>
      </c>
      <c r="W408" s="16">
        <f t="shared" si="102"/>
        <v>97.199250526962544</v>
      </c>
      <c r="X408">
        <f t="shared" si="103"/>
        <v>11190.663437989002</v>
      </c>
      <c r="Y408">
        <f t="shared" si="104"/>
        <v>99.131869483214416</v>
      </c>
    </row>
    <row r="409" spans="1:25" ht="18" x14ac:dyDescent="0.2">
      <c r="A409" s="5">
        <v>44092</v>
      </c>
      <c r="B409" s="2">
        <v>10951.82</v>
      </c>
      <c r="C409" s="2">
        <v>11034.91</v>
      </c>
      <c r="D409" s="2">
        <v>10829.66</v>
      </c>
      <c r="E409" s="2">
        <v>10944.59</v>
      </c>
      <c r="F409" s="3">
        <v>26341903912</v>
      </c>
      <c r="G409" s="3">
        <v>202405809881</v>
      </c>
      <c r="H409" s="7">
        <v>135165071.82980299</v>
      </c>
      <c r="I409" s="7">
        <v>19148290888758.801</v>
      </c>
      <c r="J409">
        <f t="shared" si="90"/>
        <v>4.0391994969160345</v>
      </c>
      <c r="K409">
        <f t="shared" si="91"/>
        <v>10.42064716123296</v>
      </c>
      <c r="L409">
        <f t="shared" si="92"/>
        <v>11.306222974388341</v>
      </c>
      <c r="M409">
        <f t="shared" si="93"/>
        <v>8.130864479539456</v>
      </c>
      <c r="N409">
        <f t="shared" si="94"/>
        <v>13.282130016387894</v>
      </c>
      <c r="O409">
        <f t="shared" si="95"/>
        <v>4.0500249846872025</v>
      </c>
      <c r="P409">
        <f t="shared" si="96"/>
        <v>99.73198927709727</v>
      </c>
      <c r="Q409">
        <f t="shared" si="97"/>
        <v>9.33151764726599</v>
      </c>
      <c r="R409">
        <f t="shared" si="98"/>
        <v>-31.023935668210697</v>
      </c>
      <c r="S409">
        <f t="shared" si="99"/>
        <v>4.0431409833508338</v>
      </c>
      <c r="T409">
        <f t="shared" si="100"/>
        <v>99.902419119486211</v>
      </c>
      <c r="V409" s="7">
        <f t="shared" si="101"/>
        <v>11220.830051716346</v>
      </c>
      <c r="W409" s="16">
        <f t="shared" si="102"/>
        <v>97.476012790645001</v>
      </c>
      <c r="X409">
        <f t="shared" si="103"/>
        <v>11044.370908883709</v>
      </c>
      <c r="Y409">
        <f t="shared" si="104"/>
        <v>99.088308389042353</v>
      </c>
    </row>
    <row r="410" spans="1:25" ht="18" x14ac:dyDescent="0.2">
      <c r="A410" s="5">
        <v>44091</v>
      </c>
      <c r="B410" s="2">
        <v>10973.25</v>
      </c>
      <c r="C410" s="2">
        <v>11037.42</v>
      </c>
      <c r="D410" s="2">
        <v>10774.63</v>
      </c>
      <c r="E410" s="2">
        <v>10948.99</v>
      </c>
      <c r="F410" s="3">
        <v>38151810523</v>
      </c>
      <c r="G410" s="3">
        <v>202475761712</v>
      </c>
      <c r="H410" s="7">
        <v>153484812.57112899</v>
      </c>
      <c r="I410" s="7">
        <v>17345997805929</v>
      </c>
      <c r="J410">
        <f t="shared" si="90"/>
        <v>4.0393740591161036</v>
      </c>
      <c r="K410">
        <f t="shared" si="91"/>
        <v>10.581515152552779</v>
      </c>
      <c r="L410">
        <f t="shared" si="92"/>
        <v>11.306373041453064</v>
      </c>
      <c r="M410">
        <f t="shared" si="93"/>
        <v>8.1860654081984006</v>
      </c>
      <c r="N410">
        <f t="shared" si="94"/>
        <v>13.239199287121004</v>
      </c>
      <c r="O410">
        <f t="shared" si="95"/>
        <v>4.0470846605473421</v>
      </c>
      <c r="P410">
        <f t="shared" si="96"/>
        <v>99.809113953835563</v>
      </c>
      <c r="Q410">
        <f t="shared" si="97"/>
        <v>9.3298564832585029</v>
      </c>
      <c r="R410">
        <f t="shared" si="98"/>
        <v>-30.972827639044226</v>
      </c>
      <c r="S410">
        <f t="shared" si="99"/>
        <v>4.0456781111062909</v>
      </c>
      <c r="T410">
        <f t="shared" si="100"/>
        <v>99.843934929077435</v>
      </c>
      <c r="V410" s="7">
        <f t="shared" si="101"/>
        <v>11145.117732403109</v>
      </c>
      <c r="W410" s="16">
        <f t="shared" si="102"/>
        <v>98.208713932489587</v>
      </c>
      <c r="X410">
        <f t="shared" si="103"/>
        <v>11109.080430605753</v>
      </c>
      <c r="Y410">
        <f t="shared" si="104"/>
        <v>98.53785207032108</v>
      </c>
    </row>
    <row r="411" spans="1:25" ht="18" x14ac:dyDescent="0.2">
      <c r="A411" s="5">
        <v>44090</v>
      </c>
      <c r="B411" s="2">
        <v>10797.76</v>
      </c>
      <c r="C411" s="2">
        <v>11100.12</v>
      </c>
      <c r="D411" s="2">
        <v>10704.88</v>
      </c>
      <c r="E411" s="2">
        <v>10974.9</v>
      </c>
      <c r="F411" s="3">
        <v>30769986455</v>
      </c>
      <c r="G411" s="3">
        <v>202942925722</v>
      </c>
      <c r="H411" s="7">
        <v>153484812.57112899</v>
      </c>
      <c r="I411" s="7">
        <v>17345997805929</v>
      </c>
      <c r="J411">
        <f t="shared" si="90"/>
        <v>4.040400571771011</v>
      </c>
      <c r="K411">
        <f t="shared" si="91"/>
        <v>10.488127305070336</v>
      </c>
      <c r="L411">
        <f t="shared" si="92"/>
        <v>11.307373917080028</v>
      </c>
      <c r="M411">
        <f t="shared" si="93"/>
        <v>8.1860654081984006</v>
      </c>
      <c r="N411">
        <f t="shared" si="94"/>
        <v>13.239199287121004</v>
      </c>
      <c r="O411">
        <f t="shared" si="95"/>
        <v>4.0498670727762569</v>
      </c>
      <c r="P411">
        <f t="shared" si="96"/>
        <v>99.765703898980078</v>
      </c>
      <c r="Q411">
        <f t="shared" si="97"/>
        <v>9.3332394390860305</v>
      </c>
      <c r="R411">
        <f t="shared" si="98"/>
        <v>-30.997874425976335</v>
      </c>
      <c r="S411">
        <f t="shared" si="99"/>
        <v>4.0464286717625999</v>
      </c>
      <c r="T411">
        <f t="shared" si="100"/>
        <v>99.850804397125742</v>
      </c>
      <c r="V411" s="7">
        <f t="shared" si="101"/>
        <v>11216.75083659427</v>
      </c>
      <c r="W411" s="16">
        <f t="shared" si="102"/>
        <v>97.796327651329207</v>
      </c>
      <c r="X411">
        <f t="shared" si="103"/>
        <v>11128.296073959635</v>
      </c>
      <c r="Y411">
        <f t="shared" si="104"/>
        <v>98.602300941606444</v>
      </c>
    </row>
    <row r="412" spans="1:25" ht="18" x14ac:dyDescent="0.2">
      <c r="A412" s="5">
        <v>44089</v>
      </c>
      <c r="B412" s="2">
        <v>10677.75</v>
      </c>
      <c r="C412" s="2">
        <v>10938.63</v>
      </c>
      <c r="D412" s="2">
        <v>10656.46</v>
      </c>
      <c r="E412" s="2">
        <v>10796.95</v>
      </c>
      <c r="F412" s="3">
        <v>32509451925</v>
      </c>
      <c r="G412" s="3">
        <v>199641896762</v>
      </c>
      <c r="H412" s="7">
        <v>153484812.57112899</v>
      </c>
      <c r="I412" s="7">
        <v>17345997805929</v>
      </c>
      <c r="J412">
        <f t="shared" si="90"/>
        <v>4.0333010901866544</v>
      </c>
      <c r="K412">
        <f t="shared" si="91"/>
        <v>10.512009647811889</v>
      </c>
      <c r="L412">
        <f t="shared" si="92"/>
        <v>11.300251687367982</v>
      </c>
      <c r="M412">
        <f t="shared" si="93"/>
        <v>8.1860654081984006</v>
      </c>
      <c r="N412">
        <f t="shared" si="94"/>
        <v>13.239199287121004</v>
      </c>
      <c r="O412">
        <f t="shared" si="95"/>
        <v>4.0423682077252634</v>
      </c>
      <c r="P412">
        <f t="shared" si="96"/>
        <v>99.775193635787076</v>
      </c>
      <c r="Q412">
        <f t="shared" si="97"/>
        <v>9.3171105813861566</v>
      </c>
      <c r="R412">
        <f t="shared" si="98"/>
        <v>-31.004588376886488</v>
      </c>
      <c r="S412">
        <f t="shared" si="99"/>
        <v>4.0394219528645223</v>
      </c>
      <c r="T412">
        <f t="shared" si="100"/>
        <v>99.8482418609223</v>
      </c>
      <c r="V412" s="7">
        <f t="shared" si="101"/>
        <v>11024.736232083205</v>
      </c>
      <c r="W412" s="16">
        <f t="shared" si="102"/>
        <v>97.890272418755259</v>
      </c>
      <c r="X412">
        <f t="shared" si="103"/>
        <v>10950.197514969757</v>
      </c>
      <c r="Y412">
        <f t="shared" si="104"/>
        <v>98.580640690475022</v>
      </c>
    </row>
    <row r="413" spans="1:25" ht="18" x14ac:dyDescent="0.2">
      <c r="A413" s="5">
        <v>44088</v>
      </c>
      <c r="B413" s="2">
        <v>10328.73</v>
      </c>
      <c r="C413" s="2">
        <v>10800.01</v>
      </c>
      <c r="D413" s="2">
        <v>10266.01</v>
      </c>
      <c r="E413" s="2">
        <v>10680.84</v>
      </c>
      <c r="F413" s="3">
        <v>35453581940</v>
      </c>
      <c r="G413" s="3">
        <v>197484272947</v>
      </c>
      <c r="H413" s="7">
        <v>151760264.11527401</v>
      </c>
      <c r="I413" s="7">
        <v>17345997805929</v>
      </c>
      <c r="J413">
        <f t="shared" si="90"/>
        <v>4.0286054093422745</v>
      </c>
      <c r="K413">
        <f t="shared" si="91"/>
        <v>10.549660119298789</v>
      </c>
      <c r="L413">
        <f t="shared" si="92"/>
        <v>11.295532515434406</v>
      </c>
      <c r="M413">
        <f t="shared" si="93"/>
        <v>8.1811580737036582</v>
      </c>
      <c r="N413">
        <f t="shared" si="94"/>
        <v>13.239199287121004</v>
      </c>
      <c r="O413">
        <f t="shared" si="95"/>
        <v>4.0369804172163741</v>
      </c>
      <c r="P413">
        <f t="shared" si="96"/>
        <v>99.792111487149427</v>
      </c>
      <c r="Q413">
        <f t="shared" si="97"/>
        <v>9.3061529963313774</v>
      </c>
      <c r="R413">
        <f t="shared" si="98"/>
        <v>-31.001849293816406</v>
      </c>
      <c r="S413">
        <f t="shared" si="99"/>
        <v>4.0348105478069414</v>
      </c>
      <c r="T413">
        <f t="shared" si="100"/>
        <v>99.845973039447415</v>
      </c>
      <c r="V413" s="7">
        <f t="shared" si="101"/>
        <v>10888.80993465647</v>
      </c>
      <c r="W413" s="16">
        <f t="shared" si="102"/>
        <v>98.052869112762011</v>
      </c>
      <c r="X413">
        <f t="shared" si="103"/>
        <v>10834.541759238045</v>
      </c>
      <c r="Y413">
        <f t="shared" si="104"/>
        <v>98.560958134022741</v>
      </c>
    </row>
    <row r="414" spans="1:25" ht="18" x14ac:dyDescent="0.2">
      <c r="A414" s="5">
        <v>44087</v>
      </c>
      <c r="B414" s="2">
        <v>10452.4</v>
      </c>
      <c r="C414" s="2">
        <v>10577.22</v>
      </c>
      <c r="D414" s="2">
        <v>10224.33</v>
      </c>
      <c r="E414" s="2">
        <v>10323.76</v>
      </c>
      <c r="F414" s="3">
        <v>36506852789</v>
      </c>
      <c r="G414" s="3">
        <v>190870759062</v>
      </c>
      <c r="H414" s="7">
        <v>151760264.11527401</v>
      </c>
      <c r="I414" s="7">
        <v>17345997805929</v>
      </c>
      <c r="J414">
        <f t="shared" si="90"/>
        <v>4.0138378997959698</v>
      </c>
      <c r="K414">
        <f t="shared" si="91"/>
        <v>10.562374394568879</v>
      </c>
      <c r="L414">
        <f t="shared" si="92"/>
        <v>11.280739400626715</v>
      </c>
      <c r="M414">
        <f t="shared" si="93"/>
        <v>8.1811580737036582</v>
      </c>
      <c r="N414">
        <f t="shared" si="94"/>
        <v>13.239199287121004</v>
      </c>
      <c r="O414">
        <f t="shared" si="95"/>
        <v>4.0221133091437844</v>
      </c>
      <c r="P414">
        <f t="shared" si="96"/>
        <v>99.793828013128405</v>
      </c>
      <c r="Q414">
        <f t="shared" si="97"/>
        <v>9.2731102451005292</v>
      </c>
      <c r="R414">
        <f t="shared" si="98"/>
        <v>-31.028518754379633</v>
      </c>
      <c r="S414">
        <f t="shared" si="99"/>
        <v>4.0201614384760092</v>
      </c>
      <c r="T414">
        <f t="shared" si="100"/>
        <v>99.842456550615537</v>
      </c>
      <c r="V414" s="7">
        <f t="shared" si="101"/>
        <v>10522.363706335842</v>
      </c>
      <c r="W414" s="16">
        <f t="shared" si="102"/>
        <v>98.076246383722193</v>
      </c>
      <c r="X414">
        <f t="shared" si="103"/>
        <v>10475.178651328799</v>
      </c>
      <c r="Y414">
        <f t="shared" si="104"/>
        <v>98.533299385797434</v>
      </c>
    </row>
    <row r="415" spans="1:25" ht="18" x14ac:dyDescent="0.2">
      <c r="A415" s="5">
        <v>44086</v>
      </c>
      <c r="B415" s="2">
        <v>10409.86</v>
      </c>
      <c r="C415" s="2">
        <v>10578.84</v>
      </c>
      <c r="D415" s="2">
        <v>10292.39</v>
      </c>
      <c r="E415" s="2">
        <v>10442.17</v>
      </c>
      <c r="F415" s="3">
        <v>36750077324</v>
      </c>
      <c r="G415" s="3">
        <v>193049493277</v>
      </c>
      <c r="H415" s="7">
        <v>151760264.11527401</v>
      </c>
      <c r="I415" s="7">
        <v>17345997805929</v>
      </c>
      <c r="J415">
        <f t="shared" si="90"/>
        <v>4.0187907593076542</v>
      </c>
      <c r="K415">
        <f t="shared" si="91"/>
        <v>10.565258257198478</v>
      </c>
      <c r="L415">
        <f t="shared" si="92"/>
        <v>11.285668666010357</v>
      </c>
      <c r="M415">
        <f t="shared" si="93"/>
        <v>8.1811580737036582</v>
      </c>
      <c r="N415">
        <f t="shared" si="94"/>
        <v>13.239199287121004</v>
      </c>
      <c r="O415">
        <f t="shared" si="95"/>
        <v>4.0269305178130281</v>
      </c>
      <c r="P415">
        <f t="shared" si="96"/>
        <v>99.797457519117614</v>
      </c>
      <c r="Q415">
        <f t="shared" si="97"/>
        <v>9.2840322421517616</v>
      </c>
      <c r="R415">
        <f t="shared" si="98"/>
        <v>-31.01556657682741</v>
      </c>
      <c r="S415">
        <f t="shared" si="99"/>
        <v>4.0250612324121118</v>
      </c>
      <c r="T415">
        <f t="shared" si="100"/>
        <v>99.843971147541453</v>
      </c>
      <c r="V415" s="7">
        <f t="shared" si="101"/>
        <v>10639.727810399776</v>
      </c>
      <c r="W415" s="16">
        <f t="shared" si="102"/>
        <v>98.10807705295187</v>
      </c>
      <c r="X415">
        <f t="shared" si="103"/>
        <v>10594.030828965168</v>
      </c>
      <c r="Y415">
        <f t="shared" si="104"/>
        <v>98.545696641932011</v>
      </c>
    </row>
    <row r="416" spans="1:25" ht="18" x14ac:dyDescent="0.2">
      <c r="A416" s="5">
        <v>44085</v>
      </c>
      <c r="B416" s="2">
        <v>10369.030000000001</v>
      </c>
      <c r="C416" s="2">
        <v>10434.92</v>
      </c>
      <c r="D416" s="2">
        <v>10140.84</v>
      </c>
      <c r="E416" s="2">
        <v>10400.91</v>
      </c>
      <c r="F416" s="3">
        <v>45201121775</v>
      </c>
      <c r="G416" s="3">
        <v>192275791669</v>
      </c>
      <c r="H416" s="7">
        <v>118993843.45402101</v>
      </c>
      <c r="I416" s="7">
        <v>17345997805929</v>
      </c>
      <c r="J416">
        <f t="shared" si="90"/>
        <v>4.0170713384035102</v>
      </c>
      <c r="K416">
        <f t="shared" si="91"/>
        <v>10.655149213011539</v>
      </c>
      <c r="L416">
        <f t="shared" si="92"/>
        <v>11.283924608178202</v>
      </c>
      <c r="M416">
        <f t="shared" si="93"/>
        <v>8.0755244922907412</v>
      </c>
      <c r="N416">
        <f t="shared" si="94"/>
        <v>13.239199287121004</v>
      </c>
      <c r="O416">
        <f t="shared" si="95"/>
        <v>4.0234806102943317</v>
      </c>
      <c r="P416">
        <f t="shared" si="96"/>
        <v>99.840449139412868</v>
      </c>
      <c r="Q416">
        <f t="shared" si="97"/>
        <v>9.2790405537387972</v>
      </c>
      <c r="R416">
        <f t="shared" si="98"/>
        <v>-30.990185935471374</v>
      </c>
      <c r="S416">
        <f t="shared" si="99"/>
        <v>4.023014676875464</v>
      </c>
      <c r="T416">
        <f t="shared" si="100"/>
        <v>99.852047972981339</v>
      </c>
      <c r="V416" s="7">
        <f t="shared" si="101"/>
        <v>10555.54375411175</v>
      </c>
      <c r="W416" s="16">
        <f t="shared" si="102"/>
        <v>98.513267068826195</v>
      </c>
      <c r="X416">
        <f t="shared" si="103"/>
        <v>10544.225297398418</v>
      </c>
      <c r="Y416">
        <f t="shared" si="104"/>
        <v>98.622088861470601</v>
      </c>
    </row>
    <row r="417" spans="1:25" ht="18" x14ac:dyDescent="0.2">
      <c r="A417" s="5">
        <v>44084</v>
      </c>
      <c r="B417" s="2">
        <v>10242.33</v>
      </c>
      <c r="C417" s="2">
        <v>10503.91</v>
      </c>
      <c r="D417" s="2">
        <v>10238.14</v>
      </c>
      <c r="E417" s="2">
        <v>10363.14</v>
      </c>
      <c r="F417" s="3">
        <v>54406443211</v>
      </c>
      <c r="G417" s="3">
        <v>191568387062</v>
      </c>
      <c r="H417" s="7">
        <v>118993843.45402101</v>
      </c>
      <c r="I417" s="7">
        <v>17345997805929</v>
      </c>
      <c r="J417">
        <f t="shared" si="90"/>
        <v>4.0154913652601936</v>
      </c>
      <c r="K417">
        <f t="shared" si="91"/>
        <v>10.735650335089389</v>
      </c>
      <c r="L417">
        <f t="shared" si="92"/>
        <v>11.282323842648131</v>
      </c>
      <c r="M417">
        <f t="shared" si="93"/>
        <v>8.0755244922907412</v>
      </c>
      <c r="N417">
        <f t="shared" si="94"/>
        <v>13.239199287121004</v>
      </c>
      <c r="O417">
        <f t="shared" si="95"/>
        <v>4.020352632023962</v>
      </c>
      <c r="P417">
        <f t="shared" si="96"/>
        <v>99.878937187965946</v>
      </c>
      <c r="Q417">
        <f t="shared" si="97"/>
        <v>9.2744838380516832</v>
      </c>
      <c r="R417">
        <f t="shared" si="98"/>
        <v>-30.967595106526147</v>
      </c>
      <c r="S417">
        <f t="shared" si="99"/>
        <v>4.0216352200042706</v>
      </c>
      <c r="T417">
        <f t="shared" si="100"/>
        <v>99.846996190871423</v>
      </c>
      <c r="V417" s="7">
        <f t="shared" si="101"/>
        <v>10479.791253083498</v>
      </c>
      <c r="W417" s="16">
        <f t="shared" si="102"/>
        <v>98.874363821356283</v>
      </c>
      <c r="X417">
        <f t="shared" si="103"/>
        <v>10510.786631160336</v>
      </c>
      <c r="Y417">
        <f t="shared" si="104"/>
        <v>98.5752712868847</v>
      </c>
    </row>
    <row r="418" spans="1:25" ht="18" x14ac:dyDescent="0.2">
      <c r="A418" s="5">
        <v>44083</v>
      </c>
      <c r="B418" s="2">
        <v>10134.15</v>
      </c>
      <c r="C418" s="2">
        <v>10350.540000000001</v>
      </c>
      <c r="D418" s="2">
        <v>10017.25</v>
      </c>
      <c r="E418" s="2">
        <v>10242.35</v>
      </c>
      <c r="F418" s="3">
        <v>24128292755</v>
      </c>
      <c r="G418" s="3">
        <v>189325507175</v>
      </c>
      <c r="H418" s="7">
        <v>118993843.45402101</v>
      </c>
      <c r="I418" s="7">
        <v>17345997805929</v>
      </c>
      <c r="J418">
        <f t="shared" si="90"/>
        <v>4.0103996123958119</v>
      </c>
      <c r="K418">
        <f t="shared" si="91"/>
        <v>10.382526593632225</v>
      </c>
      <c r="L418">
        <f t="shared" si="92"/>
        <v>11.277209128908819</v>
      </c>
      <c r="M418">
        <f t="shared" si="93"/>
        <v>8.0755244922907412</v>
      </c>
      <c r="N418">
        <f t="shared" si="94"/>
        <v>13.239199287121004</v>
      </c>
      <c r="O418">
        <f t="shared" si="95"/>
        <v>4.0220767133286301</v>
      </c>
      <c r="P418">
        <f t="shared" si="96"/>
        <v>99.708829491786176</v>
      </c>
      <c r="Q418">
        <f t="shared" si="97"/>
        <v>9.2674925638032644</v>
      </c>
      <c r="R418">
        <f t="shared" si="98"/>
        <v>-31.086511557556889</v>
      </c>
      <c r="S418">
        <f t="shared" si="99"/>
        <v>4.0156407448902147</v>
      </c>
      <c r="T418">
        <f t="shared" si="100"/>
        <v>99.869311465166646</v>
      </c>
      <c r="V418" s="7">
        <f t="shared" si="101"/>
        <v>10521.477076941415</v>
      </c>
      <c r="W418" s="16">
        <f t="shared" si="102"/>
        <v>97.274775057077576</v>
      </c>
      <c r="X418">
        <f t="shared" si="103"/>
        <v>10366.705111567926</v>
      </c>
      <c r="Y418">
        <f t="shared" si="104"/>
        <v>98.785873246199102</v>
      </c>
    </row>
    <row r="419" spans="1:25" ht="18" x14ac:dyDescent="0.2">
      <c r="A419" s="5">
        <v>44082</v>
      </c>
      <c r="B419" s="2">
        <v>10369.31</v>
      </c>
      <c r="C419" s="2">
        <v>10414.780000000001</v>
      </c>
      <c r="D419" s="2">
        <v>9945.11</v>
      </c>
      <c r="E419" s="2">
        <v>10131.52</v>
      </c>
      <c r="F419" s="3">
        <v>33430927462</v>
      </c>
      <c r="G419" s="3">
        <v>187267336728</v>
      </c>
      <c r="H419" s="7">
        <v>133652505.32879201</v>
      </c>
      <c r="I419" s="7">
        <v>17345997805929</v>
      </c>
      <c r="J419">
        <f t="shared" si="90"/>
        <v>4.0056746060800812</v>
      </c>
      <c r="K419">
        <f t="shared" si="91"/>
        <v>10.524148425232756</v>
      </c>
      <c r="L419">
        <f t="shared" si="92"/>
        <v>11.272462034097938</v>
      </c>
      <c r="M419">
        <f t="shared" si="93"/>
        <v>8.1259771040597979</v>
      </c>
      <c r="N419">
        <f t="shared" si="94"/>
        <v>13.239199287121004</v>
      </c>
      <c r="O419">
        <f t="shared" si="95"/>
        <v>4.0146650709413425</v>
      </c>
      <c r="P419">
        <f t="shared" si="96"/>
        <v>99.775556785176335</v>
      </c>
      <c r="Q419">
        <f t="shared" si="97"/>
        <v>9.2551836613268286</v>
      </c>
      <c r="R419">
        <f t="shared" si="98"/>
        <v>-31.051809532374165</v>
      </c>
      <c r="S419">
        <f t="shared" si="99"/>
        <v>4.0115598236337764</v>
      </c>
      <c r="T419">
        <f t="shared" si="100"/>
        <v>99.853077992287183</v>
      </c>
      <c r="V419" s="7">
        <f t="shared" si="101"/>
        <v>10343.441700374457</v>
      </c>
      <c r="W419" s="16">
        <f t="shared" si="102"/>
        <v>97.908293125074465</v>
      </c>
      <c r="X419">
        <f t="shared" si="103"/>
        <v>10269.748866964273</v>
      </c>
      <c r="Y419">
        <f t="shared" si="104"/>
        <v>98.635655193255573</v>
      </c>
    </row>
    <row r="420" spans="1:25" ht="18" x14ac:dyDescent="0.2">
      <c r="A420" s="5">
        <v>44081</v>
      </c>
      <c r="B420" s="2">
        <v>10281</v>
      </c>
      <c r="C420" s="2">
        <v>10399.15</v>
      </c>
      <c r="D420" s="2">
        <v>9916.49</v>
      </c>
      <c r="E420" s="2">
        <v>10369.56</v>
      </c>
      <c r="F420" s="3">
        <v>33703098409</v>
      </c>
      <c r="G420" s="3">
        <v>191657203885</v>
      </c>
      <c r="H420" s="7">
        <v>133652505.32879201</v>
      </c>
      <c r="I420" s="7">
        <v>17345997805929</v>
      </c>
      <c r="J420">
        <f t="shared" si="90"/>
        <v>4.0157603288455377</v>
      </c>
      <c r="K420">
        <f t="shared" si="91"/>
        <v>10.527669828470042</v>
      </c>
      <c r="L420">
        <f t="shared" si="92"/>
        <v>11.282525147872683</v>
      </c>
      <c r="M420">
        <f t="shared" si="93"/>
        <v>8.1259771040597979</v>
      </c>
      <c r="N420">
        <f t="shared" si="94"/>
        <v>13.239199287121004</v>
      </c>
      <c r="O420">
        <f t="shared" si="95"/>
        <v>4.0245448479655233</v>
      </c>
      <c r="P420">
        <f t="shared" si="96"/>
        <v>99.781248919242373</v>
      </c>
      <c r="Q420">
        <f t="shared" si="97"/>
        <v>9.2775102978479431</v>
      </c>
      <c r="R420">
        <f t="shared" si="98"/>
        <v>-31.0274901419495</v>
      </c>
      <c r="S420">
        <f t="shared" si="99"/>
        <v>4.0215566197036274</v>
      </c>
      <c r="T420">
        <f t="shared" si="100"/>
        <v>99.855661434362645</v>
      </c>
      <c r="V420" s="7">
        <f t="shared" si="101"/>
        <v>10581.441809432323</v>
      </c>
      <c r="W420" s="16">
        <f t="shared" si="102"/>
        <v>97.956694310729446</v>
      </c>
      <c r="X420">
        <f t="shared" si="103"/>
        <v>10508.88452033891</v>
      </c>
      <c r="Y420">
        <f t="shared" si="104"/>
        <v>98.656408561800973</v>
      </c>
    </row>
    <row r="421" spans="1:25" ht="18" x14ac:dyDescent="0.2">
      <c r="A421" s="5">
        <v>44080</v>
      </c>
      <c r="B421" s="2">
        <v>10167.219999999999</v>
      </c>
      <c r="C421" s="2">
        <v>10353.93</v>
      </c>
      <c r="D421" s="2">
        <v>10056.89</v>
      </c>
      <c r="E421" s="2">
        <v>10280.35</v>
      </c>
      <c r="F421" s="3">
        <v>37071460174</v>
      </c>
      <c r="G421" s="3">
        <v>189997214393</v>
      </c>
      <c r="H421" s="7">
        <v>133652505.32879201</v>
      </c>
      <c r="I421" s="7">
        <v>17345997805929</v>
      </c>
      <c r="J421">
        <f t="shared" si="90"/>
        <v>4.0120079006982765</v>
      </c>
      <c r="K421">
        <f t="shared" si="91"/>
        <v>10.569039692396485</v>
      </c>
      <c r="L421">
        <f t="shared" si="92"/>
        <v>11.278747233675896</v>
      </c>
      <c r="M421">
        <f t="shared" si="93"/>
        <v>8.1259771040597979</v>
      </c>
      <c r="N421">
        <f t="shared" si="94"/>
        <v>13.239199287121004</v>
      </c>
      <c r="O421">
        <f t="shared" si="95"/>
        <v>4.0200160783946099</v>
      </c>
      <c r="P421">
        <f t="shared" si="96"/>
        <v>99.800394767544205</v>
      </c>
      <c r="Q421">
        <f t="shared" si="97"/>
        <v>9.2685990082757979</v>
      </c>
      <c r="R421">
        <f t="shared" si="98"/>
        <v>-31.021454535586258</v>
      </c>
      <c r="S421">
        <f t="shared" si="99"/>
        <v>4.017914601509526</v>
      </c>
      <c r="T421">
        <f t="shared" si="100"/>
        <v>99.852774447173417</v>
      </c>
      <c r="V421" s="7">
        <f t="shared" si="101"/>
        <v>10471.673154273256</v>
      </c>
      <c r="W421" s="16">
        <f t="shared" si="102"/>
        <v>98.138943185073899</v>
      </c>
      <c r="X421">
        <f t="shared" si="103"/>
        <v>10421.124910674116</v>
      </c>
      <c r="Y421">
        <f t="shared" si="104"/>
        <v>98.630640876291992</v>
      </c>
    </row>
    <row r="422" spans="1:25" ht="18" x14ac:dyDescent="0.2">
      <c r="A422" s="5">
        <v>44079</v>
      </c>
      <c r="B422" s="2">
        <v>10512.53</v>
      </c>
      <c r="C422" s="2">
        <v>10581.57</v>
      </c>
      <c r="D422" s="2">
        <v>9946.68</v>
      </c>
      <c r="E422" s="2">
        <v>10169.57</v>
      </c>
      <c r="F422" s="3">
        <v>44916565292</v>
      </c>
      <c r="G422" s="3">
        <v>187940141276</v>
      </c>
      <c r="H422" s="7">
        <v>123066572.078596</v>
      </c>
      <c r="I422" s="7">
        <v>17557993035167</v>
      </c>
      <c r="J422">
        <f t="shared" si="90"/>
        <v>4.0073025900343211</v>
      </c>
      <c r="K422">
        <f t="shared" si="91"/>
        <v>10.652406538957116</v>
      </c>
      <c r="L422">
        <f t="shared" si="92"/>
        <v>11.27401954898184</v>
      </c>
      <c r="M422">
        <f t="shared" si="93"/>
        <v>8.090140103838765</v>
      </c>
      <c r="N422">
        <f t="shared" si="94"/>
        <v>13.244474872414884</v>
      </c>
      <c r="O422">
        <f t="shared" si="95"/>
        <v>4.0137421186205735</v>
      </c>
      <c r="P422">
        <f t="shared" si="96"/>
        <v>99.839305157482571</v>
      </c>
      <c r="Q422">
        <f t="shared" si="97"/>
        <v>9.2570556163035622</v>
      </c>
      <c r="R422">
        <f t="shared" si="98"/>
        <v>-31.00465733046326</v>
      </c>
      <c r="S422">
        <f t="shared" si="99"/>
        <v>4.0130459729070633</v>
      </c>
      <c r="T422">
        <f t="shared" si="100"/>
        <v>99.856677085303588</v>
      </c>
      <c r="V422" s="7">
        <f t="shared" si="101"/>
        <v>10321.483404563023</v>
      </c>
      <c r="W422" s="16">
        <f t="shared" si="102"/>
        <v>98.506196382314855</v>
      </c>
      <c r="X422">
        <f t="shared" si="103"/>
        <v>10304.951993146409</v>
      </c>
      <c r="Y422">
        <f t="shared" si="104"/>
        <v>98.66875400684188</v>
      </c>
    </row>
    <row r="423" spans="1:25" ht="18" x14ac:dyDescent="0.2">
      <c r="A423" s="5">
        <v>44078</v>
      </c>
      <c r="B423" s="2">
        <v>10230.370000000001</v>
      </c>
      <c r="C423" s="2">
        <v>10663.92</v>
      </c>
      <c r="D423" s="2">
        <v>10207.94</v>
      </c>
      <c r="E423" s="2">
        <v>10511.81</v>
      </c>
      <c r="F423" s="3">
        <v>29965130374</v>
      </c>
      <c r="G423" s="3">
        <v>194255818704</v>
      </c>
      <c r="H423" s="7">
        <v>123066572.078596</v>
      </c>
      <c r="I423" s="7">
        <v>17557993035167</v>
      </c>
      <c r="J423">
        <f t="shared" si="90"/>
        <v>4.0216775024537865</v>
      </c>
      <c r="K423">
        <f t="shared" si="91"/>
        <v>10.476616171589841</v>
      </c>
      <c r="L423">
        <f t="shared" si="92"/>
        <v>11.288374036446911</v>
      </c>
      <c r="M423">
        <f t="shared" si="93"/>
        <v>8.090140103838765</v>
      </c>
      <c r="N423">
        <f t="shared" si="94"/>
        <v>13.244474872414884</v>
      </c>
      <c r="O423">
        <f t="shared" si="95"/>
        <v>4.0313067045332476</v>
      </c>
      <c r="P423">
        <f t="shared" si="96"/>
        <v>99.760567522542871</v>
      </c>
      <c r="Q423">
        <f t="shared" si="97"/>
        <v>9.2911454424937681</v>
      </c>
      <c r="R423">
        <f t="shared" si="98"/>
        <v>-31.026616053248119</v>
      </c>
      <c r="S423">
        <f t="shared" si="99"/>
        <v>4.0268357467609892</v>
      </c>
      <c r="T423">
        <f t="shared" si="100"/>
        <v>99.871738986926346</v>
      </c>
      <c r="V423" s="7">
        <f t="shared" si="101"/>
        <v>10747.481458157858</v>
      </c>
      <c r="W423" s="16">
        <f t="shared" si="102"/>
        <v>97.758031602950794</v>
      </c>
      <c r="X423">
        <f t="shared" si="103"/>
        <v>10637.406279205994</v>
      </c>
      <c r="Y423">
        <f t="shared" si="104"/>
        <v>98.80518883802128</v>
      </c>
    </row>
    <row r="424" spans="1:25" ht="18" x14ac:dyDescent="0.2">
      <c r="A424" s="5">
        <v>44077</v>
      </c>
      <c r="B424" s="2">
        <v>11407.19</v>
      </c>
      <c r="C424" s="2">
        <v>11443.02</v>
      </c>
      <c r="D424" s="2">
        <v>10182.469999999999</v>
      </c>
      <c r="E424" s="2">
        <v>10245.299999999999</v>
      </c>
      <c r="F424" s="3">
        <v>31927261555</v>
      </c>
      <c r="G424" s="3">
        <v>189322069063</v>
      </c>
      <c r="H424" s="7">
        <v>123066572.078596</v>
      </c>
      <c r="I424" s="7">
        <v>17557993035167</v>
      </c>
      <c r="J424">
        <f t="shared" si="90"/>
        <v>4.0105246798125691</v>
      </c>
      <c r="K424">
        <f t="shared" si="91"/>
        <v>10.50416167010366</v>
      </c>
      <c r="L424">
        <f t="shared" si="92"/>
        <v>11.277201242139361</v>
      </c>
      <c r="M424">
        <f t="shared" si="93"/>
        <v>8.090140103838765</v>
      </c>
      <c r="N424">
        <f t="shared" si="94"/>
        <v>13.244474872414884</v>
      </c>
      <c r="O424">
        <f t="shared" si="95"/>
        <v>4.0197335237887675</v>
      </c>
      <c r="P424">
        <f t="shared" si="96"/>
        <v>99.770383061783605</v>
      </c>
      <c r="Q424">
        <f t="shared" si="97"/>
        <v>9.2659667565665131</v>
      </c>
      <c r="R424">
        <f t="shared" si="98"/>
        <v>-31.041260092670854</v>
      </c>
      <c r="S424">
        <f t="shared" si="99"/>
        <v>4.015818366706883</v>
      </c>
      <c r="T424">
        <f t="shared" si="100"/>
        <v>99.8680051285818</v>
      </c>
      <c r="V424" s="7">
        <f t="shared" si="101"/>
        <v>10464.862436431606</v>
      </c>
      <c r="W424" s="16">
        <f t="shared" si="102"/>
        <v>97.856944780225021</v>
      </c>
      <c r="X424">
        <f t="shared" si="103"/>
        <v>10370.945850674099</v>
      </c>
      <c r="Y424">
        <f t="shared" si="104"/>
        <v>98.773624484650526</v>
      </c>
    </row>
    <row r="425" spans="1:25" ht="18" x14ac:dyDescent="0.2">
      <c r="A425" s="5">
        <v>44076</v>
      </c>
      <c r="B425" s="2">
        <v>11964.82</v>
      </c>
      <c r="C425" s="2">
        <v>11964.82</v>
      </c>
      <c r="D425" s="2">
        <v>11290.79</v>
      </c>
      <c r="E425" s="2">
        <v>11414.03</v>
      </c>
      <c r="F425" s="3">
        <v>28037405299</v>
      </c>
      <c r="G425" s="3">
        <v>210909793681</v>
      </c>
      <c r="H425" s="7">
        <v>125685009.782396</v>
      </c>
      <c r="I425" s="7">
        <v>17557993035167</v>
      </c>
      <c r="J425">
        <f t="shared" si="90"/>
        <v>4.0574390096898396</v>
      </c>
      <c r="K425">
        <f t="shared" si="91"/>
        <v>10.44773781969165</v>
      </c>
      <c r="L425">
        <f t="shared" si="92"/>
        <v>11.324096746846463</v>
      </c>
      <c r="M425">
        <f t="shared" si="93"/>
        <v>8.0992834832786365</v>
      </c>
      <c r="N425">
        <f t="shared" si="94"/>
        <v>13.244474872414884</v>
      </c>
      <c r="O425">
        <f t="shared" si="95"/>
        <v>4.067173068119649</v>
      </c>
      <c r="P425">
        <f t="shared" si="96"/>
        <v>99.760093536672699</v>
      </c>
      <c r="Q425">
        <f t="shared" si="97"/>
        <v>9.3709151192755087</v>
      </c>
      <c r="R425">
        <f t="shared" si="98"/>
        <v>-30.956401239703268</v>
      </c>
      <c r="S425">
        <f t="shared" si="99"/>
        <v>4.0622629986906986</v>
      </c>
      <c r="T425">
        <f t="shared" si="100"/>
        <v>99.881107541251055</v>
      </c>
      <c r="V425" s="7">
        <f t="shared" si="101"/>
        <v>11672.746881052481</v>
      </c>
      <c r="W425" s="16">
        <f t="shared" si="102"/>
        <v>97.733343253412869</v>
      </c>
      <c r="X425">
        <f t="shared" si="103"/>
        <v>11541.519739703337</v>
      </c>
      <c r="Y425">
        <f t="shared" si="104"/>
        <v>98.88304359018386</v>
      </c>
    </row>
    <row r="426" spans="1:25" ht="18" x14ac:dyDescent="0.2">
      <c r="A426" s="5">
        <v>44075</v>
      </c>
      <c r="B426" s="2">
        <v>11679.32</v>
      </c>
      <c r="C426" s="2">
        <v>12067.08</v>
      </c>
      <c r="D426" s="2">
        <v>11601.13</v>
      </c>
      <c r="E426" s="2">
        <v>11970.48</v>
      </c>
      <c r="F426" s="3">
        <v>27311555343</v>
      </c>
      <c r="G426" s="3">
        <v>221181001607</v>
      </c>
      <c r="H426" s="7">
        <v>125685009.782396</v>
      </c>
      <c r="I426" s="7">
        <v>17557993035167</v>
      </c>
      <c r="J426">
        <f t="shared" si="90"/>
        <v>4.0781115653748108</v>
      </c>
      <c r="K426">
        <f t="shared" si="91"/>
        <v>10.436346433118437</v>
      </c>
      <c r="L426">
        <f t="shared" si="92"/>
        <v>11.344747820410278</v>
      </c>
      <c r="M426">
        <f t="shared" si="93"/>
        <v>8.0992834832786365</v>
      </c>
      <c r="N426">
        <f t="shared" si="94"/>
        <v>13.244474872414884</v>
      </c>
      <c r="O426">
        <f t="shared" si="95"/>
        <v>4.0878053689596872</v>
      </c>
      <c r="P426">
        <f t="shared" si="96"/>
        <v>99.762296753546877</v>
      </c>
      <c r="Q426">
        <f t="shared" si="97"/>
        <v>9.4169637090013794</v>
      </c>
      <c r="R426">
        <f t="shared" si="98"/>
        <v>-30.914813340470403</v>
      </c>
      <c r="S426">
        <f t="shared" si="99"/>
        <v>4.0827295715976959</v>
      </c>
      <c r="T426">
        <f t="shared" si="100"/>
        <v>99.886761160187618</v>
      </c>
      <c r="V426" s="7">
        <f t="shared" si="101"/>
        <v>12240.675049244293</v>
      </c>
      <c r="W426" s="16">
        <f t="shared" si="102"/>
        <v>97.742821931582583</v>
      </c>
      <c r="X426">
        <f t="shared" si="103"/>
        <v>12098.44547615983</v>
      </c>
      <c r="Y426">
        <f t="shared" si="104"/>
        <v>98.930991270526903</v>
      </c>
    </row>
    <row r="427" spans="1:25" ht="18" x14ac:dyDescent="0.2">
      <c r="A427" s="5">
        <v>44074</v>
      </c>
      <c r="B427" s="2">
        <v>11713.31</v>
      </c>
      <c r="C427" s="2">
        <v>11768.88</v>
      </c>
      <c r="D427" s="2">
        <v>11598.32</v>
      </c>
      <c r="E427" s="2">
        <v>11680.82</v>
      </c>
      <c r="F427" s="3">
        <v>22285928250</v>
      </c>
      <c r="G427" s="3">
        <v>215817677822</v>
      </c>
      <c r="H427" s="7">
        <v>125685009.782396</v>
      </c>
      <c r="I427" s="7">
        <v>17557993035167</v>
      </c>
      <c r="J427">
        <f t="shared" si="90"/>
        <v>4.067473331558479</v>
      </c>
      <c r="K427">
        <f t="shared" si="91"/>
        <v>10.348030727964806</v>
      </c>
      <c r="L427">
        <f t="shared" si="92"/>
        <v>11.334087015259346</v>
      </c>
      <c r="M427">
        <f t="shared" si="93"/>
        <v>8.0992834832786365</v>
      </c>
      <c r="N427">
        <f t="shared" si="94"/>
        <v>13.244474872414884</v>
      </c>
      <c r="O427">
        <f t="shared" si="95"/>
        <v>4.0789628246069398</v>
      </c>
      <c r="P427">
        <f t="shared" si="96"/>
        <v>99.717527513719219</v>
      </c>
      <c r="Q427">
        <f t="shared" si="97"/>
        <v>9.3943598538947626</v>
      </c>
      <c r="R427">
        <f t="shared" si="98"/>
        <v>-30.963034987994689</v>
      </c>
      <c r="S427">
        <f t="shared" si="99"/>
        <v>4.0719191016519947</v>
      </c>
      <c r="T427">
        <f t="shared" si="100"/>
        <v>99.890699465463683</v>
      </c>
      <c r="V427" s="7">
        <f t="shared" si="101"/>
        <v>11993.966309961243</v>
      </c>
      <c r="W427" s="16">
        <f t="shared" si="102"/>
        <v>97.319141036663154</v>
      </c>
      <c r="X427">
        <f t="shared" si="103"/>
        <v>11801.007915120303</v>
      </c>
      <c r="Y427">
        <f t="shared" si="104"/>
        <v>98.971066114191444</v>
      </c>
    </row>
    <row r="428" spans="1:25" ht="18" x14ac:dyDescent="0.2">
      <c r="A428" s="5">
        <v>44073</v>
      </c>
      <c r="B428" s="2">
        <v>11508.71</v>
      </c>
      <c r="C428" s="2">
        <v>11715.26</v>
      </c>
      <c r="D428" s="2">
        <v>11492.38</v>
      </c>
      <c r="E428" s="2">
        <v>11711.51</v>
      </c>
      <c r="F428" s="3">
        <v>19760127945</v>
      </c>
      <c r="G428" s="3">
        <v>216373660045</v>
      </c>
      <c r="H428" s="7">
        <v>110847196.12752999</v>
      </c>
      <c r="I428" s="7">
        <v>17557993035167</v>
      </c>
      <c r="J428">
        <f t="shared" si="90"/>
        <v>4.0686128935684964</v>
      </c>
      <c r="K428">
        <f t="shared" si="91"/>
        <v>10.295789752277297</v>
      </c>
      <c r="L428">
        <f t="shared" si="92"/>
        <v>11.335204391400541</v>
      </c>
      <c r="M428">
        <f t="shared" si="93"/>
        <v>8.0447247121393435</v>
      </c>
      <c r="N428">
        <f t="shared" si="94"/>
        <v>13.244474872414884</v>
      </c>
      <c r="O428">
        <f t="shared" si="95"/>
        <v>4.0810703776557107</v>
      </c>
      <c r="P428">
        <f t="shared" si="96"/>
        <v>99.693814958240281</v>
      </c>
      <c r="Q428">
        <f t="shared" si="97"/>
        <v>9.3974915691551626</v>
      </c>
      <c r="R428">
        <f t="shared" si="98"/>
        <v>-30.975318001138618</v>
      </c>
      <c r="S428">
        <f t="shared" si="99"/>
        <v>4.0726085653254191</v>
      </c>
      <c r="T428">
        <f t="shared" si="100"/>
        <v>99.901792776520011</v>
      </c>
      <c r="V428" s="7">
        <f t="shared" si="101"/>
        <v>12052.312329209662</v>
      </c>
      <c r="W428" s="16">
        <f t="shared" si="102"/>
        <v>97.090022301055441</v>
      </c>
      <c r="X428">
        <f t="shared" si="103"/>
        <v>11819.757469776838</v>
      </c>
      <c r="Y428">
        <f t="shared" si="104"/>
        <v>99.075717223681337</v>
      </c>
    </row>
    <row r="429" spans="1:25" ht="18" x14ac:dyDescent="0.2">
      <c r="A429" s="5">
        <v>44072</v>
      </c>
      <c r="B429" s="2">
        <v>11541.05</v>
      </c>
      <c r="C429" s="2">
        <v>11585.64</v>
      </c>
      <c r="D429" s="2">
        <v>11466.29</v>
      </c>
      <c r="E429" s="2">
        <v>11506.87</v>
      </c>
      <c r="F429" s="3">
        <v>17485597759</v>
      </c>
      <c r="G429" s="3">
        <v>212583870983</v>
      </c>
      <c r="H429" s="7">
        <v>110847196.12752999</v>
      </c>
      <c r="I429" s="7">
        <v>17557993035167</v>
      </c>
      <c r="J429">
        <f t="shared" si="90"/>
        <v>4.0609572066367567</v>
      </c>
      <c r="K429">
        <f t="shared" si="91"/>
        <v>10.242680483599669</v>
      </c>
      <c r="L429">
        <f t="shared" si="92"/>
        <v>11.327530310945489</v>
      </c>
      <c r="M429">
        <f t="shared" si="93"/>
        <v>8.0447247121393435</v>
      </c>
      <c r="N429">
        <f t="shared" si="94"/>
        <v>13.244474872414884</v>
      </c>
      <c r="O429">
        <f t="shared" si="95"/>
        <v>4.0745042470845032</v>
      </c>
      <c r="P429">
        <f t="shared" si="96"/>
        <v>99.666407702459736</v>
      </c>
      <c r="Q429">
        <f t="shared" si="97"/>
        <v>9.3810906432351828</v>
      </c>
      <c r="R429">
        <f t="shared" si="98"/>
        <v>-31.006882512916377</v>
      </c>
      <c r="S429">
        <f t="shared" si="99"/>
        <v>4.0648539563752184</v>
      </c>
      <c r="T429">
        <f t="shared" si="100"/>
        <v>99.904043565588594</v>
      </c>
      <c r="V429" s="7">
        <f t="shared" si="101"/>
        <v>11871.463104152483</v>
      </c>
      <c r="W429" s="16">
        <f t="shared" si="102"/>
        <v>96.831518004874638</v>
      </c>
      <c r="X429">
        <f t="shared" si="103"/>
        <v>11610.581100330524</v>
      </c>
      <c r="Y429">
        <f t="shared" si="104"/>
        <v>99.098702772078568</v>
      </c>
    </row>
    <row r="430" spans="1:25" ht="18" x14ac:dyDescent="0.2">
      <c r="A430" s="5">
        <v>44071</v>
      </c>
      <c r="B430" s="2">
        <v>11325.3</v>
      </c>
      <c r="C430" s="2">
        <v>11545.62</v>
      </c>
      <c r="D430" s="2">
        <v>11316.42</v>
      </c>
      <c r="E430" s="2">
        <v>11542.5</v>
      </c>
      <c r="F430" s="3">
        <v>19807127588</v>
      </c>
      <c r="G430" s="3">
        <v>213231661583</v>
      </c>
      <c r="H430" s="7">
        <v>110847196.12752999</v>
      </c>
      <c r="I430" s="7">
        <v>17557993035167</v>
      </c>
      <c r="J430">
        <f t="shared" si="90"/>
        <v>4.0622998832231785</v>
      </c>
      <c r="K430">
        <f t="shared" si="91"/>
        <v>10.296821499105903</v>
      </c>
      <c r="L430">
        <f t="shared" si="92"/>
        <v>11.328851691113778</v>
      </c>
      <c r="M430">
        <f t="shared" si="93"/>
        <v>8.0447247121393435</v>
      </c>
      <c r="N430">
        <f t="shared" si="94"/>
        <v>13.244474872414884</v>
      </c>
      <c r="O430">
        <f t="shared" si="95"/>
        <v>4.074770923883138</v>
      </c>
      <c r="P430">
        <f t="shared" si="96"/>
        <v>99.693005415196865</v>
      </c>
      <c r="Q430">
        <f t="shared" si="97"/>
        <v>9.383356722757016</v>
      </c>
      <c r="R430">
        <f t="shared" si="98"/>
        <v>-30.986312987605288</v>
      </c>
      <c r="S430">
        <f t="shared" si="99"/>
        <v>4.0663061928325615</v>
      </c>
      <c r="T430">
        <f t="shared" si="100"/>
        <v>99.901378290019196</v>
      </c>
      <c r="V430" s="7">
        <f t="shared" si="101"/>
        <v>11878.754967377901</v>
      </c>
      <c r="W430" s="16">
        <f t="shared" si="102"/>
        <v>97.086809899260118</v>
      </c>
      <c r="X430">
        <f t="shared" si="103"/>
        <v>11649.470684626282</v>
      </c>
      <c r="Y430">
        <f t="shared" si="104"/>
        <v>99.073245097454787</v>
      </c>
    </row>
    <row r="431" spans="1:25" ht="18" x14ac:dyDescent="0.2">
      <c r="A431" s="5">
        <v>44070</v>
      </c>
      <c r="B431" s="2">
        <v>11485.61</v>
      </c>
      <c r="C431" s="2">
        <v>11570.79</v>
      </c>
      <c r="D431" s="2">
        <v>11185.94</v>
      </c>
      <c r="E431" s="2">
        <v>11323.4</v>
      </c>
      <c r="F431" s="3">
        <v>23240415076</v>
      </c>
      <c r="G431" s="3">
        <v>209172436817</v>
      </c>
      <c r="H431" s="7">
        <v>112592821.26339699</v>
      </c>
      <c r="I431" s="7">
        <v>17557993035167</v>
      </c>
      <c r="J431">
        <f t="shared" si="90"/>
        <v>4.0539768490723755</v>
      </c>
      <c r="K431">
        <f t="shared" si="91"/>
        <v>10.36624388032787</v>
      </c>
      <c r="L431">
        <f t="shared" si="92"/>
        <v>11.32050445587908</v>
      </c>
      <c r="M431">
        <f t="shared" si="93"/>
        <v>8.0515107014826377</v>
      </c>
      <c r="N431">
        <f t="shared" si="94"/>
        <v>13.244474872414884</v>
      </c>
      <c r="O431">
        <f t="shared" si="95"/>
        <v>4.0651867721341759</v>
      </c>
      <c r="P431">
        <f t="shared" si="96"/>
        <v>99.723483298520435</v>
      </c>
      <c r="Q431">
        <f t="shared" si="97"/>
        <v>9.3639399813031279</v>
      </c>
      <c r="R431">
        <f t="shared" si="98"/>
        <v>-30.981584994639775</v>
      </c>
      <c r="S431">
        <f t="shared" si="99"/>
        <v>4.0582373471978865</v>
      </c>
      <c r="T431">
        <f t="shared" si="100"/>
        <v>99.894905711499419</v>
      </c>
      <c r="V431" s="7">
        <f t="shared" si="101"/>
        <v>11619.482123790815</v>
      </c>
      <c r="W431" s="16">
        <f t="shared" si="102"/>
        <v>97.385218893699644</v>
      </c>
      <c r="X431">
        <f t="shared" si="103"/>
        <v>11435.031023570709</v>
      </c>
      <c r="Y431">
        <f t="shared" si="104"/>
        <v>99.014156317265929</v>
      </c>
    </row>
    <row r="432" spans="1:25" ht="18" x14ac:dyDescent="0.2">
      <c r="A432" s="5">
        <v>44069</v>
      </c>
      <c r="B432" s="2">
        <v>11366.89</v>
      </c>
      <c r="C432" s="2">
        <v>11530.05</v>
      </c>
      <c r="D432" s="2">
        <v>11296.99</v>
      </c>
      <c r="E432" s="2">
        <v>11488.36</v>
      </c>
      <c r="F432" s="3">
        <v>22466660958</v>
      </c>
      <c r="G432" s="3">
        <v>212210534428</v>
      </c>
      <c r="H432" s="7">
        <v>112592821.26339699</v>
      </c>
      <c r="I432" s="7">
        <v>17557993035167</v>
      </c>
      <c r="J432">
        <f t="shared" si="90"/>
        <v>4.0602580361917333</v>
      </c>
      <c r="K432">
        <f t="shared" si="91"/>
        <v>10.351538531463607</v>
      </c>
      <c r="L432">
        <f t="shared" si="92"/>
        <v>11.326766939086495</v>
      </c>
      <c r="M432">
        <f t="shared" si="93"/>
        <v>8.0515107014826377</v>
      </c>
      <c r="N432">
        <f t="shared" si="94"/>
        <v>13.244474872414884</v>
      </c>
      <c r="O432">
        <f t="shared" si="95"/>
        <v>4.0716595794828994</v>
      </c>
      <c r="P432">
        <f t="shared" si="96"/>
        <v>99.719191657536626</v>
      </c>
      <c r="Q432">
        <f t="shared" si="97"/>
        <v>9.3780438277991287</v>
      </c>
      <c r="R432">
        <f t="shared" si="98"/>
        <v>-30.971621611397495</v>
      </c>
      <c r="S432">
        <f t="shared" si="99"/>
        <v>4.0644146278741982</v>
      </c>
      <c r="T432">
        <f t="shared" si="100"/>
        <v>99.897627400884019</v>
      </c>
      <c r="V432" s="7">
        <f t="shared" si="101"/>
        <v>11793.958071263809</v>
      </c>
      <c r="W432" s="16">
        <f t="shared" si="102"/>
        <v>97.339933016863952</v>
      </c>
      <c r="X432">
        <f t="shared" si="103"/>
        <v>11598.841876645462</v>
      </c>
      <c r="Y432">
        <f t="shared" si="104"/>
        <v>99.038314636332245</v>
      </c>
    </row>
    <row r="433" spans="1:25" ht="18" x14ac:dyDescent="0.2">
      <c r="A433" s="5">
        <v>44068</v>
      </c>
      <c r="B433" s="2">
        <v>11773.59</v>
      </c>
      <c r="C433" s="2">
        <v>11778.3</v>
      </c>
      <c r="D433" s="2">
        <v>11189.85</v>
      </c>
      <c r="E433" s="2">
        <v>11366.14</v>
      </c>
      <c r="F433" s="3">
        <v>26301509932</v>
      </c>
      <c r="G433" s="3">
        <v>209942744481</v>
      </c>
      <c r="H433" s="7">
        <v>112592821.26339699</v>
      </c>
      <c r="I433" s="7">
        <v>17557993035167</v>
      </c>
      <c r="J433">
        <f t="shared" si="90"/>
        <v>4.0556130010711096</v>
      </c>
      <c r="K433">
        <f t="shared" si="91"/>
        <v>10.41998068142939</v>
      </c>
      <c r="L433">
        <f t="shared" si="92"/>
        <v>11.322100870227526</v>
      </c>
      <c r="M433">
        <f t="shared" si="93"/>
        <v>8.0515107014826377</v>
      </c>
      <c r="N433">
        <f t="shared" si="94"/>
        <v>13.244474872414884</v>
      </c>
      <c r="O433">
        <f t="shared" si="95"/>
        <v>4.0657330811364654</v>
      </c>
      <c r="P433">
        <f t="shared" si="96"/>
        <v>99.750467313752992</v>
      </c>
      <c r="Q433">
        <f t="shared" si="97"/>
        <v>9.3668224740660673</v>
      </c>
      <c r="R433">
        <f t="shared" si="98"/>
        <v>-30.959474476293423</v>
      </c>
      <c r="S433">
        <f t="shared" si="99"/>
        <v>4.0599615041215831</v>
      </c>
      <c r="T433">
        <f t="shared" si="100"/>
        <v>99.892778155871255</v>
      </c>
      <c r="V433" s="7">
        <f t="shared" si="101"/>
        <v>11634.107734210911</v>
      </c>
      <c r="W433" s="16">
        <f t="shared" si="102"/>
        <v>97.642403364634674</v>
      </c>
      <c r="X433">
        <f t="shared" si="103"/>
        <v>11480.518536292082</v>
      </c>
      <c r="Y433">
        <f t="shared" si="104"/>
        <v>98.993690590718728</v>
      </c>
    </row>
    <row r="434" spans="1:25" ht="18" x14ac:dyDescent="0.2">
      <c r="A434" s="5">
        <v>44067</v>
      </c>
      <c r="B434" s="2">
        <v>11663.69</v>
      </c>
      <c r="C434" s="2">
        <v>11807.63</v>
      </c>
      <c r="D434" s="2">
        <v>11623.25</v>
      </c>
      <c r="E434" s="2">
        <v>11774.6</v>
      </c>
      <c r="F434" s="3">
        <v>20681511755</v>
      </c>
      <c r="G434" s="3">
        <v>217477962650</v>
      </c>
      <c r="H434" s="7">
        <v>128441437.175056</v>
      </c>
      <c r="I434" s="7">
        <v>17340945336075.301</v>
      </c>
      <c r="J434">
        <f t="shared" si="90"/>
        <v>4.0709461624469254</v>
      </c>
      <c r="K434">
        <f t="shared" si="91"/>
        <v>10.3155822811752</v>
      </c>
      <c r="L434">
        <f t="shared" si="92"/>
        <v>11.337415255845182</v>
      </c>
      <c r="M434">
        <f t="shared" si="93"/>
        <v>8.1087051563907622</v>
      </c>
      <c r="N434">
        <f t="shared" si="94"/>
        <v>13.239072769209985</v>
      </c>
      <c r="O434">
        <f t="shared" si="95"/>
        <v>4.0828758006043984</v>
      </c>
      <c r="P434">
        <f t="shared" si="96"/>
        <v>99.706956621840888</v>
      </c>
      <c r="Q434">
        <f t="shared" si="97"/>
        <v>9.4021608934572658</v>
      </c>
      <c r="R434">
        <f t="shared" si="98"/>
        <v>-30.957632900895561</v>
      </c>
      <c r="S434">
        <f t="shared" si="99"/>
        <v>4.0753987696175979</v>
      </c>
      <c r="T434">
        <f t="shared" si="100"/>
        <v>99.89062475913471</v>
      </c>
      <c r="V434" s="7">
        <f t="shared" si="101"/>
        <v>12102.51976586717</v>
      </c>
      <c r="W434" s="16">
        <f t="shared" si="102"/>
        <v>97.215024154814856</v>
      </c>
      <c r="X434">
        <f t="shared" si="103"/>
        <v>11895.940125057941</v>
      </c>
      <c r="Y434">
        <f t="shared" si="104"/>
        <v>98.969475608021156</v>
      </c>
    </row>
    <row r="435" spans="1:25" ht="18" x14ac:dyDescent="0.2">
      <c r="A435" s="5">
        <v>44066</v>
      </c>
      <c r="B435" s="2">
        <v>11679.7</v>
      </c>
      <c r="C435" s="2">
        <v>11713.43</v>
      </c>
      <c r="D435" s="2">
        <v>11559.92</v>
      </c>
      <c r="E435" s="2">
        <v>11664.85</v>
      </c>
      <c r="F435" s="3">
        <v>18482062658</v>
      </c>
      <c r="G435" s="3">
        <v>215439967321</v>
      </c>
      <c r="H435" s="7">
        <v>128441437.175056</v>
      </c>
      <c r="I435" s="7">
        <v>17340945336075.301</v>
      </c>
      <c r="J435">
        <f t="shared" si="90"/>
        <v>4.0668791585098711</v>
      </c>
      <c r="K435">
        <f t="shared" si="91"/>
        <v>10.266750438258462</v>
      </c>
      <c r="L435">
        <f t="shared" si="92"/>
        <v>11.333326274527524</v>
      </c>
      <c r="M435">
        <f t="shared" si="93"/>
        <v>8.1087051563907622</v>
      </c>
      <c r="N435">
        <f t="shared" si="94"/>
        <v>13.239072769209985</v>
      </c>
      <c r="O435">
        <f t="shared" si="95"/>
        <v>4.0797714139558963</v>
      </c>
      <c r="P435">
        <f t="shared" si="96"/>
        <v>99.68299388933039</v>
      </c>
      <c r="Q435">
        <f t="shared" si="97"/>
        <v>9.3936766028402783</v>
      </c>
      <c r="R435">
        <f t="shared" si="98"/>
        <v>-30.979978423607207</v>
      </c>
      <c r="S435">
        <f t="shared" si="99"/>
        <v>4.0712134928682397</v>
      </c>
      <c r="T435">
        <f t="shared" si="100"/>
        <v>99.893423576422251</v>
      </c>
      <c r="V435" s="7">
        <f t="shared" si="101"/>
        <v>12016.3180268041</v>
      </c>
      <c r="W435" s="16">
        <f t="shared" si="102"/>
        <v>96.986947737826895</v>
      </c>
      <c r="X435">
        <f t="shared" si="103"/>
        <v>11781.850098485094</v>
      </c>
      <c r="Y435">
        <f t="shared" si="104"/>
        <v>98.996985829349768</v>
      </c>
    </row>
    <row r="436" spans="1:25" ht="18" x14ac:dyDescent="0.2">
      <c r="A436" s="5">
        <v>44065</v>
      </c>
      <c r="B436" s="2">
        <v>11585.48</v>
      </c>
      <c r="C436" s="2">
        <v>11689.41</v>
      </c>
      <c r="D436" s="2">
        <v>11448.81</v>
      </c>
      <c r="E436" s="2">
        <v>11681.83</v>
      </c>
      <c r="F436" s="3">
        <v>20224191306</v>
      </c>
      <c r="G436" s="3">
        <v>215742068895</v>
      </c>
      <c r="H436" s="7">
        <v>128441437.175056</v>
      </c>
      <c r="I436" s="7">
        <v>17340945336075.301</v>
      </c>
      <c r="J436">
        <f t="shared" si="90"/>
        <v>4.0675108818729333</v>
      </c>
      <c r="K436">
        <f t="shared" si="91"/>
        <v>10.305871164728636</v>
      </c>
      <c r="L436">
        <f t="shared" si="92"/>
        <v>11.333934839156896</v>
      </c>
      <c r="M436">
        <f t="shared" si="93"/>
        <v>8.1087051563907622</v>
      </c>
      <c r="N436">
        <f t="shared" si="94"/>
        <v>13.239072769209985</v>
      </c>
      <c r="O436">
        <f t="shared" si="95"/>
        <v>4.0796218621438021</v>
      </c>
      <c r="P436">
        <f t="shared" si="96"/>
        <v>99.702250820647052</v>
      </c>
      <c r="Q436">
        <f t="shared" si="97"/>
        <v>9.3945443450031458</v>
      </c>
      <c r="R436">
        <f t="shared" si="98"/>
        <v>-30.965438515982953</v>
      </c>
      <c r="S436">
        <f t="shared" si="99"/>
        <v>4.0719192071517147</v>
      </c>
      <c r="T436">
        <f t="shared" si="100"/>
        <v>99.89162105752618</v>
      </c>
      <c r="V436" s="7">
        <f t="shared" si="101"/>
        <v>12012.180850690582</v>
      </c>
      <c r="W436" s="16">
        <f t="shared" si="102"/>
        <v>97.172096746052787</v>
      </c>
      <c r="X436">
        <f t="shared" si="103"/>
        <v>11801.010781846069</v>
      </c>
      <c r="Y436">
        <f t="shared" si="104"/>
        <v>98.979776440454373</v>
      </c>
    </row>
    <row r="437" spans="1:25" ht="18" x14ac:dyDescent="0.2">
      <c r="A437" s="5">
        <v>44064</v>
      </c>
      <c r="B437" s="2">
        <v>11878.03</v>
      </c>
      <c r="C437" s="2">
        <v>11899.26</v>
      </c>
      <c r="D437" s="2">
        <v>11564.98</v>
      </c>
      <c r="E437" s="2">
        <v>11592.49</v>
      </c>
      <c r="F437" s="3">
        <v>23762425999</v>
      </c>
      <c r="G437" s="3">
        <v>214082401861</v>
      </c>
      <c r="H437" s="7">
        <v>130584372.665776</v>
      </c>
      <c r="I437" s="7">
        <v>16947802333947</v>
      </c>
      <c r="J437">
        <f t="shared" si="90"/>
        <v>4.0641767299336653</v>
      </c>
      <c r="K437">
        <f t="shared" si="91"/>
        <v>10.375890777394762</v>
      </c>
      <c r="L437">
        <f t="shared" si="92"/>
        <v>11.330580968607942</v>
      </c>
      <c r="M437">
        <f t="shared" si="93"/>
        <v>8.1158912070224858</v>
      </c>
      <c r="N437">
        <f t="shared" si="94"/>
        <v>13.22911339008369</v>
      </c>
      <c r="O437">
        <f t="shared" si="95"/>
        <v>4.0749621845429704</v>
      </c>
      <c r="P437">
        <f t="shared" si="96"/>
        <v>99.734621417177365</v>
      </c>
      <c r="Q437">
        <f t="shared" si="97"/>
        <v>9.3862204475757576</v>
      </c>
      <c r="R437">
        <f t="shared" si="98"/>
        <v>-30.950105551363606</v>
      </c>
      <c r="S437">
        <f t="shared" si="99"/>
        <v>4.0692003167498445</v>
      </c>
      <c r="T437">
        <f t="shared" si="100"/>
        <v>99.876393494919171</v>
      </c>
      <c r="V437" s="7">
        <f t="shared" si="101"/>
        <v>11883.987451222776</v>
      </c>
      <c r="W437" s="16">
        <f t="shared" si="102"/>
        <v>97.485462991792303</v>
      </c>
      <c r="X437">
        <f t="shared" si="103"/>
        <v>11727.361611065284</v>
      </c>
      <c r="Y437">
        <f t="shared" si="104"/>
        <v>98.836560470914492</v>
      </c>
    </row>
    <row r="438" spans="1:25" ht="18" x14ac:dyDescent="0.2">
      <c r="A438" s="5">
        <v>44063</v>
      </c>
      <c r="B438" s="2">
        <v>11761.5</v>
      </c>
      <c r="C438" s="2">
        <v>11900.41</v>
      </c>
      <c r="D438" s="2">
        <v>11710.06</v>
      </c>
      <c r="E438" s="2">
        <v>11878.37</v>
      </c>
      <c r="F438" s="3">
        <v>20175242945</v>
      </c>
      <c r="G438" s="3">
        <v>219350310326</v>
      </c>
      <c r="H438" s="7">
        <v>130584372.665776</v>
      </c>
      <c r="I438" s="7">
        <v>16947802333947</v>
      </c>
      <c r="J438">
        <f t="shared" si="90"/>
        <v>4.074756849014384</v>
      </c>
      <c r="K438">
        <f t="shared" si="91"/>
        <v>10.304818773086184</v>
      </c>
      <c r="L438">
        <f t="shared" si="92"/>
        <v>11.34113825315981</v>
      </c>
      <c r="M438">
        <f t="shared" si="93"/>
        <v>8.1158912070224858</v>
      </c>
      <c r="N438">
        <f t="shared" si="94"/>
        <v>13.22911339008369</v>
      </c>
      <c r="O438">
        <f t="shared" si="95"/>
        <v>4.0867626428052182</v>
      </c>
      <c r="P438">
        <f t="shared" si="96"/>
        <v>99.705361712718187</v>
      </c>
      <c r="Q438">
        <f t="shared" si="97"/>
        <v>9.4105705839879867</v>
      </c>
      <c r="R438">
        <f t="shared" si="98"/>
        <v>-30.948027886970664</v>
      </c>
      <c r="S438">
        <f t="shared" si="99"/>
        <v>4.0794936344563721</v>
      </c>
      <c r="T438">
        <f t="shared" si="100"/>
        <v>99.883752930113261</v>
      </c>
      <c r="V438" s="7">
        <f t="shared" si="101"/>
        <v>12211.320861614253</v>
      </c>
      <c r="W438" s="16">
        <f t="shared" si="102"/>
        <v>97.196998732871165</v>
      </c>
      <c r="X438">
        <f t="shared" si="103"/>
        <v>12008.634715825589</v>
      </c>
      <c r="Y438">
        <f t="shared" si="104"/>
        <v>98.903345191086089</v>
      </c>
    </row>
    <row r="439" spans="1:25" ht="18" x14ac:dyDescent="0.2">
      <c r="A439" s="5">
        <v>44062</v>
      </c>
      <c r="B439" s="2">
        <v>11990.88</v>
      </c>
      <c r="C439" s="2">
        <v>12028.92</v>
      </c>
      <c r="D439" s="2">
        <v>11687.33</v>
      </c>
      <c r="E439" s="2">
        <v>11758.28</v>
      </c>
      <c r="F439" s="3">
        <v>24502851117</v>
      </c>
      <c r="G439" s="3">
        <v>217122068305</v>
      </c>
      <c r="H439" s="7">
        <v>130584372.665776</v>
      </c>
      <c r="I439" s="7">
        <v>16947802333947</v>
      </c>
      <c r="J439">
        <f t="shared" si="90"/>
        <v>4.0703437978335923</v>
      </c>
      <c r="K439">
        <f t="shared" si="91"/>
        <v>10.389216621194677</v>
      </c>
      <c r="L439">
        <f t="shared" si="92"/>
        <v>11.336703967424956</v>
      </c>
      <c r="M439">
        <f t="shared" si="93"/>
        <v>8.1158912070224858</v>
      </c>
      <c r="N439">
        <f t="shared" si="94"/>
        <v>13.22911339008369</v>
      </c>
      <c r="O439">
        <f t="shared" si="95"/>
        <v>4.080758912672632</v>
      </c>
      <c r="P439">
        <f t="shared" si="96"/>
        <v>99.744121986831118</v>
      </c>
      <c r="Q439">
        <f t="shared" si="97"/>
        <v>9.3996666334828607</v>
      </c>
      <c r="R439">
        <f t="shared" si="98"/>
        <v>-30.930533152648138</v>
      </c>
      <c r="S439">
        <f t="shared" si="99"/>
        <v>4.075312040269611</v>
      </c>
      <c r="T439">
        <f t="shared" si="100"/>
        <v>99.877940471793494</v>
      </c>
      <c r="V439" s="7">
        <f t="shared" si="101"/>
        <v>12043.671815359161</v>
      </c>
      <c r="W439" s="16">
        <f t="shared" si="102"/>
        <v>97.572843856761693</v>
      </c>
      <c r="X439">
        <f t="shared" si="103"/>
        <v>11893.564722740512</v>
      </c>
      <c r="Y439">
        <f t="shared" si="104"/>
        <v>98.849451427075124</v>
      </c>
    </row>
    <row r="440" spans="1:25" ht="18" x14ac:dyDescent="0.2">
      <c r="A440" s="5">
        <v>44061</v>
      </c>
      <c r="B440" s="2">
        <v>12251.9</v>
      </c>
      <c r="C440" s="2">
        <v>12335.71</v>
      </c>
      <c r="D440" s="2">
        <v>11954.53</v>
      </c>
      <c r="E440" s="2">
        <v>11991.23</v>
      </c>
      <c r="F440" s="3">
        <v>26043227672</v>
      </c>
      <c r="G440" s="3">
        <v>221413097553</v>
      </c>
      <c r="H440" s="7">
        <v>117947175.311024</v>
      </c>
      <c r="I440" s="7">
        <v>16947802333947</v>
      </c>
      <c r="J440">
        <f t="shared" si="90"/>
        <v>4.0788637331251154</v>
      </c>
      <c r="K440">
        <f t="shared" si="91"/>
        <v>10.415694807594761</v>
      </c>
      <c r="L440">
        <f t="shared" si="92"/>
        <v>11.345203307720437</v>
      </c>
      <c r="M440">
        <f t="shared" si="93"/>
        <v>8.0716875445304339</v>
      </c>
      <c r="N440">
        <f t="shared" si="94"/>
        <v>13.22911339008369</v>
      </c>
      <c r="O440">
        <f t="shared" si="95"/>
        <v>4.0886521293758333</v>
      </c>
      <c r="P440">
        <f t="shared" si="96"/>
        <v>99.76002149394634</v>
      </c>
      <c r="Q440">
        <f t="shared" si="97"/>
        <v>9.4182323374483552</v>
      </c>
      <c r="R440">
        <f t="shared" si="98"/>
        <v>-30.903333714273401</v>
      </c>
      <c r="S440">
        <f t="shared" si="99"/>
        <v>4.0835866197525581</v>
      </c>
      <c r="T440">
        <f t="shared" si="100"/>
        <v>99.884210727877786</v>
      </c>
      <c r="V440" s="7">
        <f t="shared" si="101"/>
        <v>12264.564438907279</v>
      </c>
      <c r="W440" s="16">
        <f t="shared" si="102"/>
        <v>97.720547108951465</v>
      </c>
      <c r="X440">
        <f t="shared" si="103"/>
        <v>12122.344440382796</v>
      </c>
      <c r="Y440">
        <f t="shared" si="104"/>
        <v>98.906580556099783</v>
      </c>
    </row>
    <row r="441" spans="1:25" ht="18" x14ac:dyDescent="0.2">
      <c r="A441" s="5">
        <v>44060</v>
      </c>
      <c r="B441" s="2">
        <v>11895.66</v>
      </c>
      <c r="C441" s="2">
        <v>12359.06</v>
      </c>
      <c r="D441" s="2">
        <v>11806.7</v>
      </c>
      <c r="E441" s="2">
        <v>12254.4</v>
      </c>
      <c r="F441" s="3">
        <v>28227687027</v>
      </c>
      <c r="G441" s="3">
        <v>226261747567</v>
      </c>
      <c r="H441" s="7">
        <v>117947175.311024</v>
      </c>
      <c r="I441" s="7">
        <v>16947802333947</v>
      </c>
      <c r="J441">
        <f t="shared" si="90"/>
        <v>4.0882920521798374</v>
      </c>
      <c r="K441">
        <f t="shared" si="91"/>
        <v>10.450675293571491</v>
      </c>
      <c r="L441">
        <f t="shared" si="92"/>
        <v>11.354611137141664</v>
      </c>
      <c r="M441">
        <f t="shared" si="93"/>
        <v>8.0716875445304339</v>
      </c>
      <c r="N441">
        <f t="shared" si="94"/>
        <v>13.22911339008369</v>
      </c>
      <c r="O441">
        <f t="shared" si="95"/>
        <v>4.0972801434279633</v>
      </c>
      <c r="P441">
        <f t="shared" si="96"/>
        <v>99.780150460549081</v>
      </c>
      <c r="Q441">
        <f t="shared" si="97"/>
        <v>9.4387121842256292</v>
      </c>
      <c r="R441">
        <f t="shared" si="98"/>
        <v>-30.871769035996323</v>
      </c>
      <c r="S441">
        <f t="shared" si="99"/>
        <v>4.0930148397166652</v>
      </c>
      <c r="T441">
        <f t="shared" si="100"/>
        <v>99.884480182028341</v>
      </c>
      <c r="V441" s="7">
        <f t="shared" si="101"/>
        <v>12510.657750766888</v>
      </c>
      <c r="W441" s="16">
        <f t="shared" si="102"/>
        <v>97.908851100283258</v>
      </c>
      <c r="X441">
        <f t="shared" si="103"/>
        <v>12388.389165741477</v>
      </c>
      <c r="Y441">
        <f t="shared" si="104"/>
        <v>98.906603622033899</v>
      </c>
    </row>
    <row r="442" spans="1:25" ht="18" x14ac:dyDescent="0.2">
      <c r="A442" s="5">
        <v>44059</v>
      </c>
      <c r="B442" s="2">
        <v>11866.69</v>
      </c>
      <c r="C442" s="2">
        <v>11934.9</v>
      </c>
      <c r="D442" s="2">
        <v>11737.19</v>
      </c>
      <c r="E442" s="2">
        <v>11892.8</v>
      </c>
      <c r="F442" s="3">
        <v>20583375490</v>
      </c>
      <c r="G442" s="3">
        <v>219576092170</v>
      </c>
      <c r="H442" s="7">
        <v>117947175.311024</v>
      </c>
      <c r="I442" s="7">
        <v>16947802333947</v>
      </c>
      <c r="J442">
        <f t="shared" si="90"/>
        <v>4.0752841154588744</v>
      </c>
      <c r="K442">
        <f t="shared" si="91"/>
        <v>10.313516596688428</v>
      </c>
      <c r="L442">
        <f t="shared" si="92"/>
        <v>11.34158505160736</v>
      </c>
      <c r="M442">
        <f t="shared" si="93"/>
        <v>8.0716875445304339</v>
      </c>
      <c r="N442">
        <f t="shared" si="94"/>
        <v>13.22911339008369</v>
      </c>
      <c r="O442">
        <f t="shared" si="95"/>
        <v>4.0870373048574589</v>
      </c>
      <c r="P442">
        <f t="shared" si="96"/>
        <v>99.711598282092751</v>
      </c>
      <c r="Q442">
        <f t="shared" si="97"/>
        <v>9.4114559639242241</v>
      </c>
      <c r="R442">
        <f t="shared" si="98"/>
        <v>-30.939873080836719</v>
      </c>
      <c r="S442">
        <f t="shared" si="99"/>
        <v>4.0797298372119739</v>
      </c>
      <c r="T442">
        <f t="shared" si="100"/>
        <v>99.89091013958425</v>
      </c>
      <c r="V442" s="7">
        <f t="shared" si="101"/>
        <v>12219.04614341561</v>
      </c>
      <c r="W442" s="16">
        <f t="shared" si="102"/>
        <v>97.25677600383753</v>
      </c>
      <c r="X442">
        <f t="shared" si="103"/>
        <v>12015.167711788008</v>
      </c>
      <c r="Y442">
        <f t="shared" si="104"/>
        <v>98.971077359511568</v>
      </c>
    </row>
    <row r="443" spans="1:25" ht="18" x14ac:dyDescent="0.2">
      <c r="A443" s="5">
        <v>44058</v>
      </c>
      <c r="B443" s="2">
        <v>11768.7</v>
      </c>
      <c r="C443" s="2">
        <v>11963.2</v>
      </c>
      <c r="D443" s="2">
        <v>11768.7</v>
      </c>
      <c r="E443" s="2">
        <v>11865.7</v>
      </c>
      <c r="F443" s="3">
        <v>23354924400</v>
      </c>
      <c r="G443" s="3">
        <v>219064372745</v>
      </c>
      <c r="H443" s="7">
        <v>131426852.489427</v>
      </c>
      <c r="I443" s="7">
        <v>16947802333947</v>
      </c>
      <c r="J443">
        <f t="shared" si="90"/>
        <v>4.0742933638909014</v>
      </c>
      <c r="K443">
        <f t="shared" si="91"/>
        <v>10.368378465812798</v>
      </c>
      <c r="L443">
        <f t="shared" si="92"/>
        <v>11.340571752374139</v>
      </c>
      <c r="M443">
        <f t="shared" si="93"/>
        <v>8.1186841072066578</v>
      </c>
      <c r="N443">
        <f t="shared" si="94"/>
        <v>13.22911339008369</v>
      </c>
      <c r="O443">
        <f t="shared" si="95"/>
        <v>4.0849823106782317</v>
      </c>
      <c r="P443">
        <f t="shared" si="96"/>
        <v>99.737649063710947</v>
      </c>
      <c r="Q443">
        <f t="shared" si="97"/>
        <v>9.4085231125516291</v>
      </c>
      <c r="R443">
        <f t="shared" si="98"/>
        <v>-30.924046754615688</v>
      </c>
      <c r="S443">
        <f t="shared" si="99"/>
        <v>4.0791111607086403</v>
      </c>
      <c r="T443">
        <f t="shared" si="100"/>
        <v>99.881751352015115</v>
      </c>
      <c r="V443" s="7">
        <f t="shared" si="101"/>
        <v>12161.364649781461</v>
      </c>
      <c r="W443" s="16">
        <f t="shared" si="102"/>
        <v>97.508240982146361</v>
      </c>
      <c r="X443">
        <f t="shared" si="103"/>
        <v>11998.063626766319</v>
      </c>
      <c r="Y443">
        <f t="shared" si="104"/>
        <v>98.884485308356702</v>
      </c>
    </row>
    <row r="444" spans="1:25" ht="18" x14ac:dyDescent="0.2">
      <c r="A444" s="5">
        <v>44057</v>
      </c>
      <c r="B444" s="2">
        <v>11772.66</v>
      </c>
      <c r="C444" s="2">
        <v>12150.99</v>
      </c>
      <c r="D444" s="2">
        <v>11685.46</v>
      </c>
      <c r="E444" s="2">
        <v>11768.87</v>
      </c>
      <c r="F444" s="3">
        <v>24237958589</v>
      </c>
      <c r="G444" s="3">
        <v>217265120503</v>
      </c>
      <c r="H444" s="7">
        <v>131426852.489427</v>
      </c>
      <c r="I444" s="7">
        <v>16947802333947</v>
      </c>
      <c r="J444">
        <f t="shared" si="90"/>
        <v>4.0707347656196573</v>
      </c>
      <c r="K444">
        <f t="shared" si="91"/>
        <v>10.384496039138357</v>
      </c>
      <c r="L444">
        <f t="shared" si="92"/>
        <v>11.336990010770903</v>
      </c>
      <c r="M444">
        <f t="shared" si="93"/>
        <v>8.1186841072066578</v>
      </c>
      <c r="N444">
        <f t="shared" si="94"/>
        <v>13.22911339008369</v>
      </c>
      <c r="O444">
        <f t="shared" si="95"/>
        <v>4.0811323016955816</v>
      </c>
      <c r="P444">
        <f t="shared" si="96"/>
        <v>99.744578394943858</v>
      </c>
      <c r="Q444">
        <f t="shared" si="97"/>
        <v>9.4003610430583979</v>
      </c>
      <c r="R444">
        <f t="shared" si="98"/>
        <v>-30.92541234696364</v>
      </c>
      <c r="S444">
        <f t="shared" si="99"/>
        <v>4.0755981878580743</v>
      </c>
      <c r="T444">
        <f t="shared" si="100"/>
        <v>99.880527164788717</v>
      </c>
      <c r="V444" s="7">
        <f t="shared" si="101"/>
        <v>12054.030935156916</v>
      </c>
      <c r="W444" s="16">
        <f t="shared" si="102"/>
        <v>97.576989675670518</v>
      </c>
      <c r="X444">
        <f t="shared" si="103"/>
        <v>11901.403727007037</v>
      </c>
      <c r="Y444">
        <f t="shared" si="104"/>
        <v>98.873861917014665</v>
      </c>
    </row>
    <row r="445" spans="1:25" ht="18" x14ac:dyDescent="0.2">
      <c r="A445" s="5">
        <v>44056</v>
      </c>
      <c r="B445" s="2">
        <v>11588.41</v>
      </c>
      <c r="C445" s="2">
        <v>11796.4</v>
      </c>
      <c r="D445" s="2">
        <v>11216.87</v>
      </c>
      <c r="E445" s="2">
        <v>11784.14</v>
      </c>
      <c r="F445" s="3">
        <v>27522199497</v>
      </c>
      <c r="G445" s="3">
        <v>217534728413</v>
      </c>
      <c r="H445" s="7">
        <v>131426852.489427</v>
      </c>
      <c r="I445" s="7">
        <v>16947802333947</v>
      </c>
      <c r="J445">
        <f t="shared" si="90"/>
        <v>4.0712978934464461</v>
      </c>
      <c r="K445">
        <f t="shared" si="91"/>
        <v>10.439683138547464</v>
      </c>
      <c r="L445">
        <f t="shared" si="92"/>
        <v>11.337528599930438</v>
      </c>
      <c r="M445">
        <f t="shared" si="93"/>
        <v>8.1186841072066578</v>
      </c>
      <c r="N445">
        <f t="shared" si="94"/>
        <v>13.22911339008369</v>
      </c>
      <c r="O445">
        <f t="shared" si="95"/>
        <v>4.0806051047711289</v>
      </c>
      <c r="P445">
        <f t="shared" si="96"/>
        <v>99.771394489711383</v>
      </c>
      <c r="Q445">
        <f t="shared" si="97"/>
        <v>9.4008740067273759</v>
      </c>
      <c r="R445">
        <f t="shared" si="98"/>
        <v>-30.906071055619122</v>
      </c>
      <c r="S445">
        <f t="shared" si="99"/>
        <v>4.0762762240573771</v>
      </c>
      <c r="T445">
        <f t="shared" si="100"/>
        <v>99.877721288364953</v>
      </c>
      <c r="V445" s="7">
        <f t="shared" si="101"/>
        <v>12039.407234566601</v>
      </c>
      <c r="W445" s="16">
        <f t="shared" si="102"/>
        <v>97.833806840663797</v>
      </c>
      <c r="X445">
        <f t="shared" si="103"/>
        <v>11919.999139629124</v>
      </c>
      <c r="Y445">
        <f t="shared" si="104"/>
        <v>98.847101785712624</v>
      </c>
    </row>
    <row r="446" spans="1:25" ht="18" x14ac:dyDescent="0.2">
      <c r="A446" s="5">
        <v>44055</v>
      </c>
      <c r="B446" s="2">
        <v>11404.6</v>
      </c>
      <c r="C446" s="2">
        <v>11748.4</v>
      </c>
      <c r="D446" s="2">
        <v>11249.61</v>
      </c>
      <c r="E446" s="2">
        <v>11584.93</v>
      </c>
      <c r="F446" s="3">
        <v>25064548486</v>
      </c>
      <c r="G446" s="3">
        <v>213846666475</v>
      </c>
      <c r="H446" s="7">
        <v>132269332.313077</v>
      </c>
      <c r="I446" s="7">
        <v>16947802333947</v>
      </c>
      <c r="J446">
        <f t="shared" si="90"/>
        <v>4.0638934139822238</v>
      </c>
      <c r="K446">
        <f t="shared" si="91"/>
        <v>10.39905988561754</v>
      </c>
      <c r="L446">
        <f t="shared" si="92"/>
        <v>11.330102484694319</v>
      </c>
      <c r="M446">
        <f t="shared" si="93"/>
        <v>8.1214591612614289</v>
      </c>
      <c r="N446">
        <f t="shared" si="94"/>
        <v>13.22911339008369</v>
      </c>
      <c r="O446">
        <f t="shared" si="95"/>
        <v>4.0740443563164783</v>
      </c>
      <c r="P446">
        <f t="shared" si="96"/>
        <v>99.750216324588408</v>
      </c>
      <c r="Q446">
        <f t="shared" si="97"/>
        <v>9.384869480893812</v>
      </c>
      <c r="R446">
        <f t="shared" si="98"/>
        <v>-30.932963167888403</v>
      </c>
      <c r="S446">
        <f t="shared" si="99"/>
        <v>4.0688146145089954</v>
      </c>
      <c r="T446">
        <f t="shared" si="100"/>
        <v>99.878904291391109</v>
      </c>
      <c r="V446" s="7">
        <f t="shared" si="101"/>
        <v>11858.89861886283</v>
      </c>
      <c r="W446" s="16">
        <f t="shared" si="102"/>
        <v>97.635129268257728</v>
      </c>
      <c r="X446">
        <f t="shared" si="103"/>
        <v>11716.951021361832</v>
      </c>
      <c r="Y446">
        <f t="shared" si="104"/>
        <v>98.860407258724635</v>
      </c>
    </row>
    <row r="447" spans="1:25" ht="18" x14ac:dyDescent="0.2">
      <c r="A447" s="5">
        <v>44054</v>
      </c>
      <c r="B447" s="2">
        <v>11881.65</v>
      </c>
      <c r="C447" s="2">
        <v>11932.71</v>
      </c>
      <c r="D447" s="2">
        <v>11195.71</v>
      </c>
      <c r="E447" s="2">
        <v>11410.53</v>
      </c>
      <c r="F447" s="3">
        <v>27039782640</v>
      </c>
      <c r="G447" s="3">
        <v>210616121945</v>
      </c>
      <c r="H447" s="7">
        <v>132269332.313077</v>
      </c>
      <c r="I447" s="7">
        <v>16947802333947</v>
      </c>
      <c r="J447">
        <f t="shared" si="90"/>
        <v>4.0573058171377312</v>
      </c>
      <c r="K447">
        <f t="shared" si="91"/>
        <v>10.432003196196078</v>
      </c>
      <c r="L447">
        <f t="shared" si="92"/>
        <v>11.3234916118816</v>
      </c>
      <c r="M447">
        <f t="shared" si="93"/>
        <v>8.1214591612614289</v>
      </c>
      <c r="N447">
        <f t="shared" si="94"/>
        <v>13.22911339008369</v>
      </c>
      <c r="O447">
        <f t="shared" si="95"/>
        <v>4.0668769969779985</v>
      </c>
      <c r="P447">
        <f t="shared" si="96"/>
        <v>99.764100112940966</v>
      </c>
      <c r="Q447">
        <f t="shared" si="97"/>
        <v>9.3697650135799648</v>
      </c>
      <c r="R447">
        <f t="shared" si="98"/>
        <v>-30.93563650052792</v>
      </c>
      <c r="S447">
        <f t="shared" si="99"/>
        <v>4.0623389758498769</v>
      </c>
      <c r="T447">
        <f t="shared" si="100"/>
        <v>99.875948253866241</v>
      </c>
      <c r="V447" s="7">
        <f t="shared" si="101"/>
        <v>11664.791942890432</v>
      </c>
      <c r="W447" s="16">
        <f t="shared" si="102"/>
        <v>97.771690334362816</v>
      </c>
      <c r="X447">
        <f t="shared" si="103"/>
        <v>11543.53903450645</v>
      </c>
      <c r="Y447">
        <f t="shared" si="104"/>
        <v>98.834330793517481</v>
      </c>
    </row>
    <row r="448" spans="1:25" ht="18" x14ac:dyDescent="0.2">
      <c r="A448" s="5">
        <v>44053</v>
      </c>
      <c r="B448" s="2">
        <v>11662.26</v>
      </c>
      <c r="C448" s="2">
        <v>12045.14</v>
      </c>
      <c r="D448" s="2">
        <v>11662.26</v>
      </c>
      <c r="E448" s="2">
        <v>11878.11</v>
      </c>
      <c r="F448" s="3">
        <v>26114112569</v>
      </c>
      <c r="G448" s="3">
        <v>219235405395</v>
      </c>
      <c r="H448" s="7">
        <v>132269332.313077</v>
      </c>
      <c r="I448" s="7">
        <v>16947802333947</v>
      </c>
      <c r="J448">
        <f t="shared" si="90"/>
        <v>4.0747473428446739</v>
      </c>
      <c r="K448">
        <f t="shared" si="91"/>
        <v>10.416875271875679</v>
      </c>
      <c r="L448">
        <f t="shared" si="92"/>
        <v>11.340910691810548</v>
      </c>
      <c r="M448">
        <f t="shared" si="93"/>
        <v>8.1214591612614289</v>
      </c>
      <c r="N448">
        <f t="shared" si="94"/>
        <v>13.22911339008369</v>
      </c>
      <c r="O448">
        <f t="shared" si="95"/>
        <v>4.0843862136347138</v>
      </c>
      <c r="P448">
        <f t="shared" si="96"/>
        <v>99.763448626895453</v>
      </c>
      <c r="Q448">
        <f t="shared" si="97"/>
        <v>9.4086752145235852</v>
      </c>
      <c r="R448">
        <f t="shared" si="98"/>
        <v>-30.902051658377786</v>
      </c>
      <c r="S448">
        <f t="shared" si="99"/>
        <v>4.0795880800761237</v>
      </c>
      <c r="T448">
        <f t="shared" si="100"/>
        <v>99.881201536582381</v>
      </c>
      <c r="V448" s="7">
        <f t="shared" si="101"/>
        <v>12144.683846803886</v>
      </c>
      <c r="W448" s="16">
        <f t="shared" si="102"/>
        <v>97.755755361720972</v>
      </c>
      <c r="X448">
        <f t="shared" si="103"/>
        <v>12011.246506504489</v>
      </c>
      <c r="Y448">
        <f t="shared" si="104"/>
        <v>98.879144017823634</v>
      </c>
    </row>
    <row r="449" spans="1:25" ht="18" x14ac:dyDescent="0.2">
      <c r="A449" s="5">
        <v>44052</v>
      </c>
      <c r="B449" s="2">
        <v>11737.33</v>
      </c>
      <c r="C449" s="2">
        <v>11806.06</v>
      </c>
      <c r="D449" s="2">
        <v>11548.78</v>
      </c>
      <c r="E449" s="2">
        <v>11675.74</v>
      </c>
      <c r="F449" s="3">
        <v>17489608833</v>
      </c>
      <c r="G449" s="3">
        <v>215490364255</v>
      </c>
      <c r="H449" s="7">
        <v>130649505.52866399</v>
      </c>
      <c r="I449" s="7">
        <v>16847561611550</v>
      </c>
      <c r="J449">
        <f t="shared" si="90"/>
        <v>4.0672844153822219</v>
      </c>
      <c r="K449">
        <f t="shared" si="91"/>
        <v>10.242780096295752</v>
      </c>
      <c r="L449">
        <f t="shared" si="92"/>
        <v>11.333427855264999</v>
      </c>
      <c r="M449">
        <f t="shared" si="93"/>
        <v>8.1161077703849749</v>
      </c>
      <c r="N449">
        <f t="shared" si="94"/>
        <v>13.226537053262007</v>
      </c>
      <c r="O449">
        <f t="shared" si="95"/>
        <v>4.0803320570805734</v>
      </c>
      <c r="P449">
        <f t="shared" si="96"/>
        <v>99.679205082167201</v>
      </c>
      <c r="Q449">
        <f t="shared" si="97"/>
        <v>9.3941996490600239</v>
      </c>
      <c r="R449">
        <f t="shared" si="98"/>
        <v>-30.969823834589334</v>
      </c>
      <c r="S449">
        <f t="shared" si="99"/>
        <v>4.0717818825190113</v>
      </c>
      <c r="T449">
        <f t="shared" si="100"/>
        <v>99.889423343010378</v>
      </c>
      <c r="V449" s="7">
        <f t="shared" si="101"/>
        <v>12031.840251111675</v>
      </c>
      <c r="W449" s="16">
        <f t="shared" si="102"/>
        <v>96.95008409649688</v>
      </c>
      <c r="X449">
        <f t="shared" si="103"/>
        <v>11797.279872630568</v>
      </c>
      <c r="Y449">
        <f t="shared" si="104"/>
        <v>98.959039233225738</v>
      </c>
    </row>
    <row r="450" spans="1:25" ht="18" x14ac:dyDescent="0.2">
      <c r="A450" s="5">
        <v>44051</v>
      </c>
      <c r="B450" s="2">
        <v>11604.55</v>
      </c>
      <c r="C450" s="2">
        <v>11800.06</v>
      </c>
      <c r="D450" s="2">
        <v>11558.43</v>
      </c>
      <c r="E450" s="2">
        <v>11754.05</v>
      </c>
      <c r="F450" s="3">
        <v>17572057837</v>
      </c>
      <c r="G450" s="3">
        <v>216924147851</v>
      </c>
      <c r="H450" s="7">
        <v>130649505.52866399</v>
      </c>
      <c r="I450" s="7">
        <v>16847561611550</v>
      </c>
      <c r="J450">
        <f t="shared" si="90"/>
        <v>4.0701875338071627</v>
      </c>
      <c r="K450">
        <f t="shared" si="91"/>
        <v>10.244822624040621</v>
      </c>
      <c r="L450">
        <f t="shared" si="92"/>
        <v>11.336307900076429</v>
      </c>
      <c r="M450">
        <f t="shared" si="93"/>
        <v>8.1161077703849749</v>
      </c>
      <c r="N450">
        <f t="shared" si="94"/>
        <v>13.226537053262007</v>
      </c>
      <c r="O450">
        <f t="shared" si="95"/>
        <v>4.0831397648439705</v>
      </c>
      <c r="P450">
        <f t="shared" si="96"/>
        <v>99.681778027935422</v>
      </c>
      <c r="Q450">
        <f t="shared" si="97"/>
        <v>9.4005766613317974</v>
      </c>
      <c r="R450">
        <f t="shared" si="98"/>
        <v>-30.961757492748916</v>
      </c>
      <c r="S450">
        <f t="shared" si="99"/>
        <v>4.0746456375664932</v>
      </c>
      <c r="T450">
        <f t="shared" si="100"/>
        <v>99.890469327953539</v>
      </c>
      <c r="V450" s="7">
        <f t="shared" si="101"/>
        <v>12109.877914786339</v>
      </c>
      <c r="W450" s="16">
        <f t="shared" si="102"/>
        <v>96.972720766150047</v>
      </c>
      <c r="X450">
        <f t="shared" si="103"/>
        <v>11875.328649815687</v>
      </c>
      <c r="Y450">
        <f t="shared" si="104"/>
        <v>98.968196920927781</v>
      </c>
    </row>
    <row r="451" spans="1:25" ht="18" x14ac:dyDescent="0.2">
      <c r="A451" s="5">
        <v>44050</v>
      </c>
      <c r="B451" s="2">
        <v>11778.89</v>
      </c>
      <c r="C451" s="2">
        <v>11898.04</v>
      </c>
      <c r="D451" s="2">
        <v>11408.59</v>
      </c>
      <c r="E451" s="2">
        <v>11601.47</v>
      </c>
      <c r="F451" s="3">
        <v>23132312867</v>
      </c>
      <c r="G451" s="3">
        <v>214097928027</v>
      </c>
      <c r="H451" s="7">
        <v>130649505.52866399</v>
      </c>
      <c r="I451" s="7">
        <v>16847561611550</v>
      </c>
      <c r="J451">
        <f t="shared" ref="J451:J514" si="105">LOG(E451)</f>
        <v>4.0645130213338714</v>
      </c>
      <c r="K451">
        <f t="shared" ref="K451:K514" si="106">LOG(F451)</f>
        <v>10.364219057550491</v>
      </c>
      <c r="L451">
        <f t="shared" ref="L451:L514" si="107">LOG(G451)</f>
        <v>11.330612464348176</v>
      </c>
      <c r="M451">
        <f t="shared" ref="M451:M514" si="108">LOG(H451)</f>
        <v>8.1161077703849749</v>
      </c>
      <c r="N451">
        <f t="shared" ref="N451:N514" si="109">LOG(I451)</f>
        <v>13.226537053262007</v>
      </c>
      <c r="O451">
        <f t="shared" ref="O451:O514" si="110" xml:space="preserve"> -6.9261 -(0.0192*K451) + (0.9885*L451)</f>
        <v>4.0752174151032028</v>
      </c>
      <c r="P451">
        <f t="shared" ref="P451:P514" si="111">100-(((O451-J451)/J451) *100)</f>
        <v>99.736637729707198</v>
      </c>
      <c r="Q451">
        <f t="shared" ref="Q451:Q514" si="112">-15.673 + (-0.0124*K451) + (2.223*L451)</f>
        <v>9.3864351919323692</v>
      </c>
      <c r="R451">
        <f t="shared" ref="R451:R514" si="113">100- (((Q451-J451)/J451)*100)</f>
        <v>-30.936280500633671</v>
      </c>
      <c r="S451">
        <f t="shared" ref="S451:S514" si="114">-6.727+(0.0026*K451) + (0.9925*L451) + (0.0052*M451) - (0.0392*N451)</f>
        <v>4.0693033483333272</v>
      </c>
      <c r="T451">
        <f t="shared" ref="T451:T514" si="115" xml:space="preserve"> 100- (((S451-J451)/J451) * 100)</f>
        <v>99.882142658313256</v>
      </c>
      <c r="V451" s="7">
        <f t="shared" ref="V451:V514" si="116">10^O451</f>
        <v>11890.973605443227</v>
      </c>
      <c r="W451" s="16">
        <f t="shared" ref="W451:W514" si="117" xml:space="preserve"> 100- (((V451-E451)/E451)*100)</f>
        <v>97.504595491405595</v>
      </c>
      <c r="X451">
        <f t="shared" ref="X451:X514" si="118">10^S451</f>
        <v>11730.144128516329</v>
      </c>
      <c r="Y451">
        <f t="shared" ref="Y451:Y514" si="119">100-(((X451-E451)/E451)*100)</f>
        <v>98.890880823582449</v>
      </c>
    </row>
    <row r="452" spans="1:25" ht="18" x14ac:dyDescent="0.2">
      <c r="A452" s="5">
        <v>44049</v>
      </c>
      <c r="B452" s="2">
        <v>11749.87</v>
      </c>
      <c r="C452" s="2">
        <v>11902.34</v>
      </c>
      <c r="D452" s="2">
        <v>11598.71</v>
      </c>
      <c r="E452" s="2">
        <v>11779.77</v>
      </c>
      <c r="F452" s="3">
        <v>23400740340</v>
      </c>
      <c r="G452" s="3">
        <v>217377233001</v>
      </c>
      <c r="H452" s="7">
        <v>130649505.52866399</v>
      </c>
      <c r="I452" s="7">
        <v>16847561611550</v>
      </c>
      <c r="J452">
        <f t="shared" si="105"/>
        <v>4.0711368109344459</v>
      </c>
      <c r="K452">
        <f t="shared" si="106"/>
        <v>10.369229597602047</v>
      </c>
      <c r="L452">
        <f t="shared" si="107"/>
        <v>11.337214056310511</v>
      </c>
      <c r="M452">
        <f t="shared" si="108"/>
        <v>8.1161077703849749</v>
      </c>
      <c r="N452">
        <f t="shared" si="109"/>
        <v>13.226537053262007</v>
      </c>
      <c r="O452">
        <f t="shared" si="110"/>
        <v>4.0816468863889819</v>
      </c>
      <c r="P452">
        <f t="shared" si="111"/>
        <v>99.741839295935534</v>
      </c>
      <c r="Q452">
        <f t="shared" si="112"/>
        <v>9.4010484001679995</v>
      </c>
      <c r="R452">
        <f t="shared" si="113"/>
        <v>-30.919490961793088</v>
      </c>
      <c r="S452">
        <f t="shared" si="114"/>
        <v>4.0758684557600784</v>
      </c>
      <c r="T452">
        <f t="shared" si="115"/>
        <v>99.883775833498788</v>
      </c>
      <c r="V452" s="7">
        <f t="shared" si="116"/>
        <v>12068.32192043682</v>
      </c>
      <c r="W452" s="16">
        <f t="shared" si="117"/>
        <v>97.550445208719538</v>
      </c>
      <c r="X452">
        <f t="shared" si="118"/>
        <v>11908.812452230926</v>
      </c>
      <c r="Y452">
        <f t="shared" si="119"/>
        <v>98.904541835443936</v>
      </c>
    </row>
    <row r="453" spans="1:25" ht="18" x14ac:dyDescent="0.2">
      <c r="A453" s="5">
        <v>44048</v>
      </c>
      <c r="B453" s="2">
        <v>11203.82</v>
      </c>
      <c r="C453" s="2">
        <v>11786.62</v>
      </c>
      <c r="D453" s="2">
        <v>11158.29</v>
      </c>
      <c r="E453" s="2">
        <v>11747.02</v>
      </c>
      <c r="F453" s="3">
        <v>24411254471</v>
      </c>
      <c r="G453" s="3">
        <v>216761492406</v>
      </c>
      <c r="H453" s="7">
        <v>130649505.52866399</v>
      </c>
      <c r="I453" s="7">
        <v>16847561611550</v>
      </c>
      <c r="J453">
        <f t="shared" si="105"/>
        <v>4.0699277081652792</v>
      </c>
      <c r="K453">
        <f t="shared" si="106"/>
        <v>10.387590097968362</v>
      </c>
      <c r="L453">
        <f t="shared" si="107"/>
        <v>11.335982132474415</v>
      </c>
      <c r="M453">
        <f t="shared" si="108"/>
        <v>8.1161077703849749</v>
      </c>
      <c r="N453">
        <f t="shared" si="109"/>
        <v>13.226537053262007</v>
      </c>
      <c r="O453">
        <f t="shared" si="110"/>
        <v>4.0800766080699669</v>
      </c>
      <c r="P453">
        <f t="shared" si="111"/>
        <v>99.750636850764536</v>
      </c>
      <c r="Q453">
        <f t="shared" si="112"/>
        <v>9.3980821632758147</v>
      </c>
      <c r="R453">
        <f t="shared" si="113"/>
        <v>-30.915211206846323</v>
      </c>
      <c r="S453">
        <f t="shared" si="114"/>
        <v>4.0746935086537066</v>
      </c>
      <c r="T453">
        <f t="shared" si="115"/>
        <v>99.882902084996104</v>
      </c>
      <c r="V453" s="7">
        <f t="shared" si="116"/>
        <v>12024.765286816582</v>
      </c>
      <c r="W453" s="16">
        <f t="shared" si="117"/>
        <v>97.635610675587671</v>
      </c>
      <c r="X453">
        <f t="shared" si="118"/>
        <v>11876.637706802559</v>
      </c>
      <c r="Y453">
        <f t="shared" si="119"/>
        <v>98.896590737033236</v>
      </c>
    </row>
    <row r="454" spans="1:25" ht="18" x14ac:dyDescent="0.2">
      <c r="A454" s="5">
        <v>44047</v>
      </c>
      <c r="B454" s="2">
        <v>11246.2</v>
      </c>
      <c r="C454" s="2">
        <v>11385.38</v>
      </c>
      <c r="D454" s="2">
        <v>11094.15</v>
      </c>
      <c r="E454" s="2">
        <v>11205.89</v>
      </c>
      <c r="F454" s="3">
        <v>21250197042</v>
      </c>
      <c r="G454" s="3">
        <v>206767135617</v>
      </c>
      <c r="H454" s="7">
        <v>130649505.52866399</v>
      </c>
      <c r="I454" s="7">
        <v>16847561611550</v>
      </c>
      <c r="J454">
        <f t="shared" si="105"/>
        <v>4.0494463550022006</v>
      </c>
      <c r="K454">
        <f t="shared" si="106"/>
        <v>10.327362961391344</v>
      </c>
      <c r="L454">
        <f t="shared" si="107"/>
        <v>11.315481511431493</v>
      </c>
      <c r="M454">
        <f t="shared" si="108"/>
        <v>8.1161077703849749</v>
      </c>
      <c r="N454">
        <f t="shared" si="109"/>
        <v>13.226537053262007</v>
      </c>
      <c r="O454">
        <f t="shared" si="110"/>
        <v>4.0609681051913169</v>
      </c>
      <c r="P454">
        <f t="shared" si="111"/>
        <v>99.715473445527095</v>
      </c>
      <c r="Q454">
        <f t="shared" si="112"/>
        <v>9.3532560991909541</v>
      </c>
      <c r="R454">
        <f t="shared" si="113"/>
        <v>-30.976170054384426</v>
      </c>
      <c r="S454">
        <f t="shared" si="114"/>
        <v>4.0541900517135057</v>
      </c>
      <c r="T454">
        <f t="shared" si="115"/>
        <v>99.882855672221822</v>
      </c>
      <c r="V454" s="7">
        <f t="shared" si="116"/>
        <v>11507.158766791426</v>
      </c>
      <c r="W454" s="16">
        <f t="shared" si="117"/>
        <v>97.31151415200911</v>
      </c>
      <c r="X454">
        <f t="shared" si="118"/>
        <v>11328.960216777221</v>
      </c>
      <c r="Y454">
        <f t="shared" si="119"/>
        <v>98.901736347784762</v>
      </c>
    </row>
    <row r="455" spans="1:25" ht="18" x14ac:dyDescent="0.2">
      <c r="A455" s="5">
        <v>44046</v>
      </c>
      <c r="B455" s="2">
        <v>11043.77</v>
      </c>
      <c r="C455" s="2">
        <v>11453.08</v>
      </c>
      <c r="D455" s="2">
        <v>11012.41</v>
      </c>
      <c r="E455" s="2">
        <v>11246.35</v>
      </c>
      <c r="F455" s="3">
        <v>20271713443</v>
      </c>
      <c r="G455" s="3">
        <v>207503423456</v>
      </c>
      <c r="H455" s="7">
        <v>135674486.51053599</v>
      </c>
      <c r="I455" s="7">
        <v>16847561611550</v>
      </c>
      <c r="J455">
        <f t="shared" si="105"/>
        <v>4.0510115951526995</v>
      </c>
      <c r="K455">
        <f t="shared" si="106"/>
        <v>10.306890458480396</v>
      </c>
      <c r="L455">
        <f t="shared" si="107"/>
        <v>11.317025266232617</v>
      </c>
      <c r="M455">
        <f t="shared" si="108"/>
        <v>8.1324981865731445</v>
      </c>
      <c r="N455">
        <f t="shared" si="109"/>
        <v>13.226537053262007</v>
      </c>
      <c r="O455">
        <f t="shared" si="110"/>
        <v>4.0628871788681185</v>
      </c>
      <c r="P455">
        <f t="shared" si="111"/>
        <v>99.706848933001595</v>
      </c>
      <c r="Q455">
        <f t="shared" si="112"/>
        <v>9.3569417251499516</v>
      </c>
      <c r="R455">
        <f t="shared" si="113"/>
        <v>-30.977905280403149</v>
      </c>
      <c r="S455">
        <f t="shared" si="114"/>
        <v>4.0557542300102316</v>
      </c>
      <c r="T455">
        <f t="shared" si="115"/>
        <v>99.88292714680928</v>
      </c>
      <c r="V455" s="7">
        <f t="shared" si="116"/>
        <v>11558.119460645361</v>
      </c>
      <c r="W455" s="16">
        <f t="shared" si="117"/>
        <v>97.227816485834424</v>
      </c>
      <c r="X455">
        <f t="shared" si="118"/>
        <v>11369.836774867446</v>
      </c>
      <c r="Y455">
        <f t="shared" si="119"/>
        <v>98.901983533613603</v>
      </c>
    </row>
    <row r="456" spans="1:25" ht="18" x14ac:dyDescent="0.2">
      <c r="A456" s="5">
        <v>44045</v>
      </c>
      <c r="B456" s="2">
        <v>11758.76</v>
      </c>
      <c r="C456" s="2">
        <v>12034.14</v>
      </c>
      <c r="D456" s="2">
        <v>11018.13</v>
      </c>
      <c r="E456" s="2">
        <v>11053.61</v>
      </c>
      <c r="F456" s="3">
        <v>27410067336</v>
      </c>
      <c r="G456" s="3">
        <v>203936136730</v>
      </c>
      <c r="H456" s="7">
        <v>135674486.51053599</v>
      </c>
      <c r="I456" s="7">
        <v>16847561611550</v>
      </c>
      <c r="J456">
        <f t="shared" si="105"/>
        <v>4.0435041374815173</v>
      </c>
      <c r="K456">
        <f t="shared" si="106"/>
        <v>10.437910102435424</v>
      </c>
      <c r="L456">
        <f t="shared" si="107"/>
        <v>11.309494187974771</v>
      </c>
      <c r="M456">
        <f t="shared" si="108"/>
        <v>8.1324981865731445</v>
      </c>
      <c r="N456">
        <f t="shared" si="109"/>
        <v>13.226537053262007</v>
      </c>
      <c r="O456">
        <f t="shared" si="110"/>
        <v>4.0529271308463013</v>
      </c>
      <c r="P456">
        <f t="shared" si="111"/>
        <v>99.766959719975631</v>
      </c>
      <c r="Q456">
        <f t="shared" si="112"/>
        <v>9.3385754945977162</v>
      </c>
      <c r="R456">
        <f t="shared" si="113"/>
        <v>-30.952539606258824</v>
      </c>
      <c r="S456">
        <f t="shared" si="114"/>
        <v>4.0486202859136027</v>
      </c>
      <c r="T456">
        <f t="shared" si="115"/>
        <v>99.87347240764116</v>
      </c>
      <c r="V456" s="7">
        <f t="shared" si="116"/>
        <v>11296.063650256576</v>
      </c>
      <c r="W456" s="16">
        <f t="shared" si="117"/>
        <v>97.806565906915708</v>
      </c>
      <c r="X456">
        <f t="shared" si="118"/>
        <v>11184.595598130398</v>
      </c>
      <c r="Y456">
        <f t="shared" si="119"/>
        <v>98.814997108361908</v>
      </c>
    </row>
    <row r="457" spans="1:25" ht="18" x14ac:dyDescent="0.2">
      <c r="A457" s="5">
        <v>44044</v>
      </c>
      <c r="B457" s="2">
        <v>11322.57</v>
      </c>
      <c r="C457" s="2">
        <v>11794.78</v>
      </c>
      <c r="D457" s="2">
        <v>11239.68</v>
      </c>
      <c r="E457" s="2">
        <v>11759.59</v>
      </c>
      <c r="F457" s="3">
        <v>26075670303</v>
      </c>
      <c r="G457" s="3">
        <v>216950669098</v>
      </c>
      <c r="H457" s="7">
        <v>135674486.51053599</v>
      </c>
      <c r="I457" s="7">
        <v>16847561611550</v>
      </c>
      <c r="J457">
        <f t="shared" si="105"/>
        <v>4.0703921802569898</v>
      </c>
      <c r="K457">
        <f t="shared" si="106"/>
        <v>10.416235481246312</v>
      </c>
      <c r="L457">
        <f t="shared" si="107"/>
        <v>11.336360993875791</v>
      </c>
      <c r="M457">
        <f t="shared" si="108"/>
        <v>8.1324981865731445</v>
      </c>
      <c r="N457">
        <f t="shared" si="109"/>
        <v>13.226537053262007</v>
      </c>
      <c r="O457">
        <f t="shared" si="110"/>
        <v>4.0799011212062908</v>
      </c>
      <c r="P457">
        <f t="shared" si="111"/>
        <v>99.766387597848109</v>
      </c>
      <c r="Q457">
        <f t="shared" si="112"/>
        <v>9.3985691694184279</v>
      </c>
      <c r="R457">
        <f t="shared" si="113"/>
        <v>-30.900826092512688</v>
      </c>
      <c r="S457">
        <f t="shared" si="114"/>
        <v>4.0752292367552743</v>
      </c>
      <c r="T457">
        <f t="shared" si="115"/>
        <v>99.881164853800911</v>
      </c>
      <c r="V457" s="7">
        <f t="shared" si="116"/>
        <v>12019.907380127843</v>
      </c>
      <c r="W457" s="16">
        <f t="shared" si="117"/>
        <v>97.786339658713928</v>
      </c>
      <c r="X457">
        <f t="shared" si="118"/>
        <v>11891.297286428888</v>
      </c>
      <c r="Y457">
        <f t="shared" si="119"/>
        <v>98.880001033804007</v>
      </c>
    </row>
    <row r="458" spans="1:25" ht="18" x14ac:dyDescent="0.2">
      <c r="A458" s="5">
        <v>44043</v>
      </c>
      <c r="B458" s="2">
        <v>11110.21</v>
      </c>
      <c r="C458" s="2">
        <v>11415.86</v>
      </c>
      <c r="D458" s="2">
        <v>10987.05</v>
      </c>
      <c r="E458" s="2">
        <v>11323.47</v>
      </c>
      <c r="F458" s="3">
        <v>23160469766</v>
      </c>
      <c r="G458" s="3">
        <v>208895308529</v>
      </c>
      <c r="H458" s="7">
        <v>128137015.037728</v>
      </c>
      <c r="I458" s="7">
        <v>16847561611550</v>
      </c>
      <c r="J458">
        <f t="shared" si="105"/>
        <v>4.0539795338242852</v>
      </c>
      <c r="K458">
        <f t="shared" si="106"/>
        <v>10.364747363980809</v>
      </c>
      <c r="L458">
        <f t="shared" si="107"/>
        <v>11.319928686496123</v>
      </c>
      <c r="M458">
        <f t="shared" si="108"/>
        <v>8.1076746028481104</v>
      </c>
      <c r="N458">
        <f t="shared" si="109"/>
        <v>13.226537053262007</v>
      </c>
      <c r="O458">
        <f t="shared" si="110"/>
        <v>4.0646463572129861</v>
      </c>
      <c r="P458">
        <f t="shared" si="111"/>
        <v>99.736880186500642</v>
      </c>
      <c r="Q458">
        <f t="shared" si="112"/>
        <v>9.3626786027675166</v>
      </c>
      <c r="R458">
        <f t="shared" si="113"/>
        <v>-30.950317451043418</v>
      </c>
      <c r="S458">
        <f t="shared" si="114"/>
        <v>4.0586572199406925</v>
      </c>
      <c r="T458">
        <f t="shared" si="115"/>
        <v>99.884614954827001</v>
      </c>
      <c r="V458" s="7">
        <f t="shared" si="116"/>
        <v>11605.032397754319</v>
      </c>
      <c r="W458" s="16">
        <f t="shared" si="117"/>
        <v>97.513461882670953</v>
      </c>
      <c r="X458">
        <f t="shared" si="118"/>
        <v>11446.091674117257</v>
      </c>
      <c r="Y458">
        <f t="shared" si="119"/>
        <v>98.917101611809301</v>
      </c>
    </row>
    <row r="459" spans="1:25" ht="18" x14ac:dyDescent="0.2">
      <c r="A459" s="5">
        <v>44042</v>
      </c>
      <c r="B459" s="2">
        <v>11099.83</v>
      </c>
      <c r="C459" s="2">
        <v>11169.36</v>
      </c>
      <c r="D459" s="2">
        <v>10895.46</v>
      </c>
      <c r="E459" s="2">
        <v>11111.21</v>
      </c>
      <c r="F459" s="3">
        <v>22857247901</v>
      </c>
      <c r="G459" s="3">
        <v>204969047788</v>
      </c>
      <c r="H459" s="7">
        <v>128137015.037728</v>
      </c>
      <c r="I459" s="7">
        <v>16847561611550</v>
      </c>
      <c r="J459">
        <f t="shared" si="105"/>
        <v>4.0457613557643635</v>
      </c>
      <c r="K459">
        <f t="shared" si="106"/>
        <v>10.35902393851066</v>
      </c>
      <c r="L459">
        <f t="shared" si="107"/>
        <v>11.311688283544612</v>
      </c>
      <c r="M459">
        <f t="shared" si="108"/>
        <v>8.1076746028481104</v>
      </c>
      <c r="N459">
        <f t="shared" si="109"/>
        <v>13.226537053262007</v>
      </c>
      <c r="O459">
        <f t="shared" si="110"/>
        <v>4.0566106086644442</v>
      </c>
      <c r="P459">
        <f t="shared" si="111"/>
        <v>99.73183655816419</v>
      </c>
      <c r="Q459">
        <f t="shared" si="112"/>
        <v>9.3444311574821395</v>
      </c>
      <c r="R459">
        <f t="shared" si="113"/>
        <v>-30.968421905762682</v>
      </c>
      <c r="S459">
        <f t="shared" si="114"/>
        <v>4.0504637391050951</v>
      </c>
      <c r="T459">
        <f t="shared" si="115"/>
        <v>99.883770125639472</v>
      </c>
      <c r="V459" s="7">
        <f t="shared" si="116"/>
        <v>11392.278901680131</v>
      </c>
      <c r="W459" s="16">
        <f t="shared" si="117"/>
        <v>97.470402398297466</v>
      </c>
      <c r="X459">
        <f t="shared" si="118"/>
        <v>11232.171840926147</v>
      </c>
      <c r="Y459">
        <f t="shared" si="119"/>
        <v>98.911353120621897</v>
      </c>
    </row>
    <row r="460" spans="1:25" ht="18" x14ac:dyDescent="0.2">
      <c r="A460" s="5">
        <v>44041</v>
      </c>
      <c r="B460" s="2">
        <v>10912.95</v>
      </c>
      <c r="C460" s="2">
        <v>11304.4</v>
      </c>
      <c r="D460" s="2">
        <v>10856.14</v>
      </c>
      <c r="E460" s="2">
        <v>11100.47</v>
      </c>
      <c r="F460" s="3">
        <v>24617249715</v>
      </c>
      <c r="G460" s="3">
        <v>204761455133</v>
      </c>
      <c r="H460" s="7">
        <v>128137015.037728</v>
      </c>
      <c r="I460" s="7">
        <v>16847561611550</v>
      </c>
      <c r="J460">
        <f t="shared" si="105"/>
        <v>4.0453413674429806</v>
      </c>
      <c r="K460">
        <f t="shared" si="106"/>
        <v>10.391239531116872</v>
      </c>
      <c r="L460">
        <f t="shared" si="107"/>
        <v>11.311248207193831</v>
      </c>
      <c r="M460">
        <f t="shared" si="108"/>
        <v>8.1076746028481104</v>
      </c>
      <c r="N460">
        <f t="shared" si="109"/>
        <v>13.226537053262007</v>
      </c>
      <c r="O460">
        <f t="shared" si="110"/>
        <v>4.0555570538136596</v>
      </c>
      <c r="P460">
        <f t="shared" si="111"/>
        <v>99.747470350638508</v>
      </c>
      <c r="Q460">
        <f t="shared" si="112"/>
        <v>9.3430533944060361</v>
      </c>
      <c r="R460">
        <f t="shared" si="113"/>
        <v>-30.958343085683424</v>
      </c>
      <c r="S460">
        <f t="shared" si="114"/>
        <v>4.0501107238677196</v>
      </c>
      <c r="T460">
        <f t="shared" si="115"/>
        <v>99.882102497872665</v>
      </c>
      <c r="V460" s="7">
        <f t="shared" si="116"/>
        <v>11364.675870407335</v>
      </c>
      <c r="W460" s="16">
        <f t="shared" si="117"/>
        <v>97.619867713643345</v>
      </c>
      <c r="X460">
        <f t="shared" si="118"/>
        <v>11223.045506404256</v>
      </c>
      <c r="Y460">
        <f t="shared" si="119"/>
        <v>98.895762914504914</v>
      </c>
    </row>
    <row r="461" spans="1:25" ht="18" x14ac:dyDescent="0.2">
      <c r="A461" s="5">
        <v>44040</v>
      </c>
      <c r="B461" s="2">
        <v>11017.46</v>
      </c>
      <c r="C461" s="2">
        <v>11204.33</v>
      </c>
      <c r="D461" s="2">
        <v>10632.63</v>
      </c>
      <c r="E461" s="2">
        <v>10912.82</v>
      </c>
      <c r="F461" s="3">
        <v>28766551142</v>
      </c>
      <c r="G461" s="3">
        <v>201290022193</v>
      </c>
      <c r="H461" s="7">
        <v>121437040.39523201</v>
      </c>
      <c r="I461" s="7">
        <v>16847561611550</v>
      </c>
      <c r="J461">
        <f t="shared" si="105"/>
        <v>4.0379369918519172</v>
      </c>
      <c r="K461">
        <f t="shared" si="106"/>
        <v>10.458887796899626</v>
      </c>
      <c r="L461">
        <f t="shared" si="107"/>
        <v>11.303822247745488</v>
      </c>
      <c r="M461">
        <f t="shared" si="108"/>
        <v>8.0843511742654854</v>
      </c>
      <c r="N461">
        <f t="shared" si="109"/>
        <v>13.226537053262007</v>
      </c>
      <c r="O461">
        <f t="shared" si="110"/>
        <v>4.0469176461959417</v>
      </c>
      <c r="P461">
        <f t="shared" si="111"/>
        <v>99.777593004493468</v>
      </c>
      <c r="Q461">
        <f t="shared" si="112"/>
        <v>9.3257066480566646</v>
      </c>
      <c r="R461">
        <f t="shared" si="113"/>
        <v>-30.952257721575279</v>
      </c>
      <c r="S461">
        <f t="shared" si="114"/>
        <v>4.042795062777647</v>
      </c>
      <c r="T461">
        <f t="shared" si="115"/>
        <v>99.879689283524414</v>
      </c>
      <c r="V461" s="7">
        <f t="shared" si="116"/>
        <v>11140.832536943817</v>
      </c>
      <c r="W461" s="16">
        <f t="shared" si="117"/>
        <v>97.910599304819314</v>
      </c>
      <c r="X461">
        <f t="shared" si="118"/>
        <v>11035.577442348849</v>
      </c>
      <c r="Y461">
        <f t="shared" si="119"/>
        <v>98.875107970727555</v>
      </c>
    </row>
    <row r="462" spans="1:25" ht="18" x14ac:dyDescent="0.2">
      <c r="A462" s="5">
        <v>44039</v>
      </c>
      <c r="B462" s="2">
        <v>9905.2199999999993</v>
      </c>
      <c r="C462" s="2">
        <v>11298.22</v>
      </c>
      <c r="D462" s="2">
        <v>9903.9699999999993</v>
      </c>
      <c r="E462" s="2">
        <v>10990.87</v>
      </c>
      <c r="F462" s="3">
        <v>35359749590</v>
      </c>
      <c r="G462" s="3">
        <v>202719581737</v>
      </c>
      <c r="H462" s="7">
        <v>121437040.39523201</v>
      </c>
      <c r="I462" s="7">
        <v>16847561611550</v>
      </c>
      <c r="J462">
        <f t="shared" si="105"/>
        <v>4.041032071062685</v>
      </c>
      <c r="K462">
        <f t="shared" si="106"/>
        <v>10.54850918077355</v>
      </c>
      <c r="L462">
        <f t="shared" si="107"/>
        <v>11.306895701478295</v>
      </c>
      <c r="M462">
        <f t="shared" si="108"/>
        <v>8.0843511742654854</v>
      </c>
      <c r="N462">
        <f t="shared" si="109"/>
        <v>13.226537053262007</v>
      </c>
      <c r="O462">
        <f t="shared" si="110"/>
        <v>4.0482350246404435</v>
      </c>
      <c r="P462">
        <f t="shared" si="111"/>
        <v>99.821754604984747</v>
      </c>
      <c r="Q462">
        <f t="shared" si="112"/>
        <v>9.3314276305446562</v>
      </c>
      <c r="R462">
        <f t="shared" si="113"/>
        <v>-30.916940683688665</v>
      </c>
      <c r="S462">
        <f t="shared" si="114"/>
        <v>4.0460784812055293</v>
      </c>
      <c r="T462">
        <f t="shared" si="115"/>
        <v>99.875120759892482</v>
      </c>
      <c r="V462" s="7">
        <f t="shared" si="116"/>
        <v>11174.678177951304</v>
      </c>
      <c r="W462" s="16">
        <f t="shared" si="117"/>
        <v>98.327628495730522</v>
      </c>
      <c r="X462">
        <f t="shared" si="118"/>
        <v>11119.326460907327</v>
      </c>
      <c r="Y462">
        <f t="shared" si="119"/>
        <v>98.831243924208678</v>
      </c>
    </row>
    <row r="463" spans="1:25" ht="18" x14ac:dyDescent="0.2">
      <c r="A463" s="5">
        <v>44038</v>
      </c>
      <c r="B463" s="2">
        <v>9680.23</v>
      </c>
      <c r="C463" s="2">
        <v>10023.81</v>
      </c>
      <c r="D463" s="2">
        <v>9652.85</v>
      </c>
      <c r="E463" s="2">
        <v>9905.17</v>
      </c>
      <c r="F463" s="3">
        <v>20507998997</v>
      </c>
      <c r="G463" s="3">
        <v>182685328095</v>
      </c>
      <c r="H463" s="7">
        <v>121437040.39523201</v>
      </c>
      <c r="I463" s="7">
        <v>16847561611550</v>
      </c>
      <c r="J463">
        <f t="shared" si="105"/>
        <v>3.9958619336280599</v>
      </c>
      <c r="K463">
        <f t="shared" si="106"/>
        <v>10.311923287527998</v>
      </c>
      <c r="L463">
        <f t="shared" si="107"/>
        <v>11.261703669502257</v>
      </c>
      <c r="M463">
        <f t="shared" si="108"/>
        <v>8.0843511742654854</v>
      </c>
      <c r="N463">
        <f t="shared" si="109"/>
        <v>13.226537053262007</v>
      </c>
      <c r="O463">
        <f t="shared" si="110"/>
        <v>4.0081051501824447</v>
      </c>
      <c r="P463">
        <f t="shared" si="111"/>
        <v>99.693602612959438</v>
      </c>
      <c r="Q463">
        <f t="shared" si="112"/>
        <v>9.233899408538166</v>
      </c>
      <c r="R463">
        <f t="shared" si="113"/>
        <v>-31.086548081860457</v>
      </c>
      <c r="S463">
        <f t="shared" si="114"/>
        <v>4.0006102661468725</v>
      </c>
      <c r="T463">
        <f t="shared" si="115"/>
        <v>99.881168754134066</v>
      </c>
      <c r="V463" s="7">
        <f t="shared" si="116"/>
        <v>10188.38036450063</v>
      </c>
      <c r="W463" s="16">
        <f t="shared" si="117"/>
        <v>97.14078239444018</v>
      </c>
      <c r="X463">
        <f t="shared" si="118"/>
        <v>10014.061774742417</v>
      </c>
      <c r="Y463">
        <f t="shared" si="119"/>
        <v>98.900657184657945</v>
      </c>
    </row>
    <row r="464" spans="1:25" ht="18" x14ac:dyDescent="0.2">
      <c r="A464" s="5">
        <v>44037</v>
      </c>
      <c r="B464" s="2">
        <v>9539.49</v>
      </c>
      <c r="C464" s="2">
        <v>9704.56</v>
      </c>
      <c r="D464" s="2">
        <v>9530.2099999999991</v>
      </c>
      <c r="E464" s="2">
        <v>9677.11</v>
      </c>
      <c r="F464" s="3">
        <v>16610070933</v>
      </c>
      <c r="G464" s="3">
        <v>178469614078</v>
      </c>
      <c r="H464" s="7">
        <v>122442594.95170499</v>
      </c>
      <c r="I464" s="7">
        <v>17345948872516</v>
      </c>
      <c r="J464">
        <f t="shared" si="105"/>
        <v>3.985745677716551</v>
      </c>
      <c r="K464">
        <f t="shared" si="106"/>
        <v>10.220371487101888</v>
      </c>
      <c r="L464">
        <f t="shared" si="107"/>
        <v>11.251564284528943</v>
      </c>
      <c r="M464">
        <f t="shared" si="108"/>
        <v>8.087932525117262</v>
      </c>
      <c r="N464">
        <f t="shared" si="109"/>
        <v>13.239198061965698</v>
      </c>
      <c r="O464">
        <f t="shared" si="110"/>
        <v>3.9998401627045048</v>
      </c>
      <c r="P464">
        <f t="shared" si="111"/>
        <v>99.646377713792603</v>
      </c>
      <c r="Q464">
        <f t="shared" si="112"/>
        <v>9.2124947980677767</v>
      </c>
      <c r="R464">
        <f t="shared" si="113"/>
        <v>-31.136041859691602</v>
      </c>
      <c r="S464">
        <f t="shared" si="114"/>
        <v>3.9898312033629959</v>
      </c>
      <c r="T464">
        <f t="shared" si="115"/>
        <v>99.89749657964164</v>
      </c>
      <c r="V464" s="7">
        <f t="shared" si="116"/>
        <v>9996.3202874412418</v>
      </c>
      <c r="W464" s="16">
        <f t="shared" si="117"/>
        <v>96.701388250818255</v>
      </c>
      <c r="X464">
        <f t="shared" si="118"/>
        <v>9768.5747331639559</v>
      </c>
      <c r="Y464">
        <f t="shared" si="119"/>
        <v>99.054834210172714</v>
      </c>
    </row>
    <row r="465" spans="1:25" ht="18" x14ac:dyDescent="0.2">
      <c r="A465" s="5">
        <v>44036</v>
      </c>
      <c r="B465" s="2">
        <v>9585.51</v>
      </c>
      <c r="C465" s="2">
        <v>9623.34</v>
      </c>
      <c r="D465" s="2">
        <v>9481.4500000000007</v>
      </c>
      <c r="E465" s="2">
        <v>9536.89</v>
      </c>
      <c r="F465" s="3">
        <v>16552768325</v>
      </c>
      <c r="G465" s="3">
        <v>175875016548</v>
      </c>
      <c r="H465" s="7">
        <v>122442594.95170499</v>
      </c>
      <c r="I465" s="7">
        <v>17345948872516</v>
      </c>
      <c r="J465">
        <f t="shared" si="105"/>
        <v>3.9794067734419727</v>
      </c>
      <c r="K465">
        <f t="shared" si="106"/>
        <v>10.218870636645326</v>
      </c>
      <c r="L465">
        <f t="shared" si="107"/>
        <v>11.245204151305373</v>
      </c>
      <c r="M465">
        <f t="shared" si="108"/>
        <v>8.087932525117262</v>
      </c>
      <c r="N465">
        <f t="shared" si="109"/>
        <v>13.239198061965698</v>
      </c>
      <c r="O465">
        <f t="shared" si="110"/>
        <v>3.9935819873417708</v>
      </c>
      <c r="P465">
        <f t="shared" si="111"/>
        <v>99.643785752328668</v>
      </c>
      <c r="Q465">
        <f t="shared" si="112"/>
        <v>9.198374832457441</v>
      </c>
      <c r="R465">
        <f t="shared" si="113"/>
        <v>-31.149398795975344</v>
      </c>
      <c r="S465">
        <f t="shared" si="114"/>
        <v>3.9835148689274162</v>
      </c>
      <c r="T465">
        <f t="shared" si="115"/>
        <v>99.896766133262361</v>
      </c>
      <c r="V465" s="7">
        <f t="shared" si="116"/>
        <v>9853.3063875449334</v>
      </c>
      <c r="W465" s="16">
        <f t="shared" si="117"/>
        <v>96.682184784086488</v>
      </c>
      <c r="X465">
        <f t="shared" si="118"/>
        <v>9627.5297415436016</v>
      </c>
      <c r="Y465">
        <f t="shared" si="119"/>
        <v>99.049588057075184</v>
      </c>
    </row>
    <row r="466" spans="1:25" ht="18" x14ac:dyDescent="0.2">
      <c r="A466" s="5">
        <v>44035</v>
      </c>
      <c r="B466" s="2">
        <v>9527.14</v>
      </c>
      <c r="C466" s="2">
        <v>9610.25</v>
      </c>
      <c r="D466" s="2">
        <v>9483</v>
      </c>
      <c r="E466" s="2">
        <v>9581.07</v>
      </c>
      <c r="F466" s="3">
        <v>18146399002</v>
      </c>
      <c r="G466" s="3">
        <v>176680237480</v>
      </c>
      <c r="H466" s="7">
        <v>122442594.95170499</v>
      </c>
      <c r="I466" s="7">
        <v>17345948872516</v>
      </c>
      <c r="J466">
        <f t="shared" si="105"/>
        <v>3.981414013164811</v>
      </c>
      <c r="K466">
        <f t="shared" si="106"/>
        <v>10.258790455888873</v>
      </c>
      <c r="L466">
        <f t="shared" si="107"/>
        <v>11.24718797433202</v>
      </c>
      <c r="M466">
        <f t="shared" si="108"/>
        <v>8.087932525117262</v>
      </c>
      <c r="N466">
        <f t="shared" si="109"/>
        <v>13.239198061965698</v>
      </c>
      <c r="O466">
        <f t="shared" si="110"/>
        <v>3.9947765358741352</v>
      </c>
      <c r="P466">
        <f t="shared" si="111"/>
        <v>99.66437746325451</v>
      </c>
      <c r="Q466">
        <f t="shared" si="112"/>
        <v>9.2022898652870584</v>
      </c>
      <c r="R466">
        <f t="shared" si="113"/>
        <v>-31.131196978236204</v>
      </c>
      <c r="S466">
        <f t="shared" si="114"/>
        <v>3.9855876048113958</v>
      </c>
      <c r="T466">
        <f t="shared" si="115"/>
        <v>99.8951731311342</v>
      </c>
      <c r="V466" s="7">
        <f t="shared" si="116"/>
        <v>9880.4457028230172</v>
      </c>
      <c r="W466" s="16">
        <f t="shared" si="117"/>
        <v>96.875341659929234</v>
      </c>
      <c r="X466">
        <f t="shared" si="118"/>
        <v>9673.5884020901958</v>
      </c>
      <c r="Y466">
        <f t="shared" si="119"/>
        <v>99.034362528504687</v>
      </c>
    </row>
    <row r="467" spans="1:25" ht="18" x14ac:dyDescent="0.2">
      <c r="A467" s="5">
        <v>44034</v>
      </c>
      <c r="B467" s="2">
        <v>9375.08</v>
      </c>
      <c r="C467" s="2">
        <v>9530.52</v>
      </c>
      <c r="D467" s="2">
        <v>9319.65</v>
      </c>
      <c r="E467" s="2">
        <v>9525.36</v>
      </c>
      <c r="F467" s="3">
        <v>16532254884</v>
      </c>
      <c r="G467" s="3">
        <v>175644844408</v>
      </c>
      <c r="H467" s="7">
        <v>124167138.542574</v>
      </c>
      <c r="I467" s="7">
        <v>17345948872516</v>
      </c>
      <c r="J467">
        <f t="shared" si="105"/>
        <v>3.9788813983171045</v>
      </c>
      <c r="K467">
        <f t="shared" si="106"/>
        <v>10.21833209234288</v>
      </c>
      <c r="L467">
        <f t="shared" si="107"/>
        <v>11.244635406743946</v>
      </c>
      <c r="M467">
        <f t="shared" si="108"/>
        <v>8.0940066728294546</v>
      </c>
      <c r="N467">
        <f t="shared" si="109"/>
        <v>13.239198061965698</v>
      </c>
      <c r="O467">
        <f t="shared" si="110"/>
        <v>3.9930301233934085</v>
      </c>
      <c r="P467">
        <f t="shared" si="111"/>
        <v>99.64440445291261</v>
      </c>
      <c r="Q467">
        <f t="shared" si="112"/>
        <v>9.197117191246738</v>
      </c>
      <c r="R467">
        <f t="shared" si="113"/>
        <v>-31.148312064207857</v>
      </c>
      <c r="S467">
        <f t="shared" si="114"/>
        <v>3.9829805753031153</v>
      </c>
      <c r="T467">
        <f t="shared" si="115"/>
        <v>99.896976648066342</v>
      </c>
      <c r="V467" s="7">
        <f t="shared" si="116"/>
        <v>9840.7936078834973</v>
      </c>
      <c r="W467" s="16">
        <f t="shared" si="117"/>
        <v>96.688486231664768</v>
      </c>
      <c r="X467">
        <f t="shared" si="118"/>
        <v>9615.6926929631973</v>
      </c>
      <c r="Y467">
        <f t="shared" si="119"/>
        <v>99.051661113457158</v>
      </c>
    </row>
    <row r="468" spans="1:25" ht="18" x14ac:dyDescent="0.2">
      <c r="A468" s="5">
        <v>44033</v>
      </c>
      <c r="B468" s="2">
        <v>9162.51</v>
      </c>
      <c r="C468" s="2">
        <v>9407.26</v>
      </c>
      <c r="D468" s="2">
        <v>9149.39</v>
      </c>
      <c r="E468" s="2">
        <v>9374.89</v>
      </c>
      <c r="F468" s="3">
        <v>18069581956</v>
      </c>
      <c r="G468" s="3">
        <v>172861732402</v>
      </c>
      <c r="H468" s="7">
        <v>124167138.542574</v>
      </c>
      <c r="I468" s="7">
        <v>17345948872516</v>
      </c>
      <c r="J468">
        <f t="shared" si="105"/>
        <v>3.9719661806479403</v>
      </c>
      <c r="K468">
        <f t="shared" si="106"/>
        <v>10.256948105172857</v>
      </c>
      <c r="L468">
        <f t="shared" si="107"/>
        <v>11.237698861139233</v>
      </c>
      <c r="M468">
        <f t="shared" si="108"/>
        <v>8.0940066728294546</v>
      </c>
      <c r="N468">
        <f t="shared" si="109"/>
        <v>13.239198061965698</v>
      </c>
      <c r="O468">
        <f t="shared" si="110"/>
        <v>3.9854319206168132</v>
      </c>
      <c r="P468">
        <f t="shared" si="111"/>
        <v>99.660980497908568</v>
      </c>
      <c r="Q468">
        <f t="shared" si="112"/>
        <v>9.18121841180837</v>
      </c>
      <c r="R468">
        <f t="shared" si="113"/>
        <v>-31.150467910344929</v>
      </c>
      <c r="S468">
        <f t="shared" si="114"/>
        <v>3.9761964554237959</v>
      </c>
      <c r="T468">
        <f t="shared" si="115"/>
        <v>99.89349670708512</v>
      </c>
      <c r="V468" s="7">
        <f t="shared" si="116"/>
        <v>9670.1212732705844</v>
      </c>
      <c r="W468" s="16">
        <f t="shared" si="117"/>
        <v>96.850829468179526</v>
      </c>
      <c r="X468">
        <f t="shared" si="118"/>
        <v>9466.6529361608973</v>
      </c>
      <c r="Y468">
        <f t="shared" si="119"/>
        <v>99.021183862841085</v>
      </c>
    </row>
    <row r="469" spans="1:25" ht="18" x14ac:dyDescent="0.2">
      <c r="A469" s="5">
        <v>44032</v>
      </c>
      <c r="B469" s="2">
        <v>9187.2199999999993</v>
      </c>
      <c r="C469" s="2">
        <v>9214.27</v>
      </c>
      <c r="D469" s="2">
        <v>9137.51</v>
      </c>
      <c r="E469" s="2">
        <v>9164.23</v>
      </c>
      <c r="F469" s="3">
        <v>13755604146</v>
      </c>
      <c r="G469" s="3">
        <v>168970262859</v>
      </c>
      <c r="H469" s="7">
        <v>124167138.542574</v>
      </c>
      <c r="I469" s="7">
        <v>17345948872516</v>
      </c>
      <c r="J469">
        <f t="shared" si="105"/>
        <v>3.9620959803948539</v>
      </c>
      <c r="K469">
        <f t="shared" si="106"/>
        <v>10.138479669353996</v>
      </c>
      <c r="L469">
        <f t="shared" si="107"/>
        <v>11.227810279687008</v>
      </c>
      <c r="M469">
        <f t="shared" si="108"/>
        <v>8.0940066728294546</v>
      </c>
      <c r="N469">
        <f t="shared" si="109"/>
        <v>13.239198061965698</v>
      </c>
      <c r="O469">
        <f t="shared" si="110"/>
        <v>3.9779316518190102</v>
      </c>
      <c r="P469">
        <f t="shared" si="111"/>
        <v>99.600320852838649</v>
      </c>
      <c r="Q469">
        <f t="shared" si="112"/>
        <v>9.1607051038442258</v>
      </c>
      <c r="R469">
        <f t="shared" si="113"/>
        <v>-31.208561053871534</v>
      </c>
      <c r="S469">
        <f t="shared" si="114"/>
        <v>3.9660740203993341</v>
      </c>
      <c r="T469">
        <f t="shared" si="115"/>
        <v>99.899597586121985</v>
      </c>
      <c r="V469" s="7">
        <f t="shared" si="116"/>
        <v>9504.5520161933964</v>
      </c>
      <c r="W469" s="16">
        <f t="shared" si="117"/>
        <v>96.28640904698598</v>
      </c>
      <c r="X469">
        <f t="shared" si="118"/>
        <v>9248.557913251263</v>
      </c>
      <c r="Y469">
        <f t="shared" si="119"/>
        <v>99.079814526138435</v>
      </c>
    </row>
    <row r="470" spans="1:25" ht="18" x14ac:dyDescent="0.2">
      <c r="A470" s="5">
        <v>44031</v>
      </c>
      <c r="B470" s="2">
        <v>9158.01</v>
      </c>
      <c r="C470" s="2">
        <v>9201.4</v>
      </c>
      <c r="D470" s="2">
        <v>9097.6299999999992</v>
      </c>
      <c r="E470" s="2">
        <v>9185.82</v>
      </c>
      <c r="F470" s="3">
        <v>12939002784</v>
      </c>
      <c r="G470" s="3">
        <v>169360219986</v>
      </c>
      <c r="H470" s="7">
        <v>112957605.20192499</v>
      </c>
      <c r="I470" s="7">
        <v>17345948872516</v>
      </c>
      <c r="J470">
        <f t="shared" si="105"/>
        <v>3.9631179309825519</v>
      </c>
      <c r="K470">
        <f t="shared" si="106"/>
        <v>10.111900806309906</v>
      </c>
      <c r="L470">
        <f t="shared" si="107"/>
        <v>11.228811409127108</v>
      </c>
      <c r="M470">
        <f t="shared" si="108"/>
        <v>8.0529154763899697</v>
      </c>
      <c r="N470">
        <f t="shared" si="109"/>
        <v>13.239198061965698</v>
      </c>
      <c r="O470">
        <f t="shared" si="110"/>
        <v>3.9794315824409958</v>
      </c>
      <c r="P470">
        <f t="shared" si="111"/>
        <v>99.588363209408726</v>
      </c>
      <c r="Q470">
        <f t="shared" si="112"/>
        <v>9.1632601924913164</v>
      </c>
      <c r="R470">
        <f t="shared" si="113"/>
        <v>-31.213412067692985</v>
      </c>
      <c r="S470">
        <f t="shared" si="114"/>
        <v>3.9667848621032324</v>
      </c>
      <c r="T470">
        <f t="shared" si="115"/>
        <v>99.907473580535836</v>
      </c>
      <c r="V470" s="7">
        <f t="shared" si="116"/>
        <v>9537.4348087935014</v>
      </c>
      <c r="W470" s="16">
        <f t="shared" si="117"/>
        <v>96.172200099789663</v>
      </c>
      <c r="X470">
        <f t="shared" si="118"/>
        <v>9263.7081031899343</v>
      </c>
      <c r="Y470">
        <f t="shared" si="119"/>
        <v>99.152083284998682</v>
      </c>
    </row>
    <row r="471" spans="1:25" ht="18" x14ac:dyDescent="0.2">
      <c r="A471" s="5">
        <v>44030</v>
      </c>
      <c r="B471" s="2">
        <v>9151.18</v>
      </c>
      <c r="C471" s="2">
        <v>9230.98</v>
      </c>
      <c r="D471" s="2">
        <v>9100.82</v>
      </c>
      <c r="E471" s="2">
        <v>9159.0400000000009</v>
      </c>
      <c r="F471" s="3">
        <v>12252601475</v>
      </c>
      <c r="G471" s="3">
        <v>168858972269</v>
      </c>
      <c r="H471" s="7">
        <v>112957605.20192499</v>
      </c>
      <c r="I471" s="7">
        <v>17345948872516</v>
      </c>
      <c r="J471">
        <f t="shared" si="105"/>
        <v>3.9618499557036984</v>
      </c>
      <c r="K471">
        <f t="shared" si="106"/>
        <v>10.088228307989406</v>
      </c>
      <c r="L471">
        <f t="shared" si="107"/>
        <v>11.227524141686814</v>
      </c>
      <c r="M471">
        <f t="shared" si="108"/>
        <v>8.0529154763899697</v>
      </c>
      <c r="N471">
        <f t="shared" si="109"/>
        <v>13.239198061965698</v>
      </c>
      <c r="O471">
        <f t="shared" si="110"/>
        <v>3.9786136305440198</v>
      </c>
      <c r="P471">
        <f t="shared" si="111"/>
        <v>99.576872546215753</v>
      </c>
      <c r="Q471">
        <f t="shared" si="112"/>
        <v>9.1606921359507183</v>
      </c>
      <c r="R471">
        <f t="shared" si="113"/>
        <v>-31.222591425060898</v>
      </c>
      <c r="S471">
        <f t="shared" si="114"/>
        <v>3.9654457006731083</v>
      </c>
      <c r="T471">
        <f t="shared" si="115"/>
        <v>99.909240758493809</v>
      </c>
      <c r="V471" s="7">
        <f t="shared" si="116"/>
        <v>9519.4888724330431</v>
      </c>
      <c r="W471" s="16">
        <f t="shared" si="117"/>
        <v>96.064556193301456</v>
      </c>
      <c r="X471">
        <f t="shared" si="118"/>
        <v>9235.1871474525142</v>
      </c>
      <c r="Y471">
        <f t="shared" si="119"/>
        <v>99.168612131265789</v>
      </c>
    </row>
    <row r="472" spans="1:25" ht="18" x14ac:dyDescent="0.2">
      <c r="A472" s="5">
        <v>44029</v>
      </c>
      <c r="B472" s="2">
        <v>9131.81</v>
      </c>
      <c r="C472" s="2">
        <v>9182.25</v>
      </c>
      <c r="D472" s="2">
        <v>9089.2000000000007</v>
      </c>
      <c r="E472" s="2">
        <v>9151.39</v>
      </c>
      <c r="F472" s="3">
        <v>13944570749</v>
      </c>
      <c r="G472" s="3">
        <v>168710427574</v>
      </c>
      <c r="H472" s="7">
        <v>112957605.20192499</v>
      </c>
      <c r="I472" s="7">
        <v>17345948872516</v>
      </c>
      <c r="J472">
        <f t="shared" si="105"/>
        <v>3.9614870638459028</v>
      </c>
      <c r="K472">
        <f t="shared" si="106"/>
        <v>10.144405150067834</v>
      </c>
      <c r="L472">
        <f t="shared" si="107"/>
        <v>11.227141926085823</v>
      </c>
      <c r="M472">
        <f t="shared" si="108"/>
        <v>8.0529154763899697</v>
      </c>
      <c r="N472">
        <f t="shared" si="109"/>
        <v>13.239198061965698</v>
      </c>
      <c r="O472">
        <f t="shared" si="110"/>
        <v>3.9771572150545342</v>
      </c>
      <c r="P472">
        <f t="shared" si="111"/>
        <v>99.604437652929789</v>
      </c>
      <c r="Q472">
        <f t="shared" si="112"/>
        <v>9.1591458778279407</v>
      </c>
      <c r="R472">
        <f t="shared" si="113"/>
        <v>-31.204740296085475</v>
      </c>
      <c r="S472">
        <f t="shared" si="114"/>
        <v>3.9652124114785292</v>
      </c>
      <c r="T472">
        <f t="shared" si="115"/>
        <v>99.905960878513895</v>
      </c>
      <c r="V472" s="7">
        <f t="shared" si="116"/>
        <v>9487.6185392201478</v>
      </c>
      <c r="W472" s="16">
        <f t="shared" si="117"/>
        <v>96.325929293581098</v>
      </c>
      <c r="X472">
        <f t="shared" si="118"/>
        <v>9230.2276305612613</v>
      </c>
      <c r="Y472">
        <f t="shared" si="119"/>
        <v>99.13851742127413</v>
      </c>
    </row>
    <row r="473" spans="1:25" ht="18" x14ac:dyDescent="0.2">
      <c r="A473" s="5">
        <v>44028</v>
      </c>
      <c r="B473" s="2">
        <v>9191.98</v>
      </c>
      <c r="C473" s="2">
        <v>9214.31</v>
      </c>
      <c r="D473" s="2">
        <v>9088.9500000000007</v>
      </c>
      <c r="E473" s="2">
        <v>9132.23</v>
      </c>
      <c r="F473" s="3">
        <v>15713967523</v>
      </c>
      <c r="G473" s="3">
        <v>168350501976</v>
      </c>
      <c r="H473" s="7">
        <v>117268964.179098</v>
      </c>
      <c r="I473" s="7">
        <v>17345948872516</v>
      </c>
      <c r="J473">
        <f t="shared" si="105"/>
        <v>3.9605768408901385</v>
      </c>
      <c r="K473">
        <f t="shared" si="106"/>
        <v>10.196285851227326</v>
      </c>
      <c r="L473">
        <f t="shared" si="107"/>
        <v>11.226214415675589</v>
      </c>
      <c r="M473">
        <f t="shared" si="108"/>
        <v>8.0691830891044241</v>
      </c>
      <c r="N473">
        <f t="shared" si="109"/>
        <v>13.239198061965698</v>
      </c>
      <c r="O473">
        <f t="shared" si="110"/>
        <v>3.9752442615517563</v>
      </c>
      <c r="P473">
        <f t="shared" si="111"/>
        <v>99.629664534969066</v>
      </c>
      <c r="Q473">
        <f t="shared" si="112"/>
        <v>9.1564407014916149</v>
      </c>
      <c r="R473">
        <f t="shared" si="113"/>
        <v>-31.189573371178625</v>
      </c>
      <c r="S473">
        <f t="shared" si="114"/>
        <v>3.9645113388055013</v>
      </c>
      <c r="T473">
        <f t="shared" si="115"/>
        <v>99.900658462809204</v>
      </c>
      <c r="V473" s="7">
        <f t="shared" si="116"/>
        <v>9445.9199662998672</v>
      </c>
      <c r="W473" s="16">
        <f t="shared" si="117"/>
        <v>96.565023369977894</v>
      </c>
      <c r="X473">
        <f t="shared" si="118"/>
        <v>9215.3394834942319</v>
      </c>
      <c r="Y473">
        <f t="shared" si="119"/>
        <v>99.089932212677169</v>
      </c>
    </row>
    <row r="474" spans="1:25" ht="18" x14ac:dyDescent="0.2">
      <c r="A474" s="5">
        <v>44027</v>
      </c>
      <c r="B474" s="2">
        <v>9241.9</v>
      </c>
      <c r="C474" s="2">
        <v>9275.33</v>
      </c>
      <c r="D474" s="2">
        <v>9171.93</v>
      </c>
      <c r="E474" s="2">
        <v>9192.84</v>
      </c>
      <c r="F474" s="3">
        <v>15844731575</v>
      </c>
      <c r="G474" s="3">
        <v>169460074576</v>
      </c>
      <c r="H474" s="7">
        <v>117268964.179098</v>
      </c>
      <c r="I474" s="7">
        <v>17345948872516</v>
      </c>
      <c r="J474">
        <f t="shared" si="105"/>
        <v>3.9634497013522338</v>
      </c>
      <c r="K474">
        <f t="shared" si="106"/>
        <v>10.1998848862222</v>
      </c>
      <c r="L474">
        <f t="shared" si="107"/>
        <v>11.229067393195248</v>
      </c>
      <c r="M474">
        <f t="shared" si="108"/>
        <v>8.0691830891044241</v>
      </c>
      <c r="N474">
        <f t="shared" si="109"/>
        <v>13.239198061965698</v>
      </c>
      <c r="O474">
        <f t="shared" si="110"/>
        <v>3.9779953283580367</v>
      </c>
      <c r="P474">
        <f t="shared" si="111"/>
        <v>99.633005888763009</v>
      </c>
      <c r="Q474">
        <f t="shared" si="112"/>
        <v>9.1627382424838792</v>
      </c>
      <c r="R474">
        <f t="shared" si="113"/>
        <v>-31.180888692942744</v>
      </c>
      <c r="S474">
        <f t="shared" si="114"/>
        <v>3.9673522764847484</v>
      </c>
      <c r="T474">
        <f t="shared" si="115"/>
        <v>99.901535898609154</v>
      </c>
      <c r="V474" s="7">
        <f t="shared" si="116"/>
        <v>9505.9456819511543</v>
      </c>
      <c r="W474" s="16">
        <f t="shared" si="117"/>
        <v>96.59402663430285</v>
      </c>
      <c r="X474">
        <f t="shared" si="118"/>
        <v>9275.8192321341321</v>
      </c>
      <c r="Y474">
        <f t="shared" si="119"/>
        <v>99.097349326931266</v>
      </c>
    </row>
    <row r="475" spans="1:25" ht="18" x14ac:dyDescent="0.2">
      <c r="A475" s="5">
        <v>44026</v>
      </c>
      <c r="B475" s="2">
        <v>9238.7000000000007</v>
      </c>
      <c r="C475" s="2">
        <v>9283.84</v>
      </c>
      <c r="D475" s="2">
        <v>9171.66</v>
      </c>
      <c r="E475" s="2">
        <v>9243.2099999999991</v>
      </c>
      <c r="F475" s="3">
        <v>18085038362</v>
      </c>
      <c r="G475" s="3">
        <v>170380670525</v>
      </c>
      <c r="H475" s="7">
        <v>117268964.179098</v>
      </c>
      <c r="I475" s="7">
        <v>17345948872516</v>
      </c>
      <c r="J475">
        <f t="shared" si="105"/>
        <v>3.9658228200500365</v>
      </c>
      <c r="K475">
        <f t="shared" si="106"/>
        <v>10.25731943432447</v>
      </c>
      <c r="L475">
        <f t="shared" si="107"/>
        <v>11.231420323056879</v>
      </c>
      <c r="M475">
        <f t="shared" si="108"/>
        <v>8.0691830891044241</v>
      </c>
      <c r="N475">
        <f t="shared" si="109"/>
        <v>13.239198061965698</v>
      </c>
      <c r="O475">
        <f t="shared" si="110"/>
        <v>3.9792184562026964</v>
      </c>
      <c r="P475">
        <f t="shared" si="111"/>
        <v>99.662223030112798</v>
      </c>
      <c r="Q475">
        <f t="shared" si="112"/>
        <v>9.1672566171698175</v>
      </c>
      <c r="R475">
        <f t="shared" si="113"/>
        <v>-31.156484622128318</v>
      </c>
      <c r="S475">
        <f t="shared" si="114"/>
        <v>3.9698368891974831</v>
      </c>
      <c r="T475">
        <f t="shared" si="115"/>
        <v>99.898783447229349</v>
      </c>
      <c r="V475" s="7">
        <f t="shared" si="116"/>
        <v>9532.7555438922609</v>
      </c>
      <c r="W475" s="16">
        <f t="shared" si="117"/>
        <v>96.867478463734329</v>
      </c>
      <c r="X475">
        <f t="shared" si="118"/>
        <v>9329.038582239833</v>
      </c>
      <c r="Y475">
        <f t="shared" si="119"/>
        <v>99.071441823351051</v>
      </c>
    </row>
    <row r="476" spans="1:25" ht="18" x14ac:dyDescent="0.2">
      <c r="A476" s="5">
        <v>44025</v>
      </c>
      <c r="B476" s="2">
        <v>9277.2000000000007</v>
      </c>
      <c r="C476" s="2">
        <v>9306.4</v>
      </c>
      <c r="D476" s="2">
        <v>9224.2900000000009</v>
      </c>
      <c r="E476" s="2">
        <v>9243.61</v>
      </c>
      <c r="F476" s="3">
        <v>17519821266</v>
      </c>
      <c r="G476" s="3">
        <v>170379677119</v>
      </c>
      <c r="H476" s="7">
        <v>121086665.700822</v>
      </c>
      <c r="I476" s="7">
        <v>16570395220715.699</v>
      </c>
      <c r="J476">
        <f t="shared" si="105"/>
        <v>3.9658416137411949</v>
      </c>
      <c r="K476">
        <f t="shared" si="106"/>
        <v>10.243529671262092</v>
      </c>
      <c r="L476">
        <f t="shared" si="107"/>
        <v>11.231417790891696</v>
      </c>
      <c r="M476">
        <f t="shared" si="108"/>
        <v>8.0830963204229853</v>
      </c>
      <c r="N476">
        <f t="shared" si="109"/>
        <v>13.219332866906303</v>
      </c>
      <c r="O476">
        <f t="shared" si="110"/>
        <v>3.9794807166082098</v>
      </c>
      <c r="P476">
        <f t="shared" si="111"/>
        <v>99.656085537562646</v>
      </c>
      <c r="Q476">
        <f t="shared" si="112"/>
        <v>9.1674219812285855</v>
      </c>
      <c r="R476">
        <f t="shared" si="113"/>
        <v>-31.159558905844847</v>
      </c>
      <c r="S476">
        <f t="shared" si="114"/>
        <v>3.9706495870887619</v>
      </c>
      <c r="T476">
        <f t="shared" si="115"/>
        <v>99.878765371493714</v>
      </c>
      <c r="V476" s="7">
        <f t="shared" si="116"/>
        <v>9538.5138932527188</v>
      </c>
      <c r="W476" s="16">
        <f t="shared" si="117"/>
        <v>96.809645871551069</v>
      </c>
      <c r="X476">
        <f t="shared" si="118"/>
        <v>9346.5124129188043</v>
      </c>
      <c r="Y476">
        <f t="shared" si="119"/>
        <v>98.886772452334057</v>
      </c>
    </row>
    <row r="477" spans="1:25" ht="18" x14ac:dyDescent="0.2">
      <c r="A477" s="5">
        <v>44024</v>
      </c>
      <c r="B477" s="2">
        <v>9241.06</v>
      </c>
      <c r="C477" s="2">
        <v>9319.42</v>
      </c>
      <c r="D477" s="2">
        <v>9197.4500000000007</v>
      </c>
      <c r="E477" s="2">
        <v>9276.5</v>
      </c>
      <c r="F477" s="3">
        <v>14452361907</v>
      </c>
      <c r="G477" s="3">
        <v>170977422928</v>
      </c>
      <c r="H477" s="7">
        <v>121086665.700822</v>
      </c>
      <c r="I477" s="7">
        <v>16570395220715.699</v>
      </c>
      <c r="J477">
        <f t="shared" si="105"/>
        <v>3.967384148912561</v>
      </c>
      <c r="K477">
        <f t="shared" si="106"/>
        <v>10.15993882836271</v>
      </c>
      <c r="L477">
        <f t="shared" si="107"/>
        <v>11.232938766853405</v>
      </c>
      <c r="M477">
        <f t="shared" si="108"/>
        <v>8.0830963204229853</v>
      </c>
      <c r="N477">
        <f t="shared" si="109"/>
        <v>13.219332866906303</v>
      </c>
      <c r="O477">
        <f t="shared" si="110"/>
        <v>3.982589145530028</v>
      </c>
      <c r="P477">
        <f t="shared" si="111"/>
        <v>99.616750078974974</v>
      </c>
      <c r="Q477">
        <f t="shared" si="112"/>
        <v>9.171839637243421</v>
      </c>
      <c r="R477">
        <f t="shared" si="113"/>
        <v>-31.181032463351784</v>
      </c>
      <c r="S477">
        <f t="shared" si="114"/>
        <v>3.9719418195392202</v>
      </c>
      <c r="T477">
        <f t="shared" si="115"/>
        <v>99.885121519480066</v>
      </c>
      <c r="V477" s="7">
        <f t="shared" si="116"/>
        <v>9607.0299701169515</v>
      </c>
      <c r="W477" s="16">
        <f t="shared" si="117"/>
        <v>96.436910794836933</v>
      </c>
      <c r="X477">
        <f t="shared" si="118"/>
        <v>9374.3641441147338</v>
      </c>
      <c r="Y477">
        <f t="shared" si="119"/>
        <v>98.945031594731489</v>
      </c>
    </row>
    <row r="478" spans="1:25" ht="18" x14ac:dyDescent="0.2">
      <c r="A478" s="5">
        <v>44023</v>
      </c>
      <c r="B478" s="2">
        <v>9277.51</v>
      </c>
      <c r="C478" s="2">
        <v>9293.5300000000007</v>
      </c>
      <c r="D478" s="2">
        <v>9199.49</v>
      </c>
      <c r="E478" s="2">
        <v>9240.35</v>
      </c>
      <c r="F478" s="3">
        <v>13249910444</v>
      </c>
      <c r="G478" s="3">
        <v>170302234778</v>
      </c>
      <c r="H478" s="7">
        <v>121086665.700822</v>
      </c>
      <c r="I478" s="7">
        <v>16570395220715.699</v>
      </c>
      <c r="J478">
        <f t="shared" si="105"/>
        <v>3.965688421457108</v>
      </c>
      <c r="K478">
        <f t="shared" si="106"/>
        <v>10.122212942891085</v>
      </c>
      <c r="L478">
        <f t="shared" si="107"/>
        <v>11.231220346995988</v>
      </c>
      <c r="M478">
        <f t="shared" si="108"/>
        <v>8.0830963204229853</v>
      </c>
      <c r="N478">
        <f t="shared" si="109"/>
        <v>13.219332866906303</v>
      </c>
      <c r="O478">
        <f t="shared" si="110"/>
        <v>3.9816148245020262</v>
      </c>
      <c r="P478">
        <f t="shared" si="111"/>
        <v>99.598394998488899</v>
      </c>
      <c r="Q478">
        <f t="shared" si="112"/>
        <v>9.168487390880232</v>
      </c>
      <c r="R478">
        <f t="shared" si="113"/>
        <v>-31.195354160261189</v>
      </c>
      <c r="S478">
        <f t="shared" si="114"/>
        <v>3.9701382005285075</v>
      </c>
      <c r="T478">
        <f t="shared" si="115"/>
        <v>99.887793023594014</v>
      </c>
      <c r="V478" s="7">
        <f t="shared" si="116"/>
        <v>9585.5011692620301</v>
      </c>
      <c r="W478" s="16">
        <f t="shared" si="117"/>
        <v>96.264739222410086</v>
      </c>
      <c r="X478">
        <f t="shared" si="118"/>
        <v>9335.5132681612213</v>
      </c>
      <c r="Y478">
        <f t="shared" si="119"/>
        <v>98.970133510513989</v>
      </c>
    </row>
    <row r="479" spans="1:25" ht="18" x14ac:dyDescent="0.2">
      <c r="A479" s="5">
        <v>44022</v>
      </c>
      <c r="B479" s="2">
        <v>9273.36</v>
      </c>
      <c r="C479" s="2">
        <v>9287.4699999999993</v>
      </c>
      <c r="D479" s="2">
        <v>9118</v>
      </c>
      <c r="E479" s="2">
        <v>9278.81</v>
      </c>
      <c r="F479" s="3">
        <v>16860035605</v>
      </c>
      <c r="G479" s="3">
        <v>171001933827</v>
      </c>
      <c r="H479" s="7">
        <v>126326671.32911199</v>
      </c>
      <c r="I479" s="7">
        <v>15784217546288</v>
      </c>
      <c r="J479">
        <f t="shared" si="105"/>
        <v>3.9674922818683975</v>
      </c>
      <c r="K479">
        <f t="shared" si="106"/>
        <v>10.226858487432182</v>
      </c>
      <c r="L479">
        <f t="shared" si="107"/>
        <v>11.233001021770201</v>
      </c>
      <c r="M479">
        <f t="shared" si="108"/>
        <v>8.1014950527579561</v>
      </c>
      <c r="N479">
        <f t="shared" si="109"/>
        <v>13.198223057957602</v>
      </c>
      <c r="O479">
        <f t="shared" si="110"/>
        <v>3.9813658270611469</v>
      </c>
      <c r="P479">
        <f t="shared" si="111"/>
        <v>99.650319541737943</v>
      </c>
      <c r="Q479">
        <f t="shared" si="112"/>
        <v>9.1711482261509989</v>
      </c>
      <c r="R479">
        <f t="shared" si="113"/>
        <v>-31.157304780743317</v>
      </c>
      <c r="S479">
        <f t="shared" si="114"/>
        <v>3.9731007765766524</v>
      </c>
      <c r="T479">
        <f t="shared" si="115"/>
        <v>99.858638799780763</v>
      </c>
      <c r="V479" s="7">
        <f t="shared" si="116"/>
        <v>9580.0070143061403</v>
      </c>
      <c r="W479" s="16">
        <f t="shared" si="117"/>
        <v>96.753926265263104</v>
      </c>
      <c r="X479">
        <f t="shared" si="118"/>
        <v>9399.4139550627988</v>
      </c>
      <c r="Y479">
        <f t="shared" si="119"/>
        <v>98.700221741119833</v>
      </c>
    </row>
    <row r="480" spans="1:25" ht="18" x14ac:dyDescent="0.2">
      <c r="A480" s="5">
        <v>44021</v>
      </c>
      <c r="B480" s="2">
        <v>9427.99</v>
      </c>
      <c r="C480" s="2">
        <v>9431.3799999999992</v>
      </c>
      <c r="D480" s="2">
        <v>9235</v>
      </c>
      <c r="E480" s="2">
        <v>9277.9699999999993</v>
      </c>
      <c r="F480" s="3">
        <v>18000702524</v>
      </c>
      <c r="G480" s="3">
        <v>170977231638</v>
      </c>
      <c r="H480" s="7">
        <v>126326671.32911199</v>
      </c>
      <c r="I480" s="7">
        <v>15784217546288</v>
      </c>
      <c r="J480">
        <f t="shared" si="105"/>
        <v>3.9674529639085954</v>
      </c>
      <c r="K480">
        <f t="shared" si="106"/>
        <v>10.255289454900129</v>
      </c>
      <c r="L480">
        <f t="shared" si="107"/>
        <v>11.232938280963301</v>
      </c>
      <c r="M480">
        <f t="shared" si="108"/>
        <v>8.1014950527579561</v>
      </c>
      <c r="N480">
        <f t="shared" si="109"/>
        <v>13.198223057957602</v>
      </c>
      <c r="O480">
        <f t="shared" si="110"/>
        <v>3.9807579331981424</v>
      </c>
      <c r="P480">
        <f t="shared" si="111"/>
        <v>99.664647081878968</v>
      </c>
      <c r="Q480">
        <f t="shared" si="112"/>
        <v>9.1706562093406578</v>
      </c>
      <c r="R480">
        <f t="shared" si="113"/>
        <v>-31.147194251952754</v>
      </c>
      <c r="S480">
        <f t="shared" si="114"/>
        <v>3.9731124268412215</v>
      </c>
      <c r="T480">
        <f t="shared" si="115"/>
        <v>99.857352740306951</v>
      </c>
      <c r="V480" s="7">
        <f t="shared" si="116"/>
        <v>9566.6069968762768</v>
      </c>
      <c r="W480" s="16">
        <f t="shared" si="117"/>
        <v>96.889007003942922</v>
      </c>
      <c r="X480">
        <f t="shared" si="118"/>
        <v>9399.6661045437031</v>
      </c>
      <c r="Y480">
        <f t="shared" si="119"/>
        <v>98.688332635870736</v>
      </c>
    </row>
    <row r="481" spans="1:25" ht="18" x14ac:dyDescent="0.2">
      <c r="A481" s="5">
        <v>44020</v>
      </c>
      <c r="B481" s="2">
        <v>9253.02</v>
      </c>
      <c r="C481" s="2">
        <v>9450.34</v>
      </c>
      <c r="D481" s="2">
        <v>9249.5</v>
      </c>
      <c r="E481" s="2">
        <v>9428.33</v>
      </c>
      <c r="F481" s="3">
        <v>19702359883</v>
      </c>
      <c r="G481" s="3">
        <v>173738543115</v>
      </c>
      <c r="H481" s="7">
        <v>126326671.32911199</v>
      </c>
      <c r="I481" s="7">
        <v>15784217546288</v>
      </c>
      <c r="J481">
        <f t="shared" si="105"/>
        <v>3.9744347748144078</v>
      </c>
      <c r="K481">
        <f t="shared" si="106"/>
        <v>10.294518247622699</v>
      </c>
      <c r="L481">
        <f t="shared" si="107"/>
        <v>11.239896175414742</v>
      </c>
      <c r="M481">
        <f t="shared" si="108"/>
        <v>8.1014950527579561</v>
      </c>
      <c r="N481">
        <f t="shared" si="109"/>
        <v>13.198223057957602</v>
      </c>
      <c r="O481">
        <f t="shared" si="110"/>
        <v>3.9868826190431177</v>
      </c>
      <c r="P481">
        <f t="shared" si="111"/>
        <v>99.686802150897265</v>
      </c>
      <c r="Q481">
        <f t="shared" si="112"/>
        <v>9.1856371716764489</v>
      </c>
      <c r="R481">
        <f t="shared" si="113"/>
        <v>-31.118075704371961</v>
      </c>
      <c r="S481">
        <f t="shared" si="114"/>
        <v>3.9801201319453536</v>
      </c>
      <c r="T481">
        <f t="shared" si="115"/>
        <v>99.856951806909166</v>
      </c>
      <c r="V481" s="7">
        <f t="shared" si="116"/>
        <v>9702.4769360466344</v>
      </c>
      <c r="W481" s="16">
        <f t="shared" si="117"/>
        <v>97.092306526748274</v>
      </c>
      <c r="X481">
        <f t="shared" si="118"/>
        <v>9552.5678690514578</v>
      </c>
      <c r="Y481">
        <f t="shared" si="119"/>
        <v>98.682291889958691</v>
      </c>
    </row>
    <row r="482" spans="1:25" ht="18" x14ac:dyDescent="0.2">
      <c r="A482" s="5">
        <v>44019</v>
      </c>
      <c r="B482" s="2">
        <v>9349.16</v>
      </c>
      <c r="C482" s="2">
        <v>9360.6200000000008</v>
      </c>
      <c r="D482" s="2">
        <v>9201.82</v>
      </c>
      <c r="E482" s="2">
        <v>9252.2800000000007</v>
      </c>
      <c r="F482" s="3">
        <v>13839652595</v>
      </c>
      <c r="G482" s="3">
        <v>170485472276</v>
      </c>
      <c r="H482" s="7">
        <v>126326671.32911199</v>
      </c>
      <c r="I482" s="7">
        <v>15784217546288</v>
      </c>
      <c r="J482">
        <f t="shared" si="105"/>
        <v>3.9662487672692368</v>
      </c>
      <c r="K482">
        <f t="shared" si="106"/>
        <v>10.141125188533447</v>
      </c>
      <c r="L482">
        <f t="shared" si="107"/>
        <v>11.231687376999012</v>
      </c>
      <c r="M482">
        <f t="shared" si="108"/>
        <v>8.1014950527579561</v>
      </c>
      <c r="N482">
        <f t="shared" si="109"/>
        <v>13.198223057957602</v>
      </c>
      <c r="O482">
        <f t="shared" si="110"/>
        <v>3.981713368543681</v>
      </c>
      <c r="P482">
        <f t="shared" si="111"/>
        <v>99.610095024748247</v>
      </c>
      <c r="Q482">
        <f t="shared" si="112"/>
        <v>9.1692910867309898</v>
      </c>
      <c r="R482">
        <f t="shared" si="113"/>
        <v>-31.182954594248741</v>
      </c>
      <c r="S482">
        <f t="shared" si="114"/>
        <v>3.9715740775641111</v>
      </c>
      <c r="T482">
        <f t="shared" si="115"/>
        <v>99.865734334698814</v>
      </c>
      <c r="V482" s="7">
        <f t="shared" si="116"/>
        <v>9587.6764241663022</v>
      </c>
      <c r="W482" s="16">
        <f t="shared" si="117"/>
        <v>96.374986228623627</v>
      </c>
      <c r="X482">
        <f t="shared" si="118"/>
        <v>9366.4296936250357</v>
      </c>
      <c r="Y482">
        <f t="shared" si="119"/>
        <v>98.766253359982244</v>
      </c>
    </row>
    <row r="483" spans="1:25" ht="18" x14ac:dyDescent="0.2">
      <c r="A483" s="5">
        <v>44018</v>
      </c>
      <c r="B483" s="2">
        <v>9072.85</v>
      </c>
      <c r="C483" s="2">
        <v>9375.4699999999993</v>
      </c>
      <c r="D483" s="2">
        <v>9058.66</v>
      </c>
      <c r="E483" s="2">
        <v>9375.4699999999993</v>
      </c>
      <c r="F483" s="3">
        <v>17889263252</v>
      </c>
      <c r="G483" s="3">
        <v>172746103840</v>
      </c>
      <c r="H483" s="7">
        <v>126326671.32911199</v>
      </c>
      <c r="I483" s="7">
        <v>15784217546288</v>
      </c>
      <c r="J483">
        <f t="shared" si="105"/>
        <v>3.9719930484840336</v>
      </c>
      <c r="K483">
        <f t="shared" si="106"/>
        <v>10.252592455034698</v>
      </c>
      <c r="L483">
        <f t="shared" si="107"/>
        <v>11.237408260967392</v>
      </c>
      <c r="M483">
        <f t="shared" si="108"/>
        <v>8.1014950527579561</v>
      </c>
      <c r="N483">
        <f t="shared" si="109"/>
        <v>13.198223057957602</v>
      </c>
      <c r="O483">
        <f t="shared" si="110"/>
        <v>3.9852282908296015</v>
      </c>
      <c r="P483">
        <f t="shared" si="111"/>
        <v>99.666785863318182</v>
      </c>
      <c r="Q483">
        <f t="shared" si="112"/>
        <v>9.1806264176880799</v>
      </c>
      <c r="R483">
        <f t="shared" si="113"/>
        <v>-31.134000126007123</v>
      </c>
      <c r="S483">
        <f t="shared" si="114"/>
        <v>3.9775418697956297</v>
      </c>
      <c r="T483">
        <f t="shared" si="115"/>
        <v>99.860301333767083</v>
      </c>
      <c r="V483" s="7">
        <f t="shared" si="116"/>
        <v>9665.5882587959259</v>
      </c>
      <c r="W483" s="16">
        <f t="shared" si="117"/>
        <v>96.905560374083365</v>
      </c>
      <c r="X483">
        <f t="shared" si="118"/>
        <v>9496.0254479996311</v>
      </c>
      <c r="Y483">
        <f t="shared" si="119"/>
        <v>98.714139685801015</v>
      </c>
    </row>
    <row r="484" spans="1:25" ht="18" x14ac:dyDescent="0.2">
      <c r="A484" s="5">
        <v>44017</v>
      </c>
      <c r="B484" s="2">
        <v>9126.09</v>
      </c>
      <c r="C484" s="2">
        <v>9162.18</v>
      </c>
      <c r="D484" s="2">
        <v>8977.02</v>
      </c>
      <c r="E484" s="2">
        <v>9073.94</v>
      </c>
      <c r="F484" s="3">
        <v>12903406143</v>
      </c>
      <c r="G484" s="3">
        <v>167181726154</v>
      </c>
      <c r="H484" s="7">
        <v>126326671.32911199</v>
      </c>
      <c r="I484" s="7">
        <v>15784217546288</v>
      </c>
      <c r="J484">
        <f t="shared" si="105"/>
        <v>3.9577959032355889</v>
      </c>
      <c r="K484">
        <f t="shared" si="106"/>
        <v>10.110704367186782</v>
      </c>
      <c r="L484">
        <f t="shared" si="107"/>
        <v>11.223188805015671</v>
      </c>
      <c r="M484">
        <f t="shared" si="108"/>
        <v>8.1014950527579561</v>
      </c>
      <c r="N484">
        <f t="shared" si="109"/>
        <v>13.198223057957602</v>
      </c>
      <c r="O484">
        <f t="shared" si="110"/>
        <v>3.973896609908004</v>
      </c>
      <c r="P484">
        <f t="shared" si="111"/>
        <v>99.593190071795959</v>
      </c>
      <c r="Q484">
        <f t="shared" si="112"/>
        <v>9.1507759793967196</v>
      </c>
      <c r="R484">
        <f t="shared" si="113"/>
        <v>-31.208890077321826</v>
      </c>
      <c r="S484">
        <f t="shared" si="114"/>
        <v>3.9630601507351422</v>
      </c>
      <c r="T484">
        <f t="shared" si="115"/>
        <v>99.866990425270544</v>
      </c>
      <c r="V484" s="7">
        <f t="shared" si="116"/>
        <v>9416.6539275003852</v>
      </c>
      <c r="W484" s="16">
        <f t="shared" si="117"/>
        <v>96.223096830038713</v>
      </c>
      <c r="X484">
        <f t="shared" si="118"/>
        <v>9184.5979636426237</v>
      </c>
      <c r="Y484">
        <f t="shared" si="119"/>
        <v>98.780486055201791</v>
      </c>
    </row>
    <row r="485" spans="1:25" ht="18" x14ac:dyDescent="0.2">
      <c r="A485" s="5">
        <v>44016</v>
      </c>
      <c r="B485" s="2">
        <v>9084.23</v>
      </c>
      <c r="C485" s="2">
        <v>9183.2999999999993</v>
      </c>
      <c r="D485" s="2">
        <v>9053.6299999999992</v>
      </c>
      <c r="E485" s="2">
        <v>9132.49</v>
      </c>
      <c r="F485" s="3">
        <v>12290528515</v>
      </c>
      <c r="G485" s="3">
        <v>168251076678</v>
      </c>
      <c r="H485" s="7">
        <v>123188120.488637</v>
      </c>
      <c r="I485" s="7">
        <v>15784217546288</v>
      </c>
      <c r="J485">
        <f t="shared" si="105"/>
        <v>3.9605892053353973</v>
      </c>
      <c r="K485">
        <f t="shared" si="106"/>
        <v>10.089570558737789</v>
      </c>
      <c r="L485">
        <f t="shared" si="107"/>
        <v>11.225957852056894</v>
      </c>
      <c r="M485">
        <f t="shared" si="108"/>
        <v>8.0905688291353393</v>
      </c>
      <c r="N485">
        <f t="shared" si="109"/>
        <v>13.198223057957602</v>
      </c>
      <c r="O485">
        <f t="shared" si="110"/>
        <v>3.977039582030474</v>
      </c>
      <c r="P485">
        <f t="shared" si="111"/>
        <v>99.584648246959915</v>
      </c>
      <c r="Q485">
        <f t="shared" si="112"/>
        <v>9.1571936301941257</v>
      </c>
      <c r="R485">
        <f t="shared" si="113"/>
        <v>-31.207862149860631</v>
      </c>
      <c r="S485">
        <f t="shared" si="114"/>
        <v>3.9656966656587525</v>
      </c>
      <c r="T485">
        <f t="shared" si="115"/>
        <v>99.871042916632831</v>
      </c>
      <c r="V485" s="7">
        <f t="shared" si="116"/>
        <v>9485.0490704094991</v>
      </c>
      <c r="W485" s="16">
        <f t="shared" si="117"/>
        <v>96.139507731084308</v>
      </c>
      <c r="X485">
        <f t="shared" si="118"/>
        <v>9240.5254110054375</v>
      </c>
      <c r="Y485">
        <f t="shared" si="119"/>
        <v>98.81702130519237</v>
      </c>
    </row>
    <row r="486" spans="1:25" ht="18" x14ac:dyDescent="0.2">
      <c r="A486" s="5">
        <v>44015</v>
      </c>
      <c r="B486" s="2">
        <v>9124.84</v>
      </c>
      <c r="C486" s="2">
        <v>9202.34</v>
      </c>
      <c r="D486" s="2">
        <v>9058.7900000000009</v>
      </c>
      <c r="E486" s="2">
        <v>9087.2999999999993</v>
      </c>
      <c r="F486" s="3">
        <v>13078970999</v>
      </c>
      <c r="G486" s="3">
        <v>167409720388</v>
      </c>
      <c r="H486" s="7">
        <v>123188120.488637</v>
      </c>
      <c r="I486" s="7">
        <v>15784217546288</v>
      </c>
      <c r="J486">
        <f t="shared" si="105"/>
        <v>3.9584348656990391</v>
      </c>
      <c r="K486">
        <f t="shared" si="106"/>
        <v>10.116573576783704</v>
      </c>
      <c r="L486">
        <f t="shared" si="107"/>
        <v>11.22378067103066</v>
      </c>
      <c r="M486">
        <f t="shared" si="108"/>
        <v>8.0905688291353393</v>
      </c>
      <c r="N486">
        <f t="shared" si="109"/>
        <v>13.198223057957602</v>
      </c>
      <c r="O486">
        <f t="shared" si="110"/>
        <v>3.9743689806395599</v>
      </c>
      <c r="P486">
        <f t="shared" si="111"/>
        <v>99.597464263499845</v>
      </c>
      <c r="Q486">
        <f t="shared" si="112"/>
        <v>9.1520189193490395</v>
      </c>
      <c r="R486">
        <f t="shared" si="113"/>
        <v>-31.202968593821737</v>
      </c>
      <c r="S486">
        <f t="shared" si="114"/>
        <v>3.9636060213371334</v>
      </c>
      <c r="T486">
        <f t="shared" si="115"/>
        <v>99.869363629476297</v>
      </c>
      <c r="V486" s="7">
        <f t="shared" si="116"/>
        <v>9426.9017474390093</v>
      </c>
      <c r="W486" s="16">
        <f t="shared" si="117"/>
        <v>96.26289714833878</v>
      </c>
      <c r="X486">
        <f t="shared" si="118"/>
        <v>9196.1494670143838</v>
      </c>
      <c r="Y486">
        <f t="shared" si="119"/>
        <v>98.802180328432158</v>
      </c>
    </row>
    <row r="487" spans="1:25" ht="18" x14ac:dyDescent="0.2">
      <c r="A487" s="5">
        <v>44014</v>
      </c>
      <c r="B487" s="2">
        <v>9231.14</v>
      </c>
      <c r="C487" s="2">
        <v>9274.9599999999991</v>
      </c>
      <c r="D487" s="2">
        <v>9036.6200000000008</v>
      </c>
      <c r="E487" s="2">
        <v>9123.41</v>
      </c>
      <c r="F487" s="3">
        <v>16338916796</v>
      </c>
      <c r="G487" s="3">
        <v>168065586387</v>
      </c>
      <c r="H487" s="7">
        <v>123188120.488637</v>
      </c>
      <c r="I487" s="7">
        <v>15784217546288</v>
      </c>
      <c r="J487">
        <f t="shared" si="105"/>
        <v>3.9601571922085883</v>
      </c>
      <c r="K487">
        <f t="shared" si="106"/>
        <v>10.213223261185783</v>
      </c>
      <c r="L487">
        <f t="shared" si="107"/>
        <v>11.225478795103474</v>
      </c>
      <c r="M487">
        <f t="shared" si="108"/>
        <v>8.0905688291353393</v>
      </c>
      <c r="N487">
        <f t="shared" si="109"/>
        <v>13.198223057957602</v>
      </c>
      <c r="O487">
        <f t="shared" si="110"/>
        <v>3.9741919023450176</v>
      </c>
      <c r="P487">
        <f t="shared" si="111"/>
        <v>99.645602195689563</v>
      </c>
      <c r="Q487">
        <f t="shared" si="112"/>
        <v>9.1545953930763186</v>
      </c>
      <c r="R487">
        <f t="shared" si="113"/>
        <v>-31.167475146883788</v>
      </c>
      <c r="S487">
        <f t="shared" si="114"/>
        <v>3.9655426986588473</v>
      </c>
      <c r="T487">
        <f t="shared" si="115"/>
        <v>99.86400776057944</v>
      </c>
      <c r="V487" s="7">
        <f t="shared" si="116"/>
        <v>9423.0588263757036</v>
      </c>
      <c r="W487" s="16">
        <f t="shared" si="117"/>
        <v>96.715604950608338</v>
      </c>
      <c r="X487">
        <f t="shared" si="118"/>
        <v>9237.2500209913669</v>
      </c>
      <c r="Y487">
        <f t="shared" si="119"/>
        <v>98.752220704853045</v>
      </c>
    </row>
    <row r="488" spans="1:25" ht="18" x14ac:dyDescent="0.2">
      <c r="A488" s="5">
        <v>44013</v>
      </c>
      <c r="B488" s="2">
        <v>9145.99</v>
      </c>
      <c r="C488" s="2">
        <v>9309.75</v>
      </c>
      <c r="D488" s="2">
        <v>9104.73</v>
      </c>
      <c r="E488" s="2">
        <v>9228.33</v>
      </c>
      <c r="F488" s="3">
        <v>15971550355</v>
      </c>
      <c r="G488" s="3">
        <v>169988756578</v>
      </c>
      <c r="H488" s="7">
        <v>127111309.039231</v>
      </c>
      <c r="I488" s="7">
        <v>15784217546288</v>
      </c>
      <c r="J488">
        <f t="shared" si="105"/>
        <v>3.9651231162583023</v>
      </c>
      <c r="K488">
        <f t="shared" si="106"/>
        <v>10.203347075057792</v>
      </c>
      <c r="L488">
        <f t="shared" si="107"/>
        <v>11.230420197157018</v>
      </c>
      <c r="M488">
        <f t="shared" si="108"/>
        <v>8.1041841912687378</v>
      </c>
      <c r="N488">
        <f t="shared" si="109"/>
        <v>13.198223057957602</v>
      </c>
      <c r="O488">
        <f t="shared" si="110"/>
        <v>3.9792661010486032</v>
      </c>
      <c r="P488">
        <f t="shared" si="111"/>
        <v>99.64331536813296</v>
      </c>
      <c r="Q488">
        <f t="shared" si="112"/>
        <v>9.1657025945493338</v>
      </c>
      <c r="R488">
        <f t="shared" si="113"/>
        <v>-31.158083262710136</v>
      </c>
      <c r="S488">
        <f t="shared" si="114"/>
        <v>3.9704921619961517</v>
      </c>
      <c r="T488">
        <f t="shared" si="115"/>
        <v>99.864593214878127</v>
      </c>
      <c r="V488" s="7">
        <f t="shared" si="116"/>
        <v>9533.8014047133493</v>
      </c>
      <c r="W488" s="16">
        <f t="shared" si="117"/>
        <v>96.68985174226161</v>
      </c>
      <c r="X488">
        <f t="shared" si="118"/>
        <v>9343.1250594060202</v>
      </c>
      <c r="Y488">
        <f t="shared" si="119"/>
        <v>98.756058144799539</v>
      </c>
    </row>
    <row r="489" spans="1:25" ht="18" x14ac:dyDescent="0.2">
      <c r="A489" s="5">
        <v>44012</v>
      </c>
      <c r="B489" s="2">
        <v>9185.58</v>
      </c>
      <c r="C489" s="2">
        <v>9217.84</v>
      </c>
      <c r="D489" s="2">
        <v>9084.84</v>
      </c>
      <c r="E489" s="2">
        <v>9137.99</v>
      </c>
      <c r="F489" s="3">
        <v>15735797744</v>
      </c>
      <c r="G489" s="3">
        <v>168315606321</v>
      </c>
      <c r="H489" s="7">
        <v>127111309.039231</v>
      </c>
      <c r="I489" s="7">
        <v>15784217546288</v>
      </c>
      <c r="J489">
        <f t="shared" si="105"/>
        <v>3.9608506784573536</v>
      </c>
      <c r="K489">
        <f t="shared" si="106"/>
        <v>10.196888764855533</v>
      </c>
      <c r="L489">
        <f t="shared" si="107"/>
        <v>11.226124385879956</v>
      </c>
      <c r="M489">
        <f t="shared" si="108"/>
        <v>8.1041841912687378</v>
      </c>
      <c r="N489">
        <f t="shared" si="109"/>
        <v>13.198223057957602</v>
      </c>
      <c r="O489">
        <f t="shared" si="110"/>
        <v>3.9751436911571112</v>
      </c>
      <c r="P489">
        <f t="shared" si="111"/>
        <v>99.639142854400049</v>
      </c>
      <c r="Q489">
        <f t="shared" si="112"/>
        <v>9.1562330891269301</v>
      </c>
      <c r="R489">
        <f t="shared" si="113"/>
        <v>-31.168348226978395</v>
      </c>
      <c r="S489">
        <f t="shared" si="114"/>
        <v>3.9662117776971408</v>
      </c>
      <c r="T489">
        <f t="shared" si="115"/>
        <v>99.864647782130604</v>
      </c>
      <c r="V489" s="7">
        <f t="shared" si="116"/>
        <v>9443.7328099979914</v>
      </c>
      <c r="W489" s="16">
        <f t="shared" si="117"/>
        <v>96.654156876971939</v>
      </c>
      <c r="X489">
        <f t="shared" si="118"/>
        <v>9251.4920017216355</v>
      </c>
      <c r="Y489">
        <f t="shared" si="119"/>
        <v>98.757910637660629</v>
      </c>
    </row>
    <row r="490" spans="1:25" ht="18" x14ac:dyDescent="0.2">
      <c r="A490" s="5">
        <v>44011</v>
      </c>
      <c r="B490" s="2">
        <v>9140.0300000000007</v>
      </c>
      <c r="C490" s="2">
        <v>9237.57</v>
      </c>
      <c r="D490" s="2">
        <v>9041.8799999999992</v>
      </c>
      <c r="E490" s="2">
        <v>9190.85</v>
      </c>
      <c r="F490" s="3">
        <v>16460547078</v>
      </c>
      <c r="G490" s="3">
        <v>169280659246</v>
      </c>
      <c r="H490" s="7">
        <v>127111309.039231</v>
      </c>
      <c r="I490" s="7">
        <v>15784217546288</v>
      </c>
      <c r="J490">
        <f t="shared" si="105"/>
        <v>3.9633556782238668</v>
      </c>
      <c r="K490">
        <f t="shared" si="106"/>
        <v>10.216444265202389</v>
      </c>
      <c r="L490">
        <f t="shared" si="107"/>
        <v>11.228607341673278</v>
      </c>
      <c r="M490">
        <f t="shared" si="108"/>
        <v>8.1041841912687378</v>
      </c>
      <c r="N490">
        <f t="shared" si="109"/>
        <v>13.198223057957602</v>
      </c>
      <c r="O490">
        <f t="shared" si="110"/>
        <v>3.9772226273521509</v>
      </c>
      <c r="P490">
        <f t="shared" si="111"/>
        <v>99.650121002147898</v>
      </c>
      <c r="Q490">
        <f t="shared" si="112"/>
        <v>9.1615102116511853</v>
      </c>
      <c r="R490">
        <f t="shared" si="113"/>
        <v>-31.155388399479023</v>
      </c>
      <c r="S490">
        <f t="shared" si="114"/>
        <v>3.9687269556229161</v>
      </c>
      <c r="T490">
        <f t="shared" si="115"/>
        <v>99.864476523553989</v>
      </c>
      <c r="V490" s="7">
        <f t="shared" si="116"/>
        <v>9489.0476471016955</v>
      </c>
      <c r="W490" s="16">
        <f t="shared" si="117"/>
        <v>96.755494354693042</v>
      </c>
      <c r="X490">
        <f t="shared" si="118"/>
        <v>9305.2266456186662</v>
      </c>
      <c r="Y490">
        <f t="shared" si="119"/>
        <v>98.755537892374846</v>
      </c>
    </row>
    <row r="491" spans="1:25" ht="18" x14ac:dyDescent="0.2">
      <c r="A491" s="5">
        <v>44010</v>
      </c>
      <c r="B491" s="2">
        <v>9048.4599999999991</v>
      </c>
      <c r="C491" s="2">
        <v>9197.5499999999993</v>
      </c>
      <c r="D491" s="2">
        <v>8975.5300000000007</v>
      </c>
      <c r="E491" s="2">
        <v>9143.58</v>
      </c>
      <c r="F491" s="3">
        <v>14560870760</v>
      </c>
      <c r="G491" s="3">
        <v>168401806137</v>
      </c>
      <c r="H491" s="7">
        <v>117699584.319003</v>
      </c>
      <c r="I491" s="7">
        <v>15784744305477</v>
      </c>
      <c r="J491">
        <f t="shared" si="105"/>
        <v>3.9611162690198163</v>
      </c>
      <c r="K491">
        <f t="shared" si="106"/>
        <v>10.163187347158022</v>
      </c>
      <c r="L491">
        <f t="shared" si="107"/>
        <v>11.226346745068181</v>
      </c>
      <c r="M491">
        <f t="shared" si="108"/>
        <v>8.0707749290432478</v>
      </c>
      <c r="N491">
        <f t="shared" si="109"/>
        <v>13.198237551219062</v>
      </c>
      <c r="O491">
        <f t="shared" si="110"/>
        <v>3.9760105604344638</v>
      </c>
      <c r="P491">
        <f t="shared" si="111"/>
        <v>99.623987522630003</v>
      </c>
      <c r="Q491">
        <f t="shared" si="112"/>
        <v>9.1571452911818039</v>
      </c>
      <c r="R491">
        <f t="shared" si="113"/>
        <v>-31.175877436381114</v>
      </c>
      <c r="S491">
        <f t="shared" si="114"/>
        <v>3.9661705492060175</v>
      </c>
      <c r="T491">
        <f t="shared" si="115"/>
        <v>99.872402629891695</v>
      </c>
      <c r="V491" s="7">
        <f t="shared" si="116"/>
        <v>9462.6017063125673</v>
      </c>
      <c r="W491" s="16">
        <f t="shared" si="117"/>
        <v>96.510975938171185</v>
      </c>
      <c r="X491">
        <f t="shared" si="118"/>
        <v>9250.6137797602933</v>
      </c>
      <c r="Y491">
        <f t="shared" si="119"/>
        <v>98.829410583597522</v>
      </c>
    </row>
    <row r="492" spans="1:25" ht="18" x14ac:dyDescent="0.2">
      <c r="A492" s="5">
        <v>44009</v>
      </c>
      <c r="B492" s="2">
        <v>9167.82</v>
      </c>
      <c r="C492" s="2">
        <v>9207.81</v>
      </c>
      <c r="D492" s="2">
        <v>8998.2199999999993</v>
      </c>
      <c r="E492" s="2">
        <v>9045.39</v>
      </c>
      <c r="F492" s="3">
        <v>17273093144</v>
      </c>
      <c r="G492" s="3">
        <v>166584831506</v>
      </c>
      <c r="H492" s="7">
        <v>117699584.319003</v>
      </c>
      <c r="I492" s="7">
        <v>15784744305477</v>
      </c>
      <c r="J492">
        <f t="shared" si="105"/>
        <v>3.9564272965906935</v>
      </c>
      <c r="K492">
        <f t="shared" si="106"/>
        <v>10.237370114932034</v>
      </c>
      <c r="L492">
        <f t="shared" si="107"/>
        <v>11.221635453894582</v>
      </c>
      <c r="M492">
        <f t="shared" si="108"/>
        <v>8.0707749290432478</v>
      </c>
      <c r="N492">
        <f t="shared" si="109"/>
        <v>13.198237551219062</v>
      </c>
      <c r="O492">
        <f t="shared" si="110"/>
        <v>3.9699291399680998</v>
      </c>
      <c r="P492">
        <f t="shared" si="111"/>
        <v>99.658736471941722</v>
      </c>
      <c r="Q492">
        <f t="shared" si="112"/>
        <v>9.1457522245824965</v>
      </c>
      <c r="R492">
        <f t="shared" si="113"/>
        <v>-31.161892762784106</v>
      </c>
      <c r="S492">
        <f t="shared" si="114"/>
        <v>3.9616874679124336</v>
      </c>
      <c r="T492">
        <f t="shared" si="115"/>
        <v>99.867047441355155</v>
      </c>
      <c r="V492" s="7">
        <f t="shared" si="116"/>
        <v>9331.0204227745617</v>
      </c>
      <c r="W492" s="16">
        <f t="shared" si="117"/>
        <v>96.842254200487076</v>
      </c>
      <c r="X492">
        <f t="shared" si="118"/>
        <v>9155.6138597394947</v>
      </c>
      <c r="Y492">
        <f t="shared" si="119"/>
        <v>98.781436071418753</v>
      </c>
    </row>
    <row r="493" spans="1:25" ht="18" x14ac:dyDescent="0.2">
      <c r="A493" s="5">
        <v>44008</v>
      </c>
      <c r="B493" s="2">
        <v>9260.99</v>
      </c>
      <c r="C493" s="2">
        <v>9310.52</v>
      </c>
      <c r="D493" s="2">
        <v>9101.74</v>
      </c>
      <c r="E493" s="2">
        <v>9162.92</v>
      </c>
      <c r="F493" s="3">
        <v>18341465837</v>
      </c>
      <c r="G493" s="3">
        <v>168741367622</v>
      </c>
      <c r="H493" s="7">
        <v>117699584.319003</v>
      </c>
      <c r="I493" s="7">
        <v>15784744305477</v>
      </c>
      <c r="J493">
        <f t="shared" si="105"/>
        <v>3.9620338948253835</v>
      </c>
      <c r="K493">
        <f t="shared" si="106"/>
        <v>10.263434041229383</v>
      </c>
      <c r="L493">
        <f t="shared" si="107"/>
        <v>11.227221564673291</v>
      </c>
      <c r="M493">
        <f t="shared" si="108"/>
        <v>8.0707749290432478</v>
      </c>
      <c r="N493">
        <f t="shared" si="109"/>
        <v>13.198237551219062</v>
      </c>
      <c r="O493">
        <f t="shared" si="110"/>
        <v>3.9749505830879448</v>
      </c>
      <c r="P493">
        <f t="shared" si="111"/>
        <v>99.673988446201051</v>
      </c>
      <c r="Q493">
        <f t="shared" si="112"/>
        <v>9.1578469561574813</v>
      </c>
      <c r="R493">
        <f t="shared" si="113"/>
        <v>-31.140045725456645</v>
      </c>
      <c r="S493">
        <f t="shared" si="114"/>
        <v>3.9672994490686744</v>
      </c>
      <c r="T493">
        <f t="shared" si="115"/>
        <v>99.867099717390914</v>
      </c>
      <c r="V493" s="7">
        <f t="shared" si="116"/>
        <v>9439.5346087743401</v>
      </c>
      <c r="W493" s="16">
        <f t="shared" si="117"/>
        <v>96.981152200670309</v>
      </c>
      <c r="X493">
        <f t="shared" si="118"/>
        <v>9274.6909936211905</v>
      </c>
      <c r="Y493">
        <f t="shared" si="119"/>
        <v>98.780181496496851</v>
      </c>
    </row>
    <row r="494" spans="1:25" ht="18" x14ac:dyDescent="0.2">
      <c r="A494" s="5">
        <v>44007</v>
      </c>
      <c r="B494" s="2">
        <v>9314.1299999999992</v>
      </c>
      <c r="C494" s="2">
        <v>9340.16</v>
      </c>
      <c r="D494" s="2">
        <v>9095.32</v>
      </c>
      <c r="E494" s="2">
        <v>9264.81</v>
      </c>
      <c r="F494" s="3">
        <v>18616048626</v>
      </c>
      <c r="G494" s="3">
        <v>170608289504</v>
      </c>
      <c r="H494" s="7">
        <v>110637609.259863</v>
      </c>
      <c r="I494" s="7">
        <v>15784744305477</v>
      </c>
      <c r="J494">
        <f t="shared" si="105"/>
        <v>3.9668365173626698</v>
      </c>
      <c r="K494">
        <f t="shared" si="106"/>
        <v>10.269887504677895</v>
      </c>
      <c r="L494">
        <f t="shared" si="107"/>
        <v>11.232000128814994</v>
      </c>
      <c r="M494">
        <f t="shared" si="108"/>
        <v>8.043902782642947</v>
      </c>
      <c r="N494">
        <f t="shared" si="109"/>
        <v>13.198237551219062</v>
      </c>
      <c r="O494">
        <f t="shared" si="110"/>
        <v>3.9795502872438062</v>
      </c>
      <c r="P494">
        <f t="shared" si="111"/>
        <v>99.679498516626822</v>
      </c>
      <c r="Q494">
        <f t="shared" si="112"/>
        <v>9.1683896812977217</v>
      </c>
      <c r="R494">
        <f t="shared" si="113"/>
        <v>-31.125977618893074</v>
      </c>
      <c r="S494">
        <f t="shared" si="114"/>
        <v>3.9719192178230003</v>
      </c>
      <c r="T494">
        <f t="shared" si="115"/>
        <v>99.871870180732586</v>
      </c>
      <c r="V494" s="7">
        <f t="shared" si="116"/>
        <v>9540.042012205502</v>
      </c>
      <c r="W494" s="16">
        <f t="shared" si="117"/>
        <v>97.029275158308664</v>
      </c>
      <c r="X494">
        <f t="shared" si="118"/>
        <v>9373.8762926365962</v>
      </c>
      <c r="Y494">
        <f t="shared" si="119"/>
        <v>98.82278975352331</v>
      </c>
    </row>
    <row r="495" spans="1:25" ht="18" x14ac:dyDescent="0.2">
      <c r="A495" s="5">
        <v>44006</v>
      </c>
      <c r="B495" s="2">
        <v>9632.15</v>
      </c>
      <c r="C495" s="2">
        <v>9680.3700000000008</v>
      </c>
      <c r="D495" s="2">
        <v>9278.23</v>
      </c>
      <c r="E495" s="2">
        <v>9313.61</v>
      </c>
      <c r="F495" s="3">
        <v>18961716076</v>
      </c>
      <c r="G495" s="3">
        <v>171498781280</v>
      </c>
      <c r="H495" s="7">
        <v>110637609.259863</v>
      </c>
      <c r="I495" s="7">
        <v>15784744305477</v>
      </c>
      <c r="J495">
        <f t="shared" si="105"/>
        <v>3.9691180482419659</v>
      </c>
      <c r="K495">
        <f t="shared" si="106"/>
        <v>10.277877639363412</v>
      </c>
      <c r="L495">
        <f t="shared" si="107"/>
        <v>11.234261038167409</v>
      </c>
      <c r="M495">
        <f t="shared" si="108"/>
        <v>8.043902782642947</v>
      </c>
      <c r="N495">
        <f t="shared" si="109"/>
        <v>13.198237551219062</v>
      </c>
      <c r="O495">
        <f t="shared" si="110"/>
        <v>3.9816317855527057</v>
      </c>
      <c r="P495">
        <f t="shared" si="111"/>
        <v>99.684722470870256</v>
      </c>
      <c r="Q495">
        <f t="shared" si="112"/>
        <v>9.1733166051180426</v>
      </c>
      <c r="R495">
        <f t="shared" si="113"/>
        <v>-31.117253093068427</v>
      </c>
      <c r="S495">
        <f t="shared" si="114"/>
        <v>3.9741839447054543</v>
      </c>
      <c r="T495">
        <f t="shared" si="115"/>
        <v>99.87236720092686</v>
      </c>
      <c r="V495" s="7">
        <f t="shared" si="116"/>
        <v>9585.8755312506419</v>
      </c>
      <c r="W495" s="16">
        <f t="shared" si="117"/>
        <v>97.076691731233737</v>
      </c>
      <c r="X495">
        <f t="shared" si="118"/>
        <v>9422.8861679103793</v>
      </c>
      <c r="Y495">
        <f t="shared" si="119"/>
        <v>98.826704490413718</v>
      </c>
    </row>
    <row r="496" spans="1:25" ht="18" x14ac:dyDescent="0.2">
      <c r="A496" s="5">
        <v>44005</v>
      </c>
      <c r="B496" s="2">
        <v>9644.08</v>
      </c>
      <c r="C496" s="2">
        <v>9670.5400000000009</v>
      </c>
      <c r="D496" s="2">
        <v>9547.25</v>
      </c>
      <c r="E496" s="2">
        <v>9629.66</v>
      </c>
      <c r="F496" s="3">
        <v>17006433272</v>
      </c>
      <c r="G496" s="3">
        <v>177310052079</v>
      </c>
      <c r="H496" s="7">
        <v>110637609.259863</v>
      </c>
      <c r="I496" s="7">
        <v>15784744305477</v>
      </c>
      <c r="J496">
        <f t="shared" si="105"/>
        <v>3.983610953507652</v>
      </c>
      <c r="K496">
        <f t="shared" si="106"/>
        <v>10.230613239378998</v>
      </c>
      <c r="L496">
        <f t="shared" si="107"/>
        <v>11.248733357364554</v>
      </c>
      <c r="M496">
        <f t="shared" si="108"/>
        <v>8.043902782642947</v>
      </c>
      <c r="N496">
        <f t="shared" si="109"/>
        <v>13.198237551219062</v>
      </c>
      <c r="O496">
        <f t="shared" si="110"/>
        <v>3.9968451495587844</v>
      </c>
      <c r="P496">
        <f t="shared" si="111"/>
        <v>99.667783922536927</v>
      </c>
      <c r="Q496">
        <f t="shared" si="112"/>
        <v>9.206074649253102</v>
      </c>
      <c r="R496">
        <f t="shared" si="113"/>
        <v>-31.098738222590782</v>
      </c>
      <c r="S496">
        <f t="shared" si="114"/>
        <v>3.9884248340686614</v>
      </c>
      <c r="T496">
        <f t="shared" si="115"/>
        <v>99.879157864129013</v>
      </c>
      <c r="V496" s="7">
        <f t="shared" si="116"/>
        <v>9927.6200974088879</v>
      </c>
      <c r="W496" s="16">
        <f t="shared" si="117"/>
        <v>96.905808747049349</v>
      </c>
      <c r="X496">
        <f t="shared" si="118"/>
        <v>9736.9924681899338</v>
      </c>
      <c r="Y496">
        <f t="shared" si="119"/>
        <v>98.885397114852097</v>
      </c>
    </row>
    <row r="497" spans="1:25" ht="18" x14ac:dyDescent="0.2">
      <c r="A497" s="5">
        <v>44004</v>
      </c>
      <c r="B497" s="2">
        <v>9300.92</v>
      </c>
      <c r="C497" s="2">
        <v>9655.07</v>
      </c>
      <c r="D497" s="2">
        <v>9296.8700000000008</v>
      </c>
      <c r="E497" s="2">
        <v>9648.7199999999993</v>
      </c>
      <c r="F497" s="3">
        <v>21104009514</v>
      </c>
      <c r="G497" s="3">
        <v>177651397437</v>
      </c>
      <c r="H497" s="7">
        <v>112206937.05078299</v>
      </c>
      <c r="I497" s="7">
        <v>15784744305477</v>
      </c>
      <c r="J497">
        <f t="shared" si="105"/>
        <v>3.9844697036227696</v>
      </c>
      <c r="K497">
        <f t="shared" si="106"/>
        <v>10.324364973988718</v>
      </c>
      <c r="L497">
        <f t="shared" si="107"/>
        <v>11.249568628075226</v>
      </c>
      <c r="M497">
        <f t="shared" si="108"/>
        <v>8.0500197074526287</v>
      </c>
      <c r="N497">
        <f t="shared" si="109"/>
        <v>13.198237551219062</v>
      </c>
      <c r="O497">
        <f t="shared" si="110"/>
        <v>3.995870781351778</v>
      </c>
      <c r="P497">
        <f t="shared" si="111"/>
        <v>99.713862105197023</v>
      </c>
      <c r="Q497">
        <f t="shared" si="112"/>
        <v>9.2067689345337644</v>
      </c>
      <c r="R497">
        <f t="shared" si="113"/>
        <v>-31.066355609700395</v>
      </c>
      <c r="S497">
        <f t="shared" si="114"/>
        <v>3.9895294027679977</v>
      </c>
      <c r="T497">
        <f t="shared" si="115"/>
        <v>99.873014490720621</v>
      </c>
      <c r="V497" s="7">
        <f t="shared" si="116"/>
        <v>9905.3717964858242</v>
      </c>
      <c r="W497" s="16">
        <f t="shared" si="117"/>
        <v>97.340043068035712</v>
      </c>
      <c r="X497">
        <f t="shared" si="118"/>
        <v>9761.788698212411</v>
      </c>
      <c r="Y497">
        <f t="shared" si="119"/>
        <v>98.828148208131111</v>
      </c>
    </row>
    <row r="498" spans="1:25" ht="18" x14ac:dyDescent="0.2">
      <c r="A498" s="5">
        <v>44003</v>
      </c>
      <c r="B498" s="2">
        <v>9330.93</v>
      </c>
      <c r="C498" s="2">
        <v>9401.11</v>
      </c>
      <c r="D498" s="2">
        <v>9300.43</v>
      </c>
      <c r="E498" s="2">
        <v>9303.6299999999992</v>
      </c>
      <c r="F498" s="3">
        <v>15324301169</v>
      </c>
      <c r="G498" s="3">
        <v>171289415079</v>
      </c>
      <c r="H498" s="7">
        <v>112206937.05078299</v>
      </c>
      <c r="I498" s="7">
        <v>15784744305477</v>
      </c>
      <c r="J498">
        <f t="shared" si="105"/>
        <v>3.9686524304227224</v>
      </c>
      <c r="K498">
        <f t="shared" si="106"/>
        <v>10.185380678598793</v>
      </c>
      <c r="L498">
        <f t="shared" si="107"/>
        <v>11.23373052633495</v>
      </c>
      <c r="M498">
        <f t="shared" si="108"/>
        <v>8.0500197074526287</v>
      </c>
      <c r="N498">
        <f t="shared" si="109"/>
        <v>13.198237551219062</v>
      </c>
      <c r="O498">
        <f t="shared" si="110"/>
        <v>3.9828833162530017</v>
      </c>
      <c r="P498">
        <f t="shared" si="111"/>
        <v>99.641417683211841</v>
      </c>
      <c r="Q498">
        <f t="shared" si="112"/>
        <v>9.1732842396279697</v>
      </c>
      <c r="R498">
        <f t="shared" si="113"/>
        <v>-31.143553144332031</v>
      </c>
      <c r="S498">
        <f t="shared" si="114"/>
        <v>3.9734487276227624</v>
      </c>
      <c r="T498">
        <f t="shared" si="115"/>
        <v>99.879145445862861</v>
      </c>
      <c r="V498" s="7">
        <f t="shared" si="116"/>
        <v>9613.539526240882</v>
      </c>
      <c r="W498" s="16">
        <f t="shared" si="117"/>
        <v>96.668939690842365</v>
      </c>
      <c r="X498">
        <f t="shared" si="118"/>
        <v>9406.9476598645815</v>
      </c>
      <c r="Y498">
        <f t="shared" si="119"/>
        <v>98.889490877597424</v>
      </c>
    </row>
    <row r="499" spans="1:25" ht="18" x14ac:dyDescent="0.2">
      <c r="A499" s="5">
        <v>44002</v>
      </c>
      <c r="B499" s="2">
        <v>9290.9599999999991</v>
      </c>
      <c r="C499" s="2">
        <v>9394.9699999999993</v>
      </c>
      <c r="D499" s="2">
        <v>9247.3799999999992</v>
      </c>
      <c r="E499" s="2">
        <v>9332.34</v>
      </c>
      <c r="F499" s="3">
        <v>17130541557</v>
      </c>
      <c r="G499" s="3">
        <v>171809438651</v>
      </c>
      <c r="H499" s="7">
        <v>112206937.05078299</v>
      </c>
      <c r="I499" s="7">
        <v>15784744305477</v>
      </c>
      <c r="J499">
        <f t="shared" si="105"/>
        <v>3.9699905528214585</v>
      </c>
      <c r="K499">
        <f t="shared" si="106"/>
        <v>10.233771092766972</v>
      </c>
      <c r="L499">
        <f t="shared" si="107"/>
        <v>11.235047018875006</v>
      </c>
      <c r="M499">
        <f t="shared" si="108"/>
        <v>8.0500197074526287</v>
      </c>
      <c r="N499">
        <f t="shared" si="109"/>
        <v>13.198237551219062</v>
      </c>
      <c r="O499">
        <f t="shared" si="110"/>
        <v>3.9832555731768187</v>
      </c>
      <c r="P499">
        <f t="shared" si="111"/>
        <v>99.665867709787548</v>
      </c>
      <c r="Q499">
        <f t="shared" si="112"/>
        <v>9.1756107614088265</v>
      </c>
      <c r="R499">
        <f t="shared" si="113"/>
        <v>-31.12424675388084</v>
      </c>
      <c r="S499">
        <f t="shared" si="114"/>
        <v>3.9748811615456043</v>
      </c>
      <c r="T499">
        <f t="shared" si="115"/>
        <v>99.876810570224904</v>
      </c>
      <c r="V499" s="7">
        <f t="shared" si="116"/>
        <v>9621.7833354269096</v>
      </c>
      <c r="W499" s="16">
        <f t="shared" si="117"/>
        <v>96.898491317001856</v>
      </c>
      <c r="X499">
        <f t="shared" si="118"/>
        <v>9438.0258291178634</v>
      </c>
      <c r="Y499">
        <f t="shared" si="119"/>
        <v>98.86753130385452</v>
      </c>
    </row>
    <row r="500" spans="1:25" ht="18" x14ac:dyDescent="0.2">
      <c r="A500" s="5">
        <v>44001</v>
      </c>
      <c r="B500" s="2">
        <v>9410.2900000000009</v>
      </c>
      <c r="C500" s="2">
        <v>9440.8799999999992</v>
      </c>
      <c r="D500" s="2">
        <v>9274.2999999999993</v>
      </c>
      <c r="E500" s="2">
        <v>9288.02</v>
      </c>
      <c r="F500" s="3">
        <v>19632223107</v>
      </c>
      <c r="G500" s="3">
        <v>170985625732</v>
      </c>
      <c r="H500" s="7">
        <v>111422273.155323</v>
      </c>
      <c r="I500" s="7">
        <v>15784744305477</v>
      </c>
      <c r="J500">
        <f t="shared" si="105"/>
        <v>3.9679231419028134</v>
      </c>
      <c r="K500">
        <f t="shared" si="106"/>
        <v>10.292969480875412</v>
      </c>
      <c r="L500">
        <f t="shared" si="107"/>
        <v>11.232959602043218</v>
      </c>
      <c r="M500">
        <f t="shared" si="108"/>
        <v>8.046972014370624</v>
      </c>
      <c r="N500">
        <f t="shared" si="109"/>
        <v>13.198237551219062</v>
      </c>
      <c r="O500">
        <f t="shared" si="110"/>
        <v>3.9800555525869141</v>
      </c>
      <c r="P500">
        <f t="shared" si="111"/>
        <v>99.694237759900702</v>
      </c>
      <c r="Q500">
        <f t="shared" si="112"/>
        <v>9.1702363737792165</v>
      </c>
      <c r="R500">
        <f t="shared" si="113"/>
        <v>-31.109223788584728</v>
      </c>
      <c r="S500">
        <f t="shared" si="114"/>
        <v>3.9729474681451089</v>
      </c>
      <c r="T500">
        <f t="shared" si="115"/>
        <v>99.873376422309278</v>
      </c>
      <c r="V500" s="7">
        <f t="shared" si="116"/>
        <v>9551.147512896463</v>
      </c>
      <c r="W500" s="16">
        <f t="shared" si="117"/>
        <v>97.167022541979208</v>
      </c>
      <c r="X500">
        <f t="shared" si="118"/>
        <v>9396.0964938502784</v>
      </c>
      <c r="Y500">
        <f t="shared" si="119"/>
        <v>98.836388230750174</v>
      </c>
    </row>
    <row r="501" spans="1:25" ht="18" x14ac:dyDescent="0.2">
      <c r="A501" s="5">
        <v>44000</v>
      </c>
      <c r="B501" s="2">
        <v>9481.57</v>
      </c>
      <c r="C501" s="2">
        <v>9482.7800000000007</v>
      </c>
      <c r="D501" s="2">
        <v>9328.4</v>
      </c>
      <c r="E501" s="2">
        <v>9411.84</v>
      </c>
      <c r="F501" s="3">
        <v>17770083003</v>
      </c>
      <c r="G501" s="3">
        <v>173256688664</v>
      </c>
      <c r="H501" s="7">
        <v>111422273.155323</v>
      </c>
      <c r="I501" s="7">
        <v>15784744305477</v>
      </c>
      <c r="J501">
        <f t="shared" si="105"/>
        <v>3.9736745356196086</v>
      </c>
      <c r="K501">
        <f t="shared" si="106"/>
        <v>10.249689456373714</v>
      </c>
      <c r="L501">
        <f t="shared" si="107"/>
        <v>11.238690009770391</v>
      </c>
      <c r="M501">
        <f t="shared" si="108"/>
        <v>8.046972014370624</v>
      </c>
      <c r="N501">
        <f t="shared" si="109"/>
        <v>13.198237551219062</v>
      </c>
      <c r="O501">
        <f t="shared" si="110"/>
        <v>3.9865510370956567</v>
      </c>
      <c r="P501">
        <f t="shared" si="111"/>
        <v>99.675954803026158</v>
      </c>
      <c r="Q501">
        <f t="shared" si="112"/>
        <v>9.1835117424605421</v>
      </c>
      <c r="R501">
        <f t="shared" si="113"/>
        <v>-31.108805216443642</v>
      </c>
      <c r="S501">
        <f t="shared" si="114"/>
        <v>3.9785223697506238</v>
      </c>
      <c r="T501">
        <f t="shared" si="115"/>
        <v>99.878001228143887</v>
      </c>
      <c r="V501" s="7">
        <f t="shared" si="116"/>
        <v>9695.0719643097964</v>
      </c>
      <c r="W501" s="16">
        <f t="shared" si="117"/>
        <v>96.990684453732783</v>
      </c>
      <c r="X501">
        <f t="shared" si="118"/>
        <v>9517.4886977325714</v>
      </c>
      <c r="Y501">
        <f t="shared" si="119"/>
        <v>98.877491566658904</v>
      </c>
    </row>
    <row r="502" spans="1:25" ht="18" x14ac:dyDescent="0.2">
      <c r="A502" s="5">
        <v>43999</v>
      </c>
      <c r="B502" s="2">
        <v>9533.7800000000007</v>
      </c>
      <c r="C502" s="2">
        <v>9540.42</v>
      </c>
      <c r="D502" s="2">
        <v>9327.34</v>
      </c>
      <c r="E502" s="2">
        <v>9480.26</v>
      </c>
      <c r="F502" s="3">
        <v>20177709879</v>
      </c>
      <c r="G502" s="3">
        <v>174508805561</v>
      </c>
      <c r="H502" s="7">
        <v>111422273.155323</v>
      </c>
      <c r="I502" s="7">
        <v>15784744305477</v>
      </c>
      <c r="J502">
        <f t="shared" si="105"/>
        <v>3.9768202482048269</v>
      </c>
      <c r="K502">
        <f t="shared" si="106"/>
        <v>10.304871873330393</v>
      </c>
      <c r="L502">
        <f t="shared" si="107"/>
        <v>11.241817345966073</v>
      </c>
      <c r="M502">
        <f t="shared" si="108"/>
        <v>8.046972014370624</v>
      </c>
      <c r="N502">
        <f t="shared" si="109"/>
        <v>13.198237551219062</v>
      </c>
      <c r="O502">
        <f t="shared" si="110"/>
        <v>3.9885829065195209</v>
      </c>
      <c r="P502">
        <f t="shared" si="111"/>
        <v>99.70421951256148</v>
      </c>
      <c r="Q502">
        <f t="shared" si="112"/>
        <v>9.1897795488532807</v>
      </c>
      <c r="R502">
        <f t="shared" si="113"/>
        <v>-31.083603866723195</v>
      </c>
      <c r="S502">
        <f t="shared" si="114"/>
        <v>3.9817697252089266</v>
      </c>
      <c r="T502">
        <f t="shared" si="115"/>
        <v>99.875541847627289</v>
      </c>
      <c r="V502" s="7">
        <f t="shared" si="116"/>
        <v>9740.5371376893145</v>
      </c>
      <c r="W502" s="16">
        <f t="shared" si="117"/>
        <v>97.254535870436953</v>
      </c>
      <c r="X502">
        <f t="shared" si="118"/>
        <v>9588.9206594788811</v>
      </c>
      <c r="Y502">
        <f t="shared" si="119"/>
        <v>98.853821947089202</v>
      </c>
    </row>
    <row r="503" spans="1:25" ht="18" x14ac:dyDescent="0.2">
      <c r="A503" s="5">
        <v>43998</v>
      </c>
      <c r="B503" s="2">
        <v>9454.27</v>
      </c>
      <c r="C503" s="2">
        <v>9579.43</v>
      </c>
      <c r="D503" s="2">
        <v>9400.4500000000007</v>
      </c>
      <c r="E503" s="2">
        <v>9538.02</v>
      </c>
      <c r="F503" s="3">
        <v>21565537209</v>
      </c>
      <c r="G503" s="3">
        <v>175563963385</v>
      </c>
      <c r="H503" s="7">
        <v>106374812.69108801</v>
      </c>
      <c r="I503" s="7">
        <v>14265974077877.301</v>
      </c>
      <c r="J503">
        <f t="shared" si="105"/>
        <v>3.9794582287584199</v>
      </c>
      <c r="K503">
        <f t="shared" si="106"/>
        <v>10.333760281123213</v>
      </c>
      <c r="L503">
        <f t="shared" si="107"/>
        <v>11.244435376552099</v>
      </c>
      <c r="M503">
        <f t="shared" si="108"/>
        <v>8.0268388083706839</v>
      </c>
      <c r="N503">
        <f t="shared" si="109"/>
        <v>13.154301430546498</v>
      </c>
      <c r="O503">
        <f t="shared" si="110"/>
        <v>3.9906161723241844</v>
      </c>
      <c r="P503">
        <f t="shared" si="111"/>
        <v>99.719611491706857</v>
      </c>
      <c r="Q503">
        <f t="shared" si="112"/>
        <v>9.1952412145893856</v>
      </c>
      <c r="R503">
        <f t="shared" si="113"/>
        <v>-31.067665144415315</v>
      </c>
      <c r="S503">
        <f t="shared" si="114"/>
        <v>3.9860608336849843</v>
      </c>
      <c r="T503">
        <f t="shared" si="115"/>
        <v>99.834082818639757</v>
      </c>
      <c r="V503" s="7">
        <f t="shared" si="116"/>
        <v>9786.2469861535428</v>
      </c>
      <c r="W503" s="16">
        <f t="shared" si="117"/>
        <v>97.397499835882684</v>
      </c>
      <c r="X503">
        <f t="shared" si="118"/>
        <v>9684.1349702623138</v>
      </c>
      <c r="Y503">
        <f t="shared" si="119"/>
        <v>98.468078592178315</v>
      </c>
    </row>
    <row r="504" spans="1:25" ht="18" x14ac:dyDescent="0.2">
      <c r="A504" s="5">
        <v>43997</v>
      </c>
      <c r="B504" s="2">
        <v>9386.0400000000009</v>
      </c>
      <c r="C504" s="2">
        <v>9504.86</v>
      </c>
      <c r="D504" s="2">
        <v>8990.18</v>
      </c>
      <c r="E504" s="2">
        <v>9450.7000000000007</v>
      </c>
      <c r="F504" s="3">
        <v>26699704768</v>
      </c>
      <c r="G504" s="3">
        <v>173947607772</v>
      </c>
      <c r="H504" s="7">
        <v>106374812.69108801</v>
      </c>
      <c r="I504" s="7">
        <v>14265974077877.301</v>
      </c>
      <c r="J504">
        <f t="shared" si="105"/>
        <v>3.9754639772794644</v>
      </c>
      <c r="K504">
        <f t="shared" si="106"/>
        <v>10.426506459179656</v>
      </c>
      <c r="L504">
        <f t="shared" si="107"/>
        <v>11.240418460456048</v>
      </c>
      <c r="M504">
        <f t="shared" si="108"/>
        <v>8.0268388083706839</v>
      </c>
      <c r="N504">
        <f t="shared" si="109"/>
        <v>13.154301430546498</v>
      </c>
      <c r="O504">
        <f t="shared" si="110"/>
        <v>3.9848647241445558</v>
      </c>
      <c r="P504">
        <f t="shared" si="111"/>
        <v>99.763530825110763</v>
      </c>
      <c r="Q504">
        <f t="shared" si="112"/>
        <v>9.185161557499967</v>
      </c>
      <c r="R504">
        <f t="shared" si="113"/>
        <v>-31.046278119860204</v>
      </c>
      <c r="S504">
        <f t="shared" si="114"/>
        <v>3.9823151845226006</v>
      </c>
      <c r="T504">
        <f t="shared" si="115"/>
        <v>99.827662700950327</v>
      </c>
      <c r="V504" s="7">
        <f t="shared" si="116"/>
        <v>9657.5001629476046</v>
      </c>
      <c r="W504" s="16">
        <f t="shared" si="117"/>
        <v>97.811800576173155</v>
      </c>
      <c r="X504">
        <f t="shared" si="118"/>
        <v>9600.9715886471404</v>
      </c>
      <c r="Y504">
        <f t="shared" si="119"/>
        <v>98.409942240816662</v>
      </c>
    </row>
    <row r="505" spans="1:25" ht="18" x14ac:dyDescent="0.2">
      <c r="A505" s="5">
        <v>43996</v>
      </c>
      <c r="B505" s="2">
        <v>9477.5499999999993</v>
      </c>
      <c r="C505" s="2">
        <v>9482.27</v>
      </c>
      <c r="D505" s="2">
        <v>9347.59</v>
      </c>
      <c r="E505" s="2">
        <v>9386.7900000000009</v>
      </c>
      <c r="F505" s="3">
        <v>18991732746</v>
      </c>
      <c r="G505" s="3">
        <v>172763239787</v>
      </c>
      <c r="H505" s="7">
        <v>106374812.69108801</v>
      </c>
      <c r="I505" s="7">
        <v>14265974077877.301</v>
      </c>
      <c r="J505">
        <f t="shared" si="105"/>
        <v>3.9725171019969552</v>
      </c>
      <c r="K505">
        <f t="shared" si="106"/>
        <v>10.278564590208131</v>
      </c>
      <c r="L505">
        <f t="shared" si="107"/>
        <v>11.237451339670574</v>
      </c>
      <c r="M505">
        <f t="shared" si="108"/>
        <v>8.0268388083706839</v>
      </c>
      <c r="N505">
        <f t="shared" si="109"/>
        <v>13.154301430546498</v>
      </c>
      <c r="O505">
        <f t="shared" si="110"/>
        <v>3.9847722091323661</v>
      </c>
      <c r="P505">
        <f t="shared" si="111"/>
        <v>99.691502721807026</v>
      </c>
      <c r="Q505">
        <f t="shared" si="112"/>
        <v>9.1804001271691025</v>
      </c>
      <c r="R505">
        <f t="shared" si="113"/>
        <v>-31.097812582208462</v>
      </c>
      <c r="S505">
        <f t="shared" si="114"/>
        <v>3.9789856682836922</v>
      </c>
      <c r="T505">
        <f t="shared" si="115"/>
        <v>99.837167062578899</v>
      </c>
      <c r="V505" s="7">
        <f t="shared" si="116"/>
        <v>9655.4431057552847</v>
      </c>
      <c r="W505" s="16">
        <f t="shared" si="117"/>
        <v>97.137966165693669</v>
      </c>
      <c r="X505">
        <f t="shared" si="118"/>
        <v>9527.6472227253107</v>
      </c>
      <c r="Y505">
        <f t="shared" si="119"/>
        <v>98.499410099455616</v>
      </c>
    </row>
    <row r="506" spans="1:25" ht="18" x14ac:dyDescent="0.2">
      <c r="A506" s="5">
        <v>43995</v>
      </c>
      <c r="B506" s="2">
        <v>9480.74</v>
      </c>
      <c r="C506" s="2">
        <v>9493.2099999999991</v>
      </c>
      <c r="D506" s="2">
        <v>9396.01</v>
      </c>
      <c r="E506" s="2">
        <v>9475.2800000000007</v>
      </c>
      <c r="F506" s="3">
        <v>17564322315</v>
      </c>
      <c r="G506" s="3">
        <v>174381819725</v>
      </c>
      <c r="H506" s="7">
        <v>107856950.28258801</v>
      </c>
      <c r="I506" s="7">
        <v>13732352106018</v>
      </c>
      <c r="J506">
        <f t="shared" si="105"/>
        <v>3.9765920524826646</v>
      </c>
      <c r="K506">
        <f t="shared" si="106"/>
        <v>10.2446313980487</v>
      </c>
      <c r="L506">
        <f t="shared" si="107"/>
        <v>11.24150120534037</v>
      </c>
      <c r="M506">
        <f t="shared" si="108"/>
        <v>8.0328481361990534</v>
      </c>
      <c r="N506">
        <f t="shared" si="109"/>
        <v>13.137744930476126</v>
      </c>
      <c r="O506">
        <f t="shared" si="110"/>
        <v>3.9894270186364205</v>
      </c>
      <c r="P506">
        <f t="shared" si="111"/>
        <v>99.677237041558172</v>
      </c>
      <c r="Q506">
        <f t="shared" si="112"/>
        <v>9.1898237501358384</v>
      </c>
      <c r="R506">
        <f t="shared" si="113"/>
        <v>-31.097976077240588</v>
      </c>
      <c r="S506">
        <f t="shared" si="114"/>
        <v>3.9835971969688142</v>
      </c>
      <c r="T506">
        <f t="shared" si="115"/>
        <v>99.823840504791633</v>
      </c>
      <c r="V506" s="7">
        <f t="shared" si="116"/>
        <v>9759.4876455859485</v>
      </c>
      <c r="W506" s="16">
        <f t="shared" si="117"/>
        <v>97.000535650809809</v>
      </c>
      <c r="X506">
        <f t="shared" si="118"/>
        <v>9629.3549795604577</v>
      </c>
      <c r="Y506">
        <f t="shared" si="119"/>
        <v>98.373926896509047</v>
      </c>
    </row>
    <row r="507" spans="1:25" ht="18" x14ac:dyDescent="0.2">
      <c r="A507" s="5">
        <v>43994</v>
      </c>
      <c r="B507" s="2">
        <v>9320.69</v>
      </c>
      <c r="C507" s="2">
        <v>9540.4699999999993</v>
      </c>
      <c r="D507" s="2">
        <v>9285.85</v>
      </c>
      <c r="E507" s="2">
        <v>9480.84</v>
      </c>
      <c r="F507" s="3">
        <v>22610564515</v>
      </c>
      <c r="G507" s="3">
        <v>174474896922</v>
      </c>
      <c r="H507" s="7">
        <v>107856950.28258801</v>
      </c>
      <c r="I507" s="7">
        <v>13732352106018</v>
      </c>
      <c r="J507">
        <f t="shared" si="105"/>
        <v>3.9768468174228131</v>
      </c>
      <c r="K507">
        <f t="shared" si="106"/>
        <v>10.354311405454114</v>
      </c>
      <c r="L507">
        <f t="shared" si="107"/>
        <v>11.24173295042125</v>
      </c>
      <c r="M507">
        <f t="shared" si="108"/>
        <v>8.0328481361990534</v>
      </c>
      <c r="N507">
        <f t="shared" si="109"/>
        <v>13.137744930476126</v>
      </c>
      <c r="O507">
        <f t="shared" si="110"/>
        <v>3.9875502425066873</v>
      </c>
      <c r="P507">
        <f t="shared" si="111"/>
        <v>99.730856490700575</v>
      </c>
      <c r="Q507">
        <f t="shared" si="112"/>
        <v>9.1889788873588056</v>
      </c>
      <c r="R507">
        <f t="shared" si="113"/>
        <v>-31.061926929177105</v>
      </c>
      <c r="S507">
        <f t="shared" si="114"/>
        <v>3.9841123719808431</v>
      </c>
      <c r="T507">
        <f t="shared" si="115"/>
        <v>99.817303635478254</v>
      </c>
      <c r="V507" s="7">
        <f t="shared" si="116"/>
        <v>9717.4036343072494</v>
      </c>
      <c r="W507" s="16">
        <f t="shared" si="117"/>
        <v>97.504824105171593</v>
      </c>
      <c r="X507">
        <f t="shared" si="118"/>
        <v>9640.784428414694</v>
      </c>
      <c r="Y507">
        <f t="shared" si="119"/>
        <v>98.312971968573521</v>
      </c>
    </row>
    <row r="508" spans="1:25" ht="18" x14ac:dyDescent="0.2">
      <c r="A508" s="5">
        <v>43993</v>
      </c>
      <c r="B508" s="2">
        <v>9870.08</v>
      </c>
      <c r="C508" s="2">
        <v>9938.2999999999993</v>
      </c>
      <c r="D508" s="2">
        <v>9263.07</v>
      </c>
      <c r="E508" s="2">
        <v>9321.7800000000007</v>
      </c>
      <c r="F508" s="3">
        <v>30247143440</v>
      </c>
      <c r="G508" s="3">
        <v>171538133043</v>
      </c>
      <c r="H508" s="7">
        <v>107856950.28258801</v>
      </c>
      <c r="I508" s="7">
        <v>13732352106018</v>
      </c>
      <c r="J508">
        <f t="shared" si="105"/>
        <v>3.9694988490885783</v>
      </c>
      <c r="K508">
        <f t="shared" si="106"/>
        <v>10.480684365870326</v>
      </c>
      <c r="L508">
        <f t="shared" si="107"/>
        <v>11.234360679068347</v>
      </c>
      <c r="M508">
        <f t="shared" si="108"/>
        <v>8.0328481361990534</v>
      </c>
      <c r="N508">
        <f t="shared" si="109"/>
        <v>13.137744930476126</v>
      </c>
      <c r="O508">
        <f t="shared" si="110"/>
        <v>3.9778363914343506</v>
      </c>
      <c r="P508">
        <f t="shared" si="111"/>
        <v>99.789959824583732</v>
      </c>
      <c r="Q508">
        <f t="shared" si="112"/>
        <v>9.1710233034321416</v>
      </c>
      <c r="R508">
        <f t="shared" si="113"/>
        <v>-31.037308539284879</v>
      </c>
      <c r="S508">
        <f t="shared" si="114"/>
        <v>3.9771239623601682</v>
      </c>
      <c r="T508">
        <f t="shared" si="115"/>
        <v>99.807907406917607</v>
      </c>
      <c r="V508" s="7">
        <f t="shared" si="116"/>
        <v>9502.4674675110709</v>
      </c>
      <c r="W508" s="16">
        <f t="shared" si="117"/>
        <v>98.061663464369786</v>
      </c>
      <c r="X508">
        <f t="shared" si="118"/>
        <v>9486.8921270391002</v>
      </c>
      <c r="Y508">
        <f t="shared" si="119"/>
        <v>98.22874894023353</v>
      </c>
    </row>
    <row r="509" spans="1:25" ht="18" x14ac:dyDescent="0.2">
      <c r="A509" s="5">
        <v>43992</v>
      </c>
      <c r="B509" s="2">
        <v>9794.1200000000008</v>
      </c>
      <c r="C509" s="2">
        <v>9908.9</v>
      </c>
      <c r="D509" s="2">
        <v>9728.2900000000009</v>
      </c>
      <c r="E509" s="2">
        <v>9870.09</v>
      </c>
      <c r="F509" s="3">
        <v>25706567601</v>
      </c>
      <c r="G509" s="3">
        <v>181616765438</v>
      </c>
      <c r="H509" s="7">
        <v>111952783.837623</v>
      </c>
      <c r="I509" s="7">
        <v>13732352106018</v>
      </c>
      <c r="J509">
        <f t="shared" si="105"/>
        <v>3.9943211127836356</v>
      </c>
      <c r="K509">
        <f t="shared" si="106"/>
        <v>10.410044092533179</v>
      </c>
      <c r="L509">
        <f t="shared" si="107"/>
        <v>11.259155936702307</v>
      </c>
      <c r="M509">
        <f t="shared" si="108"/>
        <v>8.0490348972923282</v>
      </c>
      <c r="N509">
        <f t="shared" si="109"/>
        <v>13.137744930476126</v>
      </c>
      <c r="O509">
        <f t="shared" si="110"/>
        <v>4.0037027968535934</v>
      </c>
      <c r="P509">
        <f t="shared" si="111"/>
        <v>99.765124440297697</v>
      </c>
      <c r="Q509">
        <f t="shared" si="112"/>
        <v>9.2270191005418152</v>
      </c>
      <c r="R509">
        <f t="shared" si="113"/>
        <v>-31.003438131480664</v>
      </c>
      <c r="S509">
        <f t="shared" si="114"/>
        <v>4.0016337620088809</v>
      </c>
      <c r="T509">
        <f t="shared" si="115"/>
        <v>99.816923852169978</v>
      </c>
      <c r="V509" s="7">
        <f t="shared" si="116"/>
        <v>10085.624547337349</v>
      </c>
      <c r="W509" s="16">
        <f t="shared" si="117"/>
        <v>97.816285896710681</v>
      </c>
      <c r="X509">
        <f t="shared" si="118"/>
        <v>10037.689607840281</v>
      </c>
      <c r="Y509">
        <f t="shared" si="119"/>
        <v>98.301944482367631</v>
      </c>
    </row>
    <row r="510" spans="1:25" ht="18" x14ac:dyDescent="0.2">
      <c r="A510" s="5">
        <v>43991</v>
      </c>
      <c r="B510" s="2">
        <v>9774.36</v>
      </c>
      <c r="C510" s="2">
        <v>9836.3700000000008</v>
      </c>
      <c r="D510" s="2">
        <v>9664.7199999999993</v>
      </c>
      <c r="E510" s="2">
        <v>9795.7000000000007</v>
      </c>
      <c r="F510" s="3">
        <v>23717842783</v>
      </c>
      <c r="G510" s="3">
        <v>180237817527</v>
      </c>
      <c r="H510" s="7">
        <v>111952783.837623</v>
      </c>
      <c r="I510" s="7">
        <v>13732352106018</v>
      </c>
      <c r="J510">
        <f t="shared" si="105"/>
        <v>3.9910354760913416</v>
      </c>
      <c r="K510">
        <f t="shared" si="106"/>
        <v>10.375075185955138</v>
      </c>
      <c r="L510">
        <f t="shared" si="107"/>
        <v>11.255845919940146</v>
      </c>
      <c r="M510">
        <f t="shared" si="108"/>
        <v>8.0490348972923282</v>
      </c>
      <c r="N510">
        <f t="shared" si="109"/>
        <v>13.137744930476126</v>
      </c>
      <c r="O510">
        <f t="shared" si="110"/>
        <v>4.001102248290497</v>
      </c>
      <c r="P510">
        <f t="shared" si="111"/>
        <v>99.747765404255077</v>
      </c>
      <c r="Q510">
        <f t="shared" si="112"/>
        <v>9.2200945477211</v>
      </c>
      <c r="R510">
        <f t="shared" si="113"/>
        <v>-31.020110017936673</v>
      </c>
      <c r="S510">
        <f t="shared" si="114"/>
        <v>3.9982576512153338</v>
      </c>
      <c r="T510">
        <f t="shared" si="115"/>
        <v>99.819040066988691</v>
      </c>
      <c r="V510" s="7">
        <f t="shared" si="116"/>
        <v>10025.412439829895</v>
      </c>
      <c r="W510" s="16">
        <f t="shared" si="117"/>
        <v>97.654966568699592</v>
      </c>
      <c r="X510">
        <f t="shared" si="118"/>
        <v>9959.9613060645115</v>
      </c>
      <c r="Y510">
        <f t="shared" si="119"/>
        <v>98.32312845366323</v>
      </c>
    </row>
    <row r="511" spans="1:25" ht="18" x14ac:dyDescent="0.2">
      <c r="A511" s="5">
        <v>43990</v>
      </c>
      <c r="B511" s="2">
        <v>9760.06</v>
      </c>
      <c r="C511" s="2">
        <v>9782.31</v>
      </c>
      <c r="D511" s="2">
        <v>9675.89</v>
      </c>
      <c r="E511" s="2">
        <v>9771.49</v>
      </c>
      <c r="F511" s="3">
        <v>21486346312</v>
      </c>
      <c r="G511" s="3">
        <v>179782576534</v>
      </c>
      <c r="H511" s="7">
        <v>111952783.837623</v>
      </c>
      <c r="I511" s="7">
        <v>13732352106018</v>
      </c>
      <c r="J511">
        <f t="shared" si="105"/>
        <v>3.989960791911126</v>
      </c>
      <c r="K511">
        <f t="shared" si="106"/>
        <v>10.332162571310773</v>
      </c>
      <c r="L511">
        <f t="shared" si="107"/>
        <v>11.254747600179201</v>
      </c>
      <c r="M511">
        <f t="shared" si="108"/>
        <v>8.0490348972923282</v>
      </c>
      <c r="N511">
        <f t="shared" si="109"/>
        <v>13.137744930476126</v>
      </c>
      <c r="O511">
        <f t="shared" si="110"/>
        <v>4.0008404814079732</v>
      </c>
      <c r="P511">
        <f t="shared" si="111"/>
        <v>99.727323398292441</v>
      </c>
      <c r="Q511">
        <f t="shared" si="112"/>
        <v>9.2181850993141072</v>
      </c>
      <c r="R511">
        <f t="shared" si="113"/>
        <v>-31.034478283651168</v>
      </c>
      <c r="S511">
        <f t="shared" si="114"/>
        <v>3.9970559960545202</v>
      </c>
      <c r="T511">
        <f t="shared" si="115"/>
        <v>99.822173587325011</v>
      </c>
      <c r="V511" s="7">
        <f t="shared" si="116"/>
        <v>10019.371538238234</v>
      </c>
      <c r="W511" s="16">
        <f t="shared" si="117"/>
        <v>97.463216579679923</v>
      </c>
      <c r="X511">
        <f t="shared" si="118"/>
        <v>9932.4410476969679</v>
      </c>
      <c r="Y511">
        <f t="shared" si="119"/>
        <v>98.352850510035125</v>
      </c>
    </row>
    <row r="512" spans="1:25" ht="18" x14ac:dyDescent="0.2">
      <c r="A512" s="5">
        <v>43989</v>
      </c>
      <c r="B512" s="2">
        <v>9653</v>
      </c>
      <c r="C512" s="2">
        <v>9768.5</v>
      </c>
      <c r="D512" s="2">
        <v>9458.15</v>
      </c>
      <c r="E512" s="2">
        <v>9758.85</v>
      </c>
      <c r="F512" s="3">
        <v>25015250846</v>
      </c>
      <c r="G512" s="3">
        <v>179540253701</v>
      </c>
      <c r="H512" s="7">
        <v>108539589.208428</v>
      </c>
      <c r="I512" s="7">
        <v>13732352106018</v>
      </c>
      <c r="J512">
        <f t="shared" si="105"/>
        <v>3.9893986426584545</v>
      </c>
      <c r="K512">
        <f t="shared" si="106"/>
        <v>10.398204862225919</v>
      </c>
      <c r="L512">
        <f t="shared" si="107"/>
        <v>11.254161834531656</v>
      </c>
      <c r="M512">
        <f t="shared" si="108"/>
        <v>8.0355881735650847</v>
      </c>
      <c r="N512">
        <f t="shared" si="109"/>
        <v>13.137744930476126</v>
      </c>
      <c r="O512">
        <f t="shared" si="110"/>
        <v>3.9989934400798051</v>
      </c>
      <c r="P512">
        <f t="shared" si="111"/>
        <v>99.759492638345193</v>
      </c>
      <c r="Q512">
        <f t="shared" si="112"/>
        <v>9.2160640178722684</v>
      </c>
      <c r="R512">
        <f t="shared" si="113"/>
        <v>-31.013865581777765</v>
      </c>
      <c r="S512">
        <f t="shared" si="114"/>
        <v>3.9965764106423309</v>
      </c>
      <c r="T512">
        <f t="shared" si="115"/>
        <v>99.820078948563207</v>
      </c>
      <c r="V512" s="7">
        <f t="shared" si="116"/>
        <v>9976.8499390193319</v>
      </c>
      <c r="W512" s="16">
        <f t="shared" si="117"/>
        <v>97.766130855384276</v>
      </c>
      <c r="X512">
        <f t="shared" si="118"/>
        <v>9921.47884372724</v>
      </c>
      <c r="Y512">
        <f t="shared" si="119"/>
        <v>98.333524506194479</v>
      </c>
    </row>
    <row r="513" spans="1:25" ht="18" x14ac:dyDescent="0.2">
      <c r="A513" s="5">
        <v>43988</v>
      </c>
      <c r="B513" s="2">
        <v>9664.9</v>
      </c>
      <c r="C513" s="2">
        <v>9773.43</v>
      </c>
      <c r="D513" s="2">
        <v>9591.02</v>
      </c>
      <c r="E513" s="2">
        <v>9653.68</v>
      </c>
      <c r="F513" s="3">
        <v>20438419222</v>
      </c>
      <c r="G513" s="3">
        <v>177595657884</v>
      </c>
      <c r="H513" s="7">
        <v>108539589.208428</v>
      </c>
      <c r="I513" s="7">
        <v>13732352106018</v>
      </c>
      <c r="J513">
        <f t="shared" si="105"/>
        <v>3.9846928987360872</v>
      </c>
      <c r="K513">
        <f t="shared" si="106"/>
        <v>10.310447302924961</v>
      </c>
      <c r="L513">
        <f t="shared" si="107"/>
        <v>11.24943234331155</v>
      </c>
      <c r="M513">
        <f t="shared" si="108"/>
        <v>8.0355881735650847</v>
      </c>
      <c r="N513">
        <f t="shared" si="109"/>
        <v>13.137744930476126</v>
      </c>
      <c r="O513">
        <f t="shared" si="110"/>
        <v>3.9960032831473091</v>
      </c>
      <c r="P513">
        <f t="shared" si="111"/>
        <v>99.716154175524807</v>
      </c>
      <c r="Q513">
        <f t="shared" si="112"/>
        <v>9.2066385526253054</v>
      </c>
      <c r="R513">
        <f t="shared" si="113"/>
        <v>-31.050140791165546</v>
      </c>
      <c r="S513">
        <f t="shared" si="114"/>
        <v>3.9916542209521939</v>
      </c>
      <c r="T513">
        <f t="shared" si="115"/>
        <v>99.825298400829965</v>
      </c>
      <c r="V513" s="7">
        <f t="shared" si="116"/>
        <v>9908.3943533914753</v>
      </c>
      <c r="W513" s="16">
        <f t="shared" si="117"/>
        <v>97.361479214232546</v>
      </c>
      <c r="X513">
        <f t="shared" si="118"/>
        <v>9809.6660045360986</v>
      </c>
      <c r="Y513">
        <f t="shared" si="119"/>
        <v>98.384180907839308</v>
      </c>
    </row>
    <row r="514" spans="1:25" ht="18" x14ac:dyDescent="0.2">
      <c r="A514" s="5">
        <v>43987</v>
      </c>
      <c r="B514" s="2">
        <v>9800.2199999999993</v>
      </c>
      <c r="C514" s="2">
        <v>9869.24</v>
      </c>
      <c r="D514" s="2">
        <v>9663.2199999999993</v>
      </c>
      <c r="E514" s="2">
        <v>9665.5300000000007</v>
      </c>
      <c r="F514" s="3">
        <v>23509628646</v>
      </c>
      <c r="G514" s="3">
        <v>177801825145</v>
      </c>
      <c r="H514" s="7">
        <v>108539589.208428</v>
      </c>
      <c r="I514" s="7">
        <v>13732352106018</v>
      </c>
      <c r="J514">
        <f t="shared" si="105"/>
        <v>3.9852256731358655</v>
      </c>
      <c r="K514">
        <f t="shared" si="106"/>
        <v>10.371245769139113</v>
      </c>
      <c r="L514">
        <f t="shared" si="107"/>
        <v>11.249936214712562</v>
      </c>
      <c r="M514">
        <f t="shared" si="108"/>
        <v>8.0355881735650847</v>
      </c>
      <c r="N514">
        <f t="shared" si="109"/>
        <v>13.137744930476126</v>
      </c>
      <c r="O514">
        <f t="shared" si="110"/>
        <v>3.9953340294758979</v>
      </c>
      <c r="P514">
        <f t="shared" si="111"/>
        <v>99.746354230121213</v>
      </c>
      <c r="Q514">
        <f t="shared" si="112"/>
        <v>9.2070047577687006</v>
      </c>
      <c r="R514">
        <f t="shared" si="113"/>
        <v>-31.028441371149739</v>
      </c>
      <c r="S514">
        <f t="shared" si="114"/>
        <v>3.9923123893298555</v>
      </c>
      <c r="T514">
        <f t="shared" si="115"/>
        <v>99.82217528503439</v>
      </c>
      <c r="V514" s="7">
        <f t="shared" si="116"/>
        <v>9893.1371424633708</v>
      </c>
      <c r="W514" s="16">
        <f t="shared" si="117"/>
        <v>97.645166457883121</v>
      </c>
      <c r="X514">
        <f t="shared" si="118"/>
        <v>9824.543713120629</v>
      </c>
      <c r="Y514">
        <f t="shared" si="119"/>
        <v>98.354837105460035</v>
      </c>
    </row>
    <row r="515" spans="1:25" ht="18" x14ac:dyDescent="0.2">
      <c r="A515" s="5">
        <v>43986</v>
      </c>
      <c r="B515" s="2">
        <v>9655.85</v>
      </c>
      <c r="C515" s="2">
        <v>9887.61</v>
      </c>
      <c r="D515" s="2">
        <v>9525.25</v>
      </c>
      <c r="E515" s="2">
        <v>9800.64</v>
      </c>
      <c r="F515" s="3">
        <v>25921805072</v>
      </c>
      <c r="G515" s="3">
        <v>180276153545</v>
      </c>
      <c r="H515" s="7">
        <v>108668660.65278</v>
      </c>
      <c r="I515" s="7">
        <v>14477089134396.801</v>
      </c>
      <c r="J515">
        <f t="shared" ref="J515:J578" si="120">LOG(E515)</f>
        <v>3.9912544368550402</v>
      </c>
      <c r="K515">
        <f t="shared" ref="K515:K578" si="121">LOG(F515)</f>
        <v>10.413665240466832</v>
      </c>
      <c r="L515">
        <f t="shared" ref="L515:L578" si="122">LOG(G515)</f>
        <v>11.255938283190805</v>
      </c>
      <c r="M515">
        <f t="shared" ref="M515:M578" si="123">LOG(H515)</f>
        <v>8.0361043143901867</v>
      </c>
      <c r="N515">
        <f t="shared" ref="N515:N578" si="124">LOG(I515)</f>
        <v>13.160681248328514</v>
      </c>
      <c r="O515">
        <f t="shared" ref="O515:O578" si="125" xml:space="preserve"> -6.9261 -(0.0192*K515) + (0.9885*L515)</f>
        <v>4.000452620317148</v>
      </c>
      <c r="P515">
        <f t="shared" ref="P515:P578" si="126">100-(((O515-J515)/J515) *100)</f>
        <v>99.769541541196361</v>
      </c>
      <c r="Q515">
        <f t="shared" ref="Q515:Q578" si="127">-15.673 + (-0.0124*K515) + (2.223*L515)</f>
        <v>9.2198213545513692</v>
      </c>
      <c r="R515">
        <f t="shared" ref="R515:R578" si="128">100- (((Q515-J515)/J515)*100)</f>
        <v>-31.000591428499462</v>
      </c>
      <c r="S515">
        <f t="shared" ref="S515:S578" si="129">-6.727+(0.0026*K515) + (0.9925*L515) + (0.0052*M515) - (0.0392*N515)</f>
        <v>3.997483313192439</v>
      </c>
      <c r="T515">
        <f t="shared" ref="T515:T578" si="130" xml:space="preserve"> 100- (((S515-J515)/J515) * 100)</f>
        <v>99.843936876589936</v>
      </c>
      <c r="V515" s="7">
        <f t="shared" ref="V515:V578" si="131">10^O515</f>
        <v>10010.427400708491</v>
      </c>
      <c r="W515" s="16">
        <f t="shared" ref="W515:W578" si="132" xml:space="preserve"> 100- (((V515-E515)/E515)*100)</f>
        <v>97.859452028556376</v>
      </c>
      <c r="X515">
        <f t="shared" ref="X515:X578" si="133">10^S515</f>
        <v>9942.2187243652479</v>
      </c>
      <c r="Y515">
        <f t="shared" ref="Y515:Y578" si="134">100-(((X515-E515)/E515)*100)</f>
        <v>98.555413479474311</v>
      </c>
    </row>
    <row r="516" spans="1:25" ht="18" x14ac:dyDescent="0.2">
      <c r="A516" s="5">
        <v>43985</v>
      </c>
      <c r="B516" s="2">
        <v>9533.76</v>
      </c>
      <c r="C516" s="2">
        <v>9682.86</v>
      </c>
      <c r="D516" s="2">
        <v>9471.85</v>
      </c>
      <c r="E516" s="2">
        <v>9656.7199999999993</v>
      </c>
      <c r="F516" s="3">
        <v>25007459262</v>
      </c>
      <c r="G516" s="3">
        <v>177619631126</v>
      </c>
      <c r="H516" s="7">
        <v>108668660.65278</v>
      </c>
      <c r="I516" s="7">
        <v>14477089134396.801</v>
      </c>
      <c r="J516">
        <f t="shared" si="120"/>
        <v>3.9848296390662608</v>
      </c>
      <c r="K516">
        <f t="shared" si="121"/>
        <v>10.398069569997388</v>
      </c>
      <c r="L516">
        <f t="shared" si="122"/>
        <v>11.249490963799191</v>
      </c>
      <c r="M516">
        <f t="shared" si="123"/>
        <v>8.0361043143901867</v>
      </c>
      <c r="N516">
        <f t="shared" si="124"/>
        <v>13.160681248328514</v>
      </c>
      <c r="O516">
        <f t="shared" si="125"/>
        <v>3.994378881971552</v>
      </c>
      <c r="P516">
        <f t="shared" si="126"/>
        <v>99.760360071314651</v>
      </c>
      <c r="Q516">
        <f t="shared" si="127"/>
        <v>9.2056823498576339</v>
      </c>
      <c r="R516">
        <f t="shared" si="128"/>
        <v>-31.018216176858743</v>
      </c>
      <c r="S516">
        <f t="shared" si="129"/>
        <v>3.9910437999530428</v>
      </c>
      <c r="T516">
        <f t="shared" si="130"/>
        <v>99.844054540604191</v>
      </c>
      <c r="V516" s="7">
        <f t="shared" si="131"/>
        <v>9871.402991603898</v>
      </c>
      <c r="W516" s="16">
        <f t="shared" si="132"/>
        <v>97.776853925516136</v>
      </c>
      <c r="X516">
        <f t="shared" si="133"/>
        <v>9795.8877501024472</v>
      </c>
      <c r="Y516">
        <f t="shared" si="134"/>
        <v>98.558850726722454</v>
      </c>
    </row>
    <row r="517" spans="1:25" ht="18" x14ac:dyDescent="0.2">
      <c r="A517" s="5">
        <v>43984</v>
      </c>
      <c r="B517" s="2">
        <v>10162.969999999999</v>
      </c>
      <c r="C517" s="2">
        <v>10182.34</v>
      </c>
      <c r="D517" s="2">
        <v>9460.57</v>
      </c>
      <c r="E517" s="2">
        <v>9529.7999999999993</v>
      </c>
      <c r="F517" s="3">
        <v>39137252109</v>
      </c>
      <c r="G517" s="3">
        <v>175277218229</v>
      </c>
      <c r="H517" s="7">
        <v>108668660.65278</v>
      </c>
      <c r="I517" s="7">
        <v>14477089134396.801</v>
      </c>
      <c r="J517">
        <f t="shared" si="120"/>
        <v>3.9790837862828363</v>
      </c>
      <c r="K517">
        <f t="shared" si="121"/>
        <v>10.592590329860759</v>
      </c>
      <c r="L517">
        <f t="shared" si="122"/>
        <v>11.243725472052752</v>
      </c>
      <c r="M517">
        <f t="shared" si="123"/>
        <v>8.0361043143901867</v>
      </c>
      <c r="N517">
        <f t="shared" si="124"/>
        <v>13.160681248328514</v>
      </c>
      <c r="O517">
        <f t="shared" si="125"/>
        <v>3.9849448947908197</v>
      </c>
      <c r="P517">
        <f t="shared" si="126"/>
        <v>99.852702058494259</v>
      </c>
      <c r="Q517">
        <f t="shared" si="127"/>
        <v>9.190453604282995</v>
      </c>
      <c r="R517">
        <f t="shared" si="128"/>
        <v>-30.969089818249188</v>
      </c>
      <c r="S517">
        <f t="shared" si="129"/>
        <v>3.9858273033703453</v>
      </c>
      <c r="T517">
        <f t="shared" si="130"/>
        <v>99.830525883602746</v>
      </c>
      <c r="V517" s="7">
        <f t="shared" si="131"/>
        <v>9659.2830994780215</v>
      </c>
      <c r="W517" s="16">
        <f t="shared" si="132"/>
        <v>98.641282089046754</v>
      </c>
      <c r="X517">
        <f t="shared" si="133"/>
        <v>9678.9289838901041</v>
      </c>
      <c r="Y517">
        <f t="shared" si="134"/>
        <v>98.435129972401256</v>
      </c>
    </row>
    <row r="518" spans="1:25" ht="18" x14ac:dyDescent="0.2">
      <c r="A518" s="5">
        <v>43983</v>
      </c>
      <c r="B518" s="2">
        <v>9463.61</v>
      </c>
      <c r="C518" s="2">
        <v>10199.56</v>
      </c>
      <c r="D518" s="2">
        <v>9450.9</v>
      </c>
      <c r="E518" s="2">
        <v>10167.27</v>
      </c>
      <c r="F518" s="3">
        <v>35198901068</v>
      </c>
      <c r="G518" s="3">
        <v>186993405740</v>
      </c>
      <c r="H518" s="7">
        <v>100837172.337984</v>
      </c>
      <c r="I518" s="7">
        <v>15138043247083</v>
      </c>
      <c r="J518">
        <f t="shared" si="120"/>
        <v>4.0072043567480646</v>
      </c>
      <c r="K518">
        <f t="shared" si="121"/>
        <v>10.546529104740809</v>
      </c>
      <c r="L518">
        <f t="shared" si="122"/>
        <v>11.27182629155668</v>
      </c>
      <c r="M518">
        <f t="shared" si="123"/>
        <v>8.0036206587494672</v>
      </c>
      <c r="N518">
        <f t="shared" si="124"/>
        <v>13.180069741616153</v>
      </c>
      <c r="O518">
        <f t="shared" si="125"/>
        <v>4.0136069303927551</v>
      </c>
      <c r="P518">
        <f t="shared" si="126"/>
        <v>99.840223430733985</v>
      </c>
      <c r="Q518">
        <f t="shared" si="127"/>
        <v>9.2534928852317133</v>
      </c>
      <c r="R518">
        <f t="shared" si="128"/>
        <v>-30.921412072458622</v>
      </c>
      <c r="S518">
        <f t="shared" si="129"/>
        <v>4.0126686635964752</v>
      </c>
      <c r="T518">
        <f t="shared" si="130"/>
        <v>99.863637929041261</v>
      </c>
      <c r="V518" s="7">
        <f t="shared" si="131"/>
        <v>10318.271008463787</v>
      </c>
      <c r="W518" s="16">
        <f t="shared" si="132"/>
        <v>98.514832315225362</v>
      </c>
      <c r="X518">
        <f t="shared" si="133"/>
        <v>10296.003074855771</v>
      </c>
      <c r="Y518">
        <f t="shared" si="134"/>
        <v>98.733848173051655</v>
      </c>
    </row>
    <row r="519" spans="1:25" ht="18" x14ac:dyDescent="0.2">
      <c r="A519" s="5">
        <v>43982</v>
      </c>
      <c r="B519" s="2">
        <v>9700.11</v>
      </c>
      <c r="C519" s="2">
        <v>9700.34</v>
      </c>
      <c r="D519" s="2">
        <v>9432.2999999999993</v>
      </c>
      <c r="E519" s="2">
        <v>9461.06</v>
      </c>
      <c r="F519" s="3">
        <v>27773290299</v>
      </c>
      <c r="G519" s="3">
        <v>173997151930</v>
      </c>
      <c r="H519" s="7">
        <v>100837172.337984</v>
      </c>
      <c r="I519" s="7">
        <v>15138043247083</v>
      </c>
      <c r="J519">
        <f t="shared" si="120"/>
        <v>3.9759397966936896</v>
      </c>
      <c r="K519">
        <f t="shared" si="121"/>
        <v>10.44362733362321</v>
      </c>
      <c r="L519">
        <f t="shared" si="122"/>
        <v>11.240542139597496</v>
      </c>
      <c r="M519">
        <f t="shared" si="123"/>
        <v>8.0036206587494672</v>
      </c>
      <c r="N519">
        <f t="shared" si="124"/>
        <v>13.180069741616153</v>
      </c>
      <c r="O519">
        <f t="shared" si="125"/>
        <v>3.984658260186559</v>
      </c>
      <c r="P519">
        <f t="shared" si="126"/>
        <v>99.780719428897797</v>
      </c>
      <c r="Q519">
        <f t="shared" si="127"/>
        <v>9.1852241973883029</v>
      </c>
      <c r="R519">
        <f t="shared" si="128"/>
        <v>-31.02020319891534</v>
      </c>
      <c r="S519">
        <f t="shared" si="129"/>
        <v>3.9813515981720795</v>
      </c>
      <c r="T519">
        <f t="shared" si="130"/>
        <v>99.863886231806376</v>
      </c>
      <c r="V519" s="7">
        <f t="shared" si="131"/>
        <v>9652.9100704891698</v>
      </c>
      <c r="W519" s="16">
        <f t="shared" si="132"/>
        <v>97.972213784827801</v>
      </c>
      <c r="X519">
        <f t="shared" si="133"/>
        <v>9579.6931474951325</v>
      </c>
      <c r="Y519">
        <f t="shared" si="134"/>
        <v>98.746090316569891</v>
      </c>
    </row>
    <row r="520" spans="1:25" ht="18" x14ac:dyDescent="0.2">
      <c r="A520" s="5">
        <v>43981</v>
      </c>
      <c r="B520" s="2">
        <v>9438.91</v>
      </c>
      <c r="C520" s="2">
        <v>9704.0300000000007</v>
      </c>
      <c r="D520" s="2">
        <v>9366.73</v>
      </c>
      <c r="E520" s="2">
        <v>9700.41</v>
      </c>
      <c r="F520" s="3">
        <v>32722975141</v>
      </c>
      <c r="G520" s="3">
        <v>178390129758</v>
      </c>
      <c r="H520" s="7">
        <v>100837172.337984</v>
      </c>
      <c r="I520" s="7">
        <v>15138043247083</v>
      </c>
      <c r="J520">
        <f t="shared" si="120"/>
        <v>3.9867900906553735</v>
      </c>
      <c r="K520">
        <f t="shared" si="121"/>
        <v>10.514852782425317</v>
      </c>
      <c r="L520">
        <f t="shared" si="122"/>
        <v>11.251370821395367</v>
      </c>
      <c r="M520">
        <f t="shared" si="123"/>
        <v>8.0036206587494672</v>
      </c>
      <c r="N520">
        <f t="shared" si="124"/>
        <v>13.180069741616153</v>
      </c>
      <c r="O520">
        <f t="shared" si="125"/>
        <v>3.9939948835267547</v>
      </c>
      <c r="P520">
        <f t="shared" si="126"/>
        <v>99.819283365626177</v>
      </c>
      <c r="Q520">
        <f t="shared" si="127"/>
        <v>9.208413161459827</v>
      </c>
      <c r="R520">
        <f t="shared" si="128"/>
        <v>-30.973112505807649</v>
      </c>
      <c r="S520">
        <f t="shared" si="129"/>
        <v>3.9922842510233525</v>
      </c>
      <c r="T520">
        <f t="shared" si="130"/>
        <v>99.862190879302702</v>
      </c>
      <c r="V520" s="7">
        <f t="shared" si="131"/>
        <v>9862.6786622759137</v>
      </c>
      <c r="W520" s="16">
        <f t="shared" si="132"/>
        <v>98.3271978991</v>
      </c>
      <c r="X520">
        <f t="shared" si="133"/>
        <v>9823.9071932513252</v>
      </c>
      <c r="Y520">
        <f t="shared" si="134"/>
        <v>98.726886871262906</v>
      </c>
    </row>
    <row r="521" spans="1:25" ht="18" x14ac:dyDescent="0.2">
      <c r="A521" s="5">
        <v>43980</v>
      </c>
      <c r="B521" s="2">
        <v>9528.36</v>
      </c>
      <c r="C521" s="2">
        <v>9573.67</v>
      </c>
      <c r="D521" s="2">
        <v>9379.34</v>
      </c>
      <c r="E521" s="2">
        <v>9439.1200000000008</v>
      </c>
      <c r="F521" s="3">
        <v>32896642044</v>
      </c>
      <c r="G521" s="3">
        <v>173575756364</v>
      </c>
      <c r="H521" s="7">
        <v>95569558.857641205</v>
      </c>
      <c r="I521" s="7">
        <v>15138043247083</v>
      </c>
      <c r="J521">
        <f t="shared" si="120"/>
        <v>3.9749315073321139</v>
      </c>
      <c r="K521">
        <f t="shared" si="121"/>
        <v>10.517151569190414</v>
      </c>
      <c r="L521">
        <f t="shared" si="122"/>
        <v>11.239489066390039</v>
      </c>
      <c r="M521">
        <f t="shared" si="123"/>
        <v>7.9803195813406145</v>
      </c>
      <c r="N521">
        <f t="shared" si="124"/>
        <v>13.180069741616153</v>
      </c>
      <c r="O521">
        <f t="shared" si="125"/>
        <v>3.9822056319980987</v>
      </c>
      <c r="P521">
        <f t="shared" si="126"/>
        <v>99.816999999809624</v>
      </c>
      <c r="Q521">
        <f t="shared" si="127"/>
        <v>9.1819715151270938</v>
      </c>
      <c r="R521">
        <f t="shared" si="128"/>
        <v>-30.996974367737721</v>
      </c>
      <c r="S521">
        <f t="shared" si="129"/>
        <v>3.9803764204236267</v>
      </c>
      <c r="T521">
        <f t="shared" si="130"/>
        <v>99.863018693995883</v>
      </c>
      <c r="V521" s="7">
        <f t="shared" si="131"/>
        <v>9598.5500105050014</v>
      </c>
      <c r="W521" s="16">
        <f t="shared" si="132"/>
        <v>98.310965317688513</v>
      </c>
      <c r="X521">
        <f t="shared" si="133"/>
        <v>9558.2067516623447</v>
      </c>
      <c r="Y521">
        <f t="shared" si="134"/>
        <v>98.73837019062853</v>
      </c>
    </row>
    <row r="522" spans="1:25" ht="18" x14ac:dyDescent="0.2">
      <c r="A522" s="5">
        <v>43979</v>
      </c>
      <c r="B522" s="2">
        <v>9184.94</v>
      </c>
      <c r="C522" s="2">
        <v>9546.32</v>
      </c>
      <c r="D522" s="2">
        <v>9148.4599999999991</v>
      </c>
      <c r="E522" s="2">
        <v>9525.75</v>
      </c>
      <c r="F522" s="3">
        <v>34367073114</v>
      </c>
      <c r="G522" s="3">
        <v>175161235290</v>
      </c>
      <c r="H522" s="7">
        <v>95569558.857641205</v>
      </c>
      <c r="I522" s="7">
        <v>15138043247083</v>
      </c>
      <c r="J522">
        <f t="shared" si="120"/>
        <v>3.9788991794173101</v>
      </c>
      <c r="K522">
        <f t="shared" si="121"/>
        <v>10.53614254684291</v>
      </c>
      <c r="L522">
        <f t="shared" si="122"/>
        <v>11.243437999306904</v>
      </c>
      <c r="M522">
        <f t="shared" si="123"/>
        <v>7.9803195813406145</v>
      </c>
      <c r="N522">
        <f t="shared" si="124"/>
        <v>13.180069741616153</v>
      </c>
      <c r="O522">
        <f t="shared" si="125"/>
        <v>3.9857445254154911</v>
      </c>
      <c r="P522">
        <f t="shared" si="126"/>
        <v>99.8279587974083</v>
      </c>
      <c r="Q522">
        <f t="shared" si="127"/>
        <v>9.1905145048783954</v>
      </c>
      <c r="R522">
        <f t="shared" si="128"/>
        <v>-30.981336557120329</v>
      </c>
      <c r="S522">
        <f t="shared" si="129"/>
        <v>3.9843451128855123</v>
      </c>
      <c r="T522">
        <f t="shared" si="130"/>
        <v>99.863129644089156</v>
      </c>
      <c r="V522" s="7">
        <f t="shared" si="131"/>
        <v>9677.0843240363902</v>
      </c>
      <c r="W522" s="16">
        <f t="shared" si="132"/>
        <v>98.411313292534544</v>
      </c>
      <c r="X522">
        <f t="shared" si="133"/>
        <v>9645.9523647447313</v>
      </c>
      <c r="Y522">
        <f t="shared" si="134"/>
        <v>98.738132275729143</v>
      </c>
    </row>
    <row r="523" spans="1:25" ht="18" x14ac:dyDescent="0.2">
      <c r="A523" s="5">
        <v>43978</v>
      </c>
      <c r="B523" s="2">
        <v>8837.3799999999992</v>
      </c>
      <c r="C523" s="2">
        <v>9203.32</v>
      </c>
      <c r="D523" s="2">
        <v>8834.16</v>
      </c>
      <c r="E523" s="2">
        <v>9181.02</v>
      </c>
      <c r="F523" s="3">
        <v>32740536902</v>
      </c>
      <c r="G523" s="3">
        <v>168814700531</v>
      </c>
      <c r="H523" s="7">
        <v>95569558.857641205</v>
      </c>
      <c r="I523" s="7">
        <v>15138043247083</v>
      </c>
      <c r="J523">
        <f t="shared" si="120"/>
        <v>3.9628909334630444</v>
      </c>
      <c r="K523">
        <f t="shared" si="121"/>
        <v>10.515085796996022</v>
      </c>
      <c r="L523">
        <f t="shared" si="122"/>
        <v>11.22741026267772</v>
      </c>
      <c r="M523">
        <f t="shared" si="123"/>
        <v>7.9803195813406145</v>
      </c>
      <c r="N523">
        <f t="shared" si="124"/>
        <v>13.180069741616153</v>
      </c>
      <c r="O523">
        <f t="shared" si="125"/>
        <v>3.9703053973546041</v>
      </c>
      <c r="P523">
        <f t="shared" si="126"/>
        <v>99.812902650715131</v>
      </c>
      <c r="Q523">
        <f t="shared" si="127"/>
        <v>9.1551459500498193</v>
      </c>
      <c r="R523">
        <f t="shared" si="128"/>
        <v>-31.02190052072487</v>
      </c>
      <c r="S523">
        <f t="shared" si="129"/>
        <v>3.9683828367314447</v>
      </c>
      <c r="T523">
        <f t="shared" si="130"/>
        <v>99.861416744477467</v>
      </c>
      <c r="V523" s="7">
        <f t="shared" si="131"/>
        <v>9339.1079918968189</v>
      </c>
      <c r="W523" s="16">
        <f t="shared" si="132"/>
        <v>98.278099907234505</v>
      </c>
      <c r="X523">
        <f t="shared" si="133"/>
        <v>9297.8564483630435</v>
      </c>
      <c r="Y523">
        <f t="shared" si="134"/>
        <v>98.727413202857164</v>
      </c>
    </row>
    <row r="524" spans="1:25" ht="18" x14ac:dyDescent="0.2">
      <c r="A524" s="5">
        <v>43977</v>
      </c>
      <c r="B524" s="2">
        <v>8909.59</v>
      </c>
      <c r="C524" s="2">
        <v>8991.9699999999993</v>
      </c>
      <c r="D524" s="2">
        <v>8757.2900000000009</v>
      </c>
      <c r="E524" s="2">
        <v>8835.0499999999993</v>
      </c>
      <c r="F524" s="3">
        <v>29584186947</v>
      </c>
      <c r="G524" s="3">
        <v>162445535235</v>
      </c>
      <c r="H524" s="7">
        <v>93312010.2232088</v>
      </c>
      <c r="I524" s="7">
        <v>15138043247083</v>
      </c>
      <c r="J524">
        <f t="shared" si="120"/>
        <v>3.9462090116427433</v>
      </c>
      <c r="K524">
        <f t="shared" si="121"/>
        <v>10.471059638196992</v>
      </c>
      <c r="L524">
        <f t="shared" si="122"/>
        <v>11.210707779396305</v>
      </c>
      <c r="M524">
        <f t="shared" si="123"/>
        <v>7.9699375455468928</v>
      </c>
      <c r="N524">
        <f t="shared" si="124"/>
        <v>13.180069741616153</v>
      </c>
      <c r="O524">
        <f t="shared" si="125"/>
        <v>3.9546402948798667</v>
      </c>
      <c r="P524">
        <f t="shared" si="126"/>
        <v>99.786344737132566</v>
      </c>
      <c r="Q524">
        <f t="shared" si="127"/>
        <v>9.1185622540843418</v>
      </c>
      <c r="R524">
        <f t="shared" si="128"/>
        <v>-31.07144672725866</v>
      </c>
      <c r="S524">
        <f t="shared" si="129"/>
        <v>3.9516371674756354</v>
      </c>
      <c r="T524">
        <f t="shared" si="130"/>
        <v>99.862446317038021</v>
      </c>
      <c r="V524" s="7">
        <f t="shared" si="131"/>
        <v>9008.2471897980304</v>
      </c>
      <c r="W524" s="16">
        <f t="shared" si="132"/>
        <v>98.039658068737239</v>
      </c>
      <c r="X524">
        <f t="shared" si="133"/>
        <v>8946.17042970287</v>
      </c>
      <c r="Y524">
        <f t="shared" si="134"/>
        <v>98.74227729664382</v>
      </c>
    </row>
    <row r="525" spans="1:25" ht="18" x14ac:dyDescent="0.2">
      <c r="A525" s="5">
        <v>43976</v>
      </c>
      <c r="B525" s="2">
        <v>8786.11</v>
      </c>
      <c r="C525" s="2">
        <v>8951.01</v>
      </c>
      <c r="D525" s="2">
        <v>8719.67</v>
      </c>
      <c r="E525" s="2">
        <v>8906.93</v>
      </c>
      <c r="F525" s="3">
        <v>31288157264</v>
      </c>
      <c r="G525" s="3">
        <v>163760453116</v>
      </c>
      <c r="H525" s="7">
        <v>93312010.2232088</v>
      </c>
      <c r="I525" s="7">
        <v>15138043247083</v>
      </c>
      <c r="J525">
        <f t="shared" si="120"/>
        <v>3.9497280391874718</v>
      </c>
      <c r="K525">
        <f t="shared" si="121"/>
        <v>10.495379985848567</v>
      </c>
      <c r="L525">
        <f t="shared" si="122"/>
        <v>11.214209031324614</v>
      </c>
      <c r="M525">
        <f t="shared" si="123"/>
        <v>7.9699375455468928</v>
      </c>
      <c r="N525">
        <f t="shared" si="124"/>
        <v>13.180069741616153</v>
      </c>
      <c r="O525">
        <f t="shared" si="125"/>
        <v>3.9576343317360889</v>
      </c>
      <c r="P525">
        <f t="shared" si="126"/>
        <v>99.7998269128868</v>
      </c>
      <c r="Q525">
        <f t="shared" si="127"/>
        <v>9.1260439648100924</v>
      </c>
      <c r="R525">
        <f t="shared" si="128"/>
        <v>-31.054996046955154</v>
      </c>
      <c r="S525">
        <f t="shared" si="129"/>
        <v>3.9551753929183762</v>
      </c>
      <c r="T525">
        <f t="shared" si="130"/>
        <v>99.862082814896169</v>
      </c>
      <c r="V525" s="7">
        <f t="shared" si="131"/>
        <v>9070.5648306834155</v>
      </c>
      <c r="W525" s="16">
        <f t="shared" si="132"/>
        <v>98.162836906954297</v>
      </c>
      <c r="X525">
        <f t="shared" si="133"/>
        <v>9019.3531706169015</v>
      </c>
      <c r="Y525">
        <f t="shared" si="134"/>
        <v>98.73780112095973</v>
      </c>
    </row>
    <row r="526" spans="1:25" ht="18" x14ac:dyDescent="0.2">
      <c r="A526" s="5">
        <v>43975</v>
      </c>
      <c r="B526" s="2">
        <v>9212.2800000000007</v>
      </c>
      <c r="C526" s="2">
        <v>9288.4</v>
      </c>
      <c r="D526" s="2">
        <v>8787.25</v>
      </c>
      <c r="E526" s="2">
        <v>8790.3700000000008</v>
      </c>
      <c r="F526" s="3">
        <v>32518803300</v>
      </c>
      <c r="G526" s="3">
        <v>161610414643</v>
      </c>
      <c r="H526" s="7">
        <v>93312010.2232088</v>
      </c>
      <c r="I526" s="7">
        <v>15138043247083</v>
      </c>
      <c r="J526">
        <f t="shared" si="120"/>
        <v>3.94400715557166</v>
      </c>
      <c r="K526">
        <f t="shared" si="121"/>
        <v>10.512134555071807</v>
      </c>
      <c r="L526">
        <f t="shared" si="122"/>
        <v>11.208469344534139</v>
      </c>
      <c r="M526">
        <f t="shared" si="123"/>
        <v>7.9699375455468928</v>
      </c>
      <c r="N526">
        <f t="shared" si="124"/>
        <v>13.180069741616153</v>
      </c>
      <c r="O526">
        <f t="shared" si="125"/>
        <v>3.9516389636146183</v>
      </c>
      <c r="P526">
        <f t="shared" si="126"/>
        <v>99.806496090348702</v>
      </c>
      <c r="Q526">
        <f t="shared" si="127"/>
        <v>9.1130768844165004</v>
      </c>
      <c r="R526">
        <f t="shared" si="128"/>
        <v>-31.061367917209452</v>
      </c>
      <c r="S526">
        <f t="shared" si="129"/>
        <v>3.9495223156588106</v>
      </c>
      <c r="T526">
        <f t="shared" si="130"/>
        <v>99.860163537498678</v>
      </c>
      <c r="V526" s="7">
        <f t="shared" si="131"/>
        <v>8946.2074290186647</v>
      </c>
      <c r="W526" s="16">
        <f t="shared" si="132"/>
        <v>98.227180095733587</v>
      </c>
      <c r="X526">
        <f t="shared" si="133"/>
        <v>8902.7118226524835</v>
      </c>
      <c r="Y526">
        <f t="shared" si="134"/>
        <v>98.72198982918259</v>
      </c>
    </row>
    <row r="527" spans="1:25" ht="18" x14ac:dyDescent="0.2">
      <c r="A527" s="5">
        <v>43974</v>
      </c>
      <c r="B527" s="2">
        <v>9185.06</v>
      </c>
      <c r="C527" s="2">
        <v>9302.5</v>
      </c>
      <c r="D527" s="2">
        <v>9118.11</v>
      </c>
      <c r="E527" s="2">
        <v>9209.2900000000009</v>
      </c>
      <c r="F527" s="3">
        <v>27727866812</v>
      </c>
      <c r="G527" s="3">
        <v>169305492440</v>
      </c>
      <c r="H527" s="7">
        <v>89549429.165821299</v>
      </c>
      <c r="I527" s="7">
        <v>15138043247083</v>
      </c>
      <c r="J527">
        <f t="shared" si="120"/>
        <v>3.9642261490928212</v>
      </c>
      <c r="K527">
        <f t="shared" si="121"/>
        <v>10.442916459285293</v>
      </c>
      <c r="L527">
        <f t="shared" si="122"/>
        <v>11.22867104728609</v>
      </c>
      <c r="M527">
        <f t="shared" si="123"/>
        <v>7.9520628217771883</v>
      </c>
      <c r="N527">
        <f t="shared" si="124"/>
        <v>13.180069741616153</v>
      </c>
      <c r="O527">
        <f t="shared" si="125"/>
        <v>3.9729373342240217</v>
      </c>
      <c r="P527">
        <f t="shared" si="126"/>
        <v>99.780255091319802</v>
      </c>
      <c r="Q527">
        <f t="shared" si="127"/>
        <v>9.1588435740218372</v>
      </c>
      <c r="R527">
        <f t="shared" si="128"/>
        <v>-31.037363398598188</v>
      </c>
      <c r="S527">
        <f t="shared" si="129"/>
        <v>3.9692995900274739</v>
      </c>
      <c r="T527">
        <f t="shared" si="130"/>
        <v>99.872019386789688</v>
      </c>
      <c r="V527" s="7">
        <f t="shared" si="131"/>
        <v>9395.8772458666117</v>
      </c>
      <c r="W527" s="16">
        <f t="shared" si="132"/>
        <v>97.97392365897251</v>
      </c>
      <c r="X527">
        <f t="shared" si="133"/>
        <v>9317.5040463230271</v>
      </c>
      <c r="Y527">
        <f t="shared" si="134"/>
        <v>98.82494691422437</v>
      </c>
    </row>
    <row r="528" spans="1:25" ht="18" x14ac:dyDescent="0.2">
      <c r="A528" s="5">
        <v>43973</v>
      </c>
      <c r="B528" s="2">
        <v>9080.33</v>
      </c>
      <c r="C528" s="2">
        <v>9232.94</v>
      </c>
      <c r="D528" s="2">
        <v>9008.64</v>
      </c>
      <c r="E528" s="2">
        <v>9182.58</v>
      </c>
      <c r="F528" s="3">
        <v>29810773699</v>
      </c>
      <c r="G528" s="3">
        <v>168807619957</v>
      </c>
      <c r="H528" s="7">
        <v>89549429.165821299</v>
      </c>
      <c r="I528" s="7">
        <v>15138043247083</v>
      </c>
      <c r="J528">
        <f t="shared" si="120"/>
        <v>3.9629647206718053</v>
      </c>
      <c r="K528">
        <f t="shared" si="121"/>
        <v>10.474373247714816</v>
      </c>
      <c r="L528">
        <f t="shared" si="122"/>
        <v>11.227392046736233</v>
      </c>
      <c r="M528">
        <f t="shared" si="123"/>
        <v>7.9520628217771883</v>
      </c>
      <c r="N528">
        <f t="shared" si="124"/>
        <v>13.180069741616153</v>
      </c>
      <c r="O528">
        <f t="shared" si="125"/>
        <v>3.971069071842642</v>
      </c>
      <c r="P528">
        <f t="shared" si="126"/>
        <v>99.795497771439585</v>
      </c>
      <c r="Q528">
        <f t="shared" si="127"/>
        <v>9.1556102916229811</v>
      </c>
      <c r="R528">
        <f t="shared" si="128"/>
        <v>-31.029316104305735</v>
      </c>
      <c r="S528">
        <f t="shared" si="129"/>
        <v>3.9681119696316576</v>
      </c>
      <c r="T528">
        <f t="shared" si="130"/>
        <v>99.87011620534993</v>
      </c>
      <c r="V528" s="7">
        <f t="shared" si="131"/>
        <v>9355.5445644717092</v>
      </c>
      <c r="W528" s="16">
        <f t="shared" si="132"/>
        <v>98.116383799850269</v>
      </c>
      <c r="X528">
        <f t="shared" si="133"/>
        <v>9292.0592340386884</v>
      </c>
      <c r="Y528">
        <f t="shared" si="134"/>
        <v>98.807750827777284</v>
      </c>
    </row>
    <row r="529" spans="1:25" ht="18" x14ac:dyDescent="0.2">
      <c r="A529" s="5">
        <v>43972</v>
      </c>
      <c r="B529" s="2">
        <v>9522.74</v>
      </c>
      <c r="C529" s="2">
        <v>9555.24</v>
      </c>
      <c r="D529" s="2">
        <v>8869.93</v>
      </c>
      <c r="E529" s="2">
        <v>9081.76</v>
      </c>
      <c r="F529" s="3">
        <v>39326160532</v>
      </c>
      <c r="G529" s="3">
        <v>166947987864</v>
      </c>
      <c r="H529" s="7">
        <v>89549429.165821299</v>
      </c>
      <c r="I529" s="7">
        <v>15138043247083</v>
      </c>
      <c r="J529">
        <f t="shared" si="120"/>
        <v>3.958170020791894</v>
      </c>
      <c r="K529">
        <f t="shared" si="121"/>
        <v>10.594681547702363</v>
      </c>
      <c r="L529">
        <f t="shared" si="122"/>
        <v>11.222581189099717</v>
      </c>
      <c r="M529">
        <f t="shared" si="123"/>
        <v>7.9520628217771883</v>
      </c>
      <c r="N529">
        <f t="shared" si="124"/>
        <v>13.180069741616153</v>
      </c>
      <c r="O529">
        <f t="shared" si="125"/>
        <v>3.9640036197091861</v>
      </c>
      <c r="P529">
        <f t="shared" si="126"/>
        <v>99.852618788817836</v>
      </c>
      <c r="Q529">
        <f t="shared" si="127"/>
        <v>9.1434239321771607</v>
      </c>
      <c r="R529">
        <f t="shared" si="128"/>
        <v>-31.00129312656145</v>
      </c>
      <c r="S529">
        <f t="shared" si="129"/>
        <v>3.9636499950073838</v>
      </c>
      <c r="T529">
        <f t="shared" si="130"/>
        <v>99.861552834094951</v>
      </c>
      <c r="V529" s="7">
        <f t="shared" si="131"/>
        <v>9204.5724344552291</v>
      </c>
      <c r="W529" s="16">
        <f t="shared" si="132"/>
        <v>98.647702268555562</v>
      </c>
      <c r="X529">
        <f t="shared" si="133"/>
        <v>9197.0806529598012</v>
      </c>
      <c r="Y529">
        <f t="shared" si="134"/>
        <v>98.730194885575031</v>
      </c>
    </row>
    <row r="530" spans="1:25" ht="18" x14ac:dyDescent="0.2">
      <c r="A530" s="5">
        <v>43971</v>
      </c>
      <c r="B530" s="2">
        <v>9725.33</v>
      </c>
      <c r="C530" s="2">
        <v>9804.7900000000009</v>
      </c>
      <c r="D530" s="2">
        <v>9447.2000000000007</v>
      </c>
      <c r="E530" s="2">
        <v>9522.98</v>
      </c>
      <c r="F530" s="3">
        <v>36546239703</v>
      </c>
      <c r="G530" s="3">
        <v>175050963475</v>
      </c>
      <c r="H530" s="7">
        <v>86971887.318564296</v>
      </c>
      <c r="I530" s="7">
        <v>15213703057048.301</v>
      </c>
      <c r="J530">
        <f t="shared" si="120"/>
        <v>3.9787728722332245</v>
      </c>
      <c r="K530">
        <f t="shared" si="121"/>
        <v>10.56284269838692</v>
      </c>
      <c r="L530">
        <f t="shared" si="122"/>
        <v>11.243164505450805</v>
      </c>
      <c r="M530">
        <f t="shared" si="123"/>
        <v>7.9393788945100354</v>
      </c>
      <c r="N530">
        <f t="shared" si="124"/>
        <v>13.182234935387918</v>
      </c>
      <c r="O530">
        <f t="shared" si="125"/>
        <v>3.9849615338290922</v>
      </c>
      <c r="P530">
        <f t="shared" si="126"/>
        <v>99.844458032800603</v>
      </c>
      <c r="Q530">
        <f t="shared" si="127"/>
        <v>9.1895754461571411</v>
      </c>
      <c r="R530">
        <f t="shared" si="128"/>
        <v>-30.965067402783717</v>
      </c>
      <c r="S530">
        <f t="shared" si="129"/>
        <v>3.9838453234599767</v>
      </c>
      <c r="T530">
        <f t="shared" si="130"/>
        <v>99.872512169212996</v>
      </c>
      <c r="V530" s="7">
        <f t="shared" si="131"/>
        <v>9659.6531807633237</v>
      </c>
      <c r="W530" s="16">
        <f t="shared" si="132"/>
        <v>98.56480659663967</v>
      </c>
      <c r="X530">
        <f t="shared" si="133"/>
        <v>9634.8581135731656</v>
      </c>
      <c r="Y530">
        <f t="shared" si="134"/>
        <v>98.825177480440303</v>
      </c>
    </row>
    <row r="531" spans="1:25" ht="18" x14ac:dyDescent="0.2">
      <c r="A531" s="5">
        <v>43970</v>
      </c>
      <c r="B531" s="2">
        <v>9727.06</v>
      </c>
      <c r="C531" s="2">
        <v>9836.0499999999993</v>
      </c>
      <c r="D531" s="2">
        <v>9539.6200000000008</v>
      </c>
      <c r="E531" s="2">
        <v>9729.0400000000009</v>
      </c>
      <c r="F531" s="3">
        <v>39254288955</v>
      </c>
      <c r="G531" s="3">
        <v>178831635026</v>
      </c>
      <c r="H531" s="7">
        <v>86971887.318564296</v>
      </c>
      <c r="I531" s="7">
        <v>15213703057048.301</v>
      </c>
      <c r="J531">
        <f t="shared" si="120"/>
        <v>3.9880699889557523</v>
      </c>
      <c r="K531">
        <f t="shared" si="121"/>
        <v>10.593887115036113</v>
      </c>
      <c r="L531">
        <f t="shared" si="122"/>
        <v>11.252444347244904</v>
      </c>
      <c r="M531">
        <f t="shared" si="123"/>
        <v>7.9393788945100354</v>
      </c>
      <c r="N531">
        <f t="shared" si="124"/>
        <v>13.182234935387918</v>
      </c>
      <c r="O531">
        <f t="shared" si="125"/>
        <v>3.9935386046428949</v>
      </c>
      <c r="P531">
        <f t="shared" si="126"/>
        <v>99.862875634021293</v>
      </c>
      <c r="Q531">
        <f t="shared" si="127"/>
        <v>9.2098195836989696</v>
      </c>
      <c r="R531">
        <f t="shared" si="128"/>
        <v>-30.934251635601186</v>
      </c>
      <c r="S531">
        <f t="shared" si="129"/>
        <v>3.9931362819239071</v>
      </c>
      <c r="T531">
        <f t="shared" si="130"/>
        <v>99.872963789948898</v>
      </c>
      <c r="V531" s="7">
        <f t="shared" si="131"/>
        <v>9852.3221667170801</v>
      </c>
      <c r="W531" s="16">
        <f t="shared" si="132"/>
        <v>98.732843459199685</v>
      </c>
      <c r="X531">
        <f t="shared" si="133"/>
        <v>9843.1993761423655</v>
      </c>
      <c r="Y531">
        <f t="shared" si="134"/>
        <v>98.826612120596025</v>
      </c>
    </row>
    <row r="532" spans="1:25" ht="18" x14ac:dyDescent="0.2">
      <c r="A532" s="5">
        <v>43969</v>
      </c>
      <c r="B532" s="2">
        <v>9675.69</v>
      </c>
      <c r="C532" s="2">
        <v>9906.0300000000007</v>
      </c>
      <c r="D532" s="2">
        <v>9570.36</v>
      </c>
      <c r="E532" s="2">
        <v>9726.57</v>
      </c>
      <c r="F532" s="3">
        <v>41827139896</v>
      </c>
      <c r="G532" s="3">
        <v>178779483464</v>
      </c>
      <c r="H532" s="7">
        <v>86971887.318564296</v>
      </c>
      <c r="I532" s="7">
        <v>15213703057048.301</v>
      </c>
      <c r="J532">
        <f t="shared" si="120"/>
        <v>3.9879597166614302</v>
      </c>
      <c r="K532">
        <f t="shared" si="121"/>
        <v>10.621458168911213</v>
      </c>
      <c r="L532">
        <f t="shared" si="122"/>
        <v>11.252317678164506</v>
      </c>
      <c r="M532">
        <f t="shared" si="123"/>
        <v>7.9393788945100354</v>
      </c>
      <c r="N532">
        <f t="shared" si="124"/>
        <v>13.182234935387918</v>
      </c>
      <c r="O532">
        <f t="shared" si="125"/>
        <v>3.9928840280225186</v>
      </c>
      <c r="P532">
        <f t="shared" si="126"/>
        <v>99.876520534033602</v>
      </c>
      <c r="Q532">
        <f t="shared" si="127"/>
        <v>9.2091961172651953</v>
      </c>
      <c r="R532">
        <f t="shared" si="128"/>
        <v>-30.925003549804842</v>
      </c>
      <c r="S532">
        <f t="shared" si="129"/>
        <v>3.9930822476016861</v>
      </c>
      <c r="T532">
        <f t="shared" si="130"/>
        <v>99.871550083145166</v>
      </c>
      <c r="V532" s="7">
        <f t="shared" si="131"/>
        <v>9837.4837509524423</v>
      </c>
      <c r="W532" s="16">
        <f t="shared" si="132"/>
        <v>98.859682797199397</v>
      </c>
      <c r="X532">
        <f t="shared" si="133"/>
        <v>9841.9747749949674</v>
      </c>
      <c r="Y532">
        <f t="shared" si="134"/>
        <v>98.813510055497801</v>
      </c>
    </row>
    <row r="533" spans="1:25" ht="18" x14ac:dyDescent="0.2">
      <c r="A533" s="5">
        <v>43968</v>
      </c>
      <c r="B533" s="2">
        <v>9374.93</v>
      </c>
      <c r="C533" s="2">
        <v>9823</v>
      </c>
      <c r="D533" s="2">
        <v>9349.5499999999993</v>
      </c>
      <c r="E533" s="2">
        <v>9670.74</v>
      </c>
      <c r="F533" s="3">
        <v>40084250663</v>
      </c>
      <c r="G533" s="3">
        <v>177745404470</v>
      </c>
      <c r="H533" s="7">
        <v>81658580.888770297</v>
      </c>
      <c r="I533" s="7">
        <v>16104807485529</v>
      </c>
      <c r="J533">
        <f t="shared" si="120"/>
        <v>3.9854597073426148</v>
      </c>
      <c r="K533">
        <f t="shared" si="121"/>
        <v>10.602973769286383</v>
      </c>
      <c r="L533">
        <f t="shared" si="122"/>
        <v>11.249798381052321</v>
      </c>
      <c r="M533">
        <f t="shared" si="123"/>
        <v>7.9120018282255824</v>
      </c>
      <c r="N533">
        <f t="shared" si="124"/>
        <v>13.20695553769516</v>
      </c>
      <c r="O533">
        <f t="shared" si="125"/>
        <v>3.9907486032999211</v>
      </c>
      <c r="P533">
        <f t="shared" si="126"/>
        <v>99.867295209444407</v>
      </c>
      <c r="Q533">
        <f t="shared" si="127"/>
        <v>9.2038249263401539</v>
      </c>
      <c r="R533">
        <f t="shared" si="128"/>
        <v>-30.935089103610295</v>
      </c>
      <c r="S533">
        <f t="shared" si="129"/>
        <v>3.9894223774236952</v>
      </c>
      <c r="T533">
        <f t="shared" si="130"/>
        <v>99.900571819261401</v>
      </c>
      <c r="V533" s="7">
        <f t="shared" si="131"/>
        <v>9789.2315966162041</v>
      </c>
      <c r="W533" s="16">
        <f t="shared" si="132"/>
        <v>98.774741161315433</v>
      </c>
      <c r="X533">
        <f t="shared" si="133"/>
        <v>9759.3833485752602</v>
      </c>
      <c r="Y533">
        <f t="shared" si="134"/>
        <v>99.083386084464479</v>
      </c>
    </row>
    <row r="534" spans="1:25" ht="18" x14ac:dyDescent="0.2">
      <c r="A534" s="5">
        <v>43967</v>
      </c>
      <c r="B534" s="2">
        <v>9333.24</v>
      </c>
      <c r="C534" s="2">
        <v>9564.2000000000007</v>
      </c>
      <c r="D534" s="2">
        <v>9260.69</v>
      </c>
      <c r="E534" s="2">
        <v>9377.01</v>
      </c>
      <c r="F534" s="3">
        <v>36164766408</v>
      </c>
      <c r="G534" s="3">
        <v>172340956579</v>
      </c>
      <c r="H534" s="7">
        <v>81658580.888770297</v>
      </c>
      <c r="I534" s="7">
        <v>16104807485529</v>
      </c>
      <c r="J534">
        <f t="shared" si="120"/>
        <v>3.9720643791564174</v>
      </c>
      <c r="K534">
        <f t="shared" si="121"/>
        <v>10.558285664288817</v>
      </c>
      <c r="L534">
        <f t="shared" si="122"/>
        <v>11.236388499169077</v>
      </c>
      <c r="M534">
        <f t="shared" si="123"/>
        <v>7.9120018282255824</v>
      </c>
      <c r="N534">
        <f t="shared" si="124"/>
        <v>13.20695553769516</v>
      </c>
      <c r="O534">
        <f t="shared" si="125"/>
        <v>3.978350946674289</v>
      </c>
      <c r="P534">
        <f t="shared" si="126"/>
        <v>99.841730472676616</v>
      </c>
      <c r="Q534">
        <f t="shared" si="127"/>
        <v>9.1745688914156762</v>
      </c>
      <c r="R534">
        <f t="shared" si="128"/>
        <v>-30.97734617695599</v>
      </c>
      <c r="S534">
        <f t="shared" si="129"/>
        <v>3.975996880581584</v>
      </c>
      <c r="T534">
        <f t="shared" si="130"/>
        <v>99.900996030029063</v>
      </c>
      <c r="V534" s="7">
        <f t="shared" si="131"/>
        <v>9513.7327318874341</v>
      </c>
      <c r="W534" s="16">
        <f t="shared" si="132"/>
        <v>98.541936801950371</v>
      </c>
      <c r="X534">
        <f t="shared" si="133"/>
        <v>9462.3036482761672</v>
      </c>
      <c r="Y534">
        <f t="shared" si="134"/>
        <v>99.090396104129496</v>
      </c>
    </row>
    <row r="535" spans="1:25" ht="18" x14ac:dyDescent="0.2">
      <c r="A535" s="5">
        <v>43966</v>
      </c>
      <c r="B535" s="2">
        <v>9734.2900000000009</v>
      </c>
      <c r="C535" s="2">
        <v>9755.83</v>
      </c>
      <c r="D535" s="2">
        <v>9261.4</v>
      </c>
      <c r="E535" s="2">
        <v>9328.2000000000007</v>
      </c>
      <c r="F535" s="3">
        <v>48158802327</v>
      </c>
      <c r="G535" s="3">
        <v>171436341789</v>
      </c>
      <c r="H535" s="7">
        <v>81658580.888770297</v>
      </c>
      <c r="I535" s="7">
        <v>16104807485529</v>
      </c>
      <c r="J535">
        <f t="shared" si="120"/>
        <v>3.9697978489463743</v>
      </c>
      <c r="K535">
        <f t="shared" si="121"/>
        <v>10.682675677808682</v>
      </c>
      <c r="L535">
        <f t="shared" si="122"/>
        <v>11.23410289089774</v>
      </c>
      <c r="M535">
        <f t="shared" si="123"/>
        <v>7.9120018282255824</v>
      </c>
      <c r="N535">
        <f t="shared" si="124"/>
        <v>13.20695553769516</v>
      </c>
      <c r="O535">
        <f t="shared" si="125"/>
        <v>3.9737033346384907</v>
      </c>
      <c r="P535">
        <f t="shared" si="126"/>
        <v>99.90162003606423</v>
      </c>
      <c r="Q535">
        <f t="shared" si="127"/>
        <v>9.1679455480608443</v>
      </c>
      <c r="R535">
        <f t="shared" si="128"/>
        <v>-30.94237784662289</v>
      </c>
      <c r="S535">
        <f t="shared" si="129"/>
        <v>3.9740518284074318</v>
      </c>
      <c r="T535">
        <f t="shared" si="130"/>
        <v>99.89284140848163</v>
      </c>
      <c r="V535" s="7">
        <f t="shared" si="131"/>
        <v>9412.4641404309459</v>
      </c>
      <c r="W535" s="16">
        <f t="shared" si="132"/>
        <v>99.096673094155946</v>
      </c>
      <c r="X535">
        <f t="shared" si="133"/>
        <v>9420.0200769265048</v>
      </c>
      <c r="Y535">
        <f t="shared" si="134"/>
        <v>99.015672081146377</v>
      </c>
    </row>
    <row r="536" spans="1:25" ht="18" x14ac:dyDescent="0.2">
      <c r="A536" s="5">
        <v>43965</v>
      </c>
      <c r="B536" s="2">
        <v>9271.33</v>
      </c>
      <c r="C536" s="2">
        <v>9793.27</v>
      </c>
      <c r="D536" s="2">
        <v>9255.0300000000007</v>
      </c>
      <c r="E536" s="2">
        <v>9733.7199999999993</v>
      </c>
      <c r="F536" s="3">
        <v>56426907637</v>
      </c>
      <c r="G536" s="3">
        <v>178881641547</v>
      </c>
      <c r="H536" s="7">
        <v>91265472.758037299</v>
      </c>
      <c r="I536" s="7">
        <v>16104807485529</v>
      </c>
      <c r="J536">
        <f t="shared" si="120"/>
        <v>3.988278849180559</v>
      </c>
      <c r="K536">
        <f t="shared" si="121"/>
        <v>10.751486250288004</v>
      </c>
      <c r="L536">
        <f t="shared" si="122"/>
        <v>11.252565771624111</v>
      </c>
      <c r="M536">
        <f t="shared" si="123"/>
        <v>7.9603065078001372</v>
      </c>
      <c r="N536">
        <f t="shared" si="124"/>
        <v>13.20695553769516</v>
      </c>
      <c r="O536">
        <f t="shared" si="125"/>
        <v>3.9906327292449051</v>
      </c>
      <c r="P536">
        <f t="shared" si="126"/>
        <v>99.940980052966211</v>
      </c>
      <c r="Q536">
        <f t="shared" si="127"/>
        <v>9.2081352808168244</v>
      </c>
      <c r="R536">
        <f t="shared" si="128"/>
        <v>-30.879926630725663</v>
      </c>
      <c r="S536">
        <f t="shared" si="129"/>
        <v>3.9928063293505893</v>
      </c>
      <c r="T536">
        <f t="shared" si="130"/>
        <v>99.886480350516095</v>
      </c>
      <c r="V536" s="7">
        <f t="shared" si="131"/>
        <v>9786.6200813939467</v>
      </c>
      <c r="W536" s="16">
        <f t="shared" si="132"/>
        <v>99.456527603075216</v>
      </c>
      <c r="X536">
        <f t="shared" si="133"/>
        <v>9835.7239057700335</v>
      </c>
      <c r="Y536">
        <f t="shared" si="134"/>
        <v>98.952056297386463</v>
      </c>
    </row>
    <row r="537" spans="1:25" ht="18" x14ac:dyDescent="0.2">
      <c r="A537" s="5">
        <v>43964</v>
      </c>
      <c r="B537" s="2">
        <v>8805.39</v>
      </c>
      <c r="C537" s="2">
        <v>9317.8799999999992</v>
      </c>
      <c r="D537" s="2">
        <v>8805.39</v>
      </c>
      <c r="E537" s="2">
        <v>9269.99</v>
      </c>
      <c r="F537" s="3">
        <v>45558144023</v>
      </c>
      <c r="G537" s="3">
        <v>170352710071</v>
      </c>
      <c r="H537" s="7">
        <v>91265472.758037299</v>
      </c>
      <c r="I537" s="7">
        <v>16104807485529</v>
      </c>
      <c r="J537">
        <f t="shared" si="120"/>
        <v>3.9670792656496578</v>
      </c>
      <c r="K537">
        <f t="shared" si="121"/>
        <v>10.658566023199251</v>
      </c>
      <c r="L537">
        <f t="shared" si="122"/>
        <v>11.231349046970635</v>
      </c>
      <c r="M537">
        <f t="shared" si="123"/>
        <v>7.9603065078001372</v>
      </c>
      <c r="N537">
        <f t="shared" si="124"/>
        <v>13.20695553769516</v>
      </c>
      <c r="O537">
        <f t="shared" si="125"/>
        <v>3.9714440652850476</v>
      </c>
      <c r="P537">
        <f t="shared" si="126"/>
        <v>99.889974478877093</v>
      </c>
      <c r="Q537">
        <f t="shared" si="127"/>
        <v>9.1621227127280491</v>
      </c>
      <c r="R537">
        <f t="shared" si="128"/>
        <v>-30.953860490298013</v>
      </c>
      <c r="S537">
        <f t="shared" si="129"/>
        <v>3.9715071375415851</v>
      </c>
      <c r="T537">
        <f t="shared" si="130"/>
        <v>99.888384587364627</v>
      </c>
      <c r="V537" s="7">
        <f t="shared" si="131"/>
        <v>9363.6261382853063</v>
      </c>
      <c r="W537" s="16">
        <f t="shared" si="132"/>
        <v>98.989900331226821</v>
      </c>
      <c r="X537">
        <f t="shared" si="133"/>
        <v>9364.9861093227209</v>
      </c>
      <c r="Y537">
        <f t="shared" si="134"/>
        <v>98.975229646173062</v>
      </c>
    </row>
    <row r="538" spans="1:25" ht="18" x14ac:dyDescent="0.2">
      <c r="A538" s="5">
        <v>43963</v>
      </c>
      <c r="B538" s="2">
        <v>8610.39</v>
      </c>
      <c r="C538" s="2">
        <v>8949.9</v>
      </c>
      <c r="D538" s="2">
        <v>8569.64</v>
      </c>
      <c r="E538" s="2">
        <v>8804.48</v>
      </c>
      <c r="F538" s="3">
        <v>42142717533</v>
      </c>
      <c r="G538" s="3">
        <v>161791577301</v>
      </c>
      <c r="H538" s="7">
        <v>91265472.758037299</v>
      </c>
      <c r="I538" s="7">
        <v>16104807485529</v>
      </c>
      <c r="J538">
        <f t="shared" si="120"/>
        <v>3.944703711263045</v>
      </c>
      <c r="K538">
        <f t="shared" si="121"/>
        <v>10.624722537241068</v>
      </c>
      <c r="L538">
        <f t="shared" si="122"/>
        <v>11.208955908951712</v>
      </c>
      <c r="M538">
        <f t="shared" si="123"/>
        <v>7.9603065078001372</v>
      </c>
      <c r="N538">
        <f t="shared" si="124"/>
        <v>13.20695553769516</v>
      </c>
      <c r="O538">
        <f t="shared" si="125"/>
        <v>3.9499582432837386</v>
      </c>
      <c r="P538">
        <f t="shared" si="126"/>
        <v>99.866795267647333</v>
      </c>
      <c r="Q538">
        <f t="shared" si="127"/>
        <v>9.1127624261378646</v>
      </c>
      <c r="R538">
        <f t="shared" si="128"/>
        <v>-31.01259544839354</v>
      </c>
      <c r="S538">
        <f t="shared" si="129"/>
        <v>3.9491939549943114</v>
      </c>
      <c r="T538">
        <f t="shared" si="130"/>
        <v>99.88617031696333</v>
      </c>
      <c r="V538" s="7">
        <f t="shared" si="131"/>
        <v>8911.6524990828202</v>
      </c>
      <c r="W538" s="16">
        <f t="shared" si="132"/>
        <v>98.782750382954802</v>
      </c>
      <c r="X538">
        <f t="shared" si="133"/>
        <v>8895.9832187947904</v>
      </c>
      <c r="Y538">
        <f t="shared" si="134"/>
        <v>98.960719783623901</v>
      </c>
    </row>
    <row r="539" spans="1:25" ht="18" x14ac:dyDescent="0.2">
      <c r="A539" s="5">
        <v>43962</v>
      </c>
      <c r="B539" s="2">
        <v>8755.5400000000009</v>
      </c>
      <c r="C539" s="2">
        <v>9033.4699999999993</v>
      </c>
      <c r="D539" s="2">
        <v>8374.32</v>
      </c>
      <c r="E539" s="2">
        <v>8601.7999999999993</v>
      </c>
      <c r="F539" s="3">
        <v>57119858802</v>
      </c>
      <c r="G539" s="3">
        <v>158059235276</v>
      </c>
      <c r="H539" s="7">
        <v>125690168.62291101</v>
      </c>
      <c r="I539" s="7">
        <v>16104807485529</v>
      </c>
      <c r="J539">
        <f t="shared" si="120"/>
        <v>3.9345893405772747</v>
      </c>
      <c r="K539">
        <f t="shared" si="121"/>
        <v>10.756787125210904</v>
      </c>
      <c r="L539">
        <f t="shared" si="122"/>
        <v>11.198819876399758</v>
      </c>
      <c r="M539">
        <f t="shared" si="123"/>
        <v>8.0993013088728993</v>
      </c>
      <c r="N539">
        <f t="shared" si="124"/>
        <v>13.20695553769516</v>
      </c>
      <c r="O539">
        <f t="shared" si="125"/>
        <v>3.9374031350171128</v>
      </c>
      <c r="P539">
        <f t="shared" si="126"/>
        <v>99.928485689451264</v>
      </c>
      <c r="Q539">
        <f t="shared" si="127"/>
        <v>9.0885924248840464</v>
      </c>
      <c r="R539">
        <f t="shared" si="128"/>
        <v>-30.992147799358065</v>
      </c>
      <c r="S539">
        <f t="shared" si="129"/>
        <v>3.9402000835807982</v>
      </c>
      <c r="T539">
        <f t="shared" si="130"/>
        <v>99.857399527171481</v>
      </c>
      <c r="V539" s="7">
        <f t="shared" si="131"/>
        <v>8657.7120033161264</v>
      </c>
      <c r="W539" s="16">
        <f t="shared" si="132"/>
        <v>99.349996473806328</v>
      </c>
      <c r="X539">
        <f t="shared" si="133"/>
        <v>8713.6494357704232</v>
      </c>
      <c r="Y539">
        <f t="shared" si="134"/>
        <v>98.699697321834691</v>
      </c>
    </row>
    <row r="540" spans="1:25" ht="18" x14ac:dyDescent="0.2">
      <c r="A540" s="5">
        <v>43961</v>
      </c>
      <c r="B540" s="2">
        <v>9591.17</v>
      </c>
      <c r="C540" s="2">
        <v>9595.58</v>
      </c>
      <c r="D540" s="2">
        <v>8395.11</v>
      </c>
      <c r="E540" s="2">
        <v>8756.43</v>
      </c>
      <c r="F540" s="3">
        <v>63325279337</v>
      </c>
      <c r="G540" s="3">
        <v>160884755211</v>
      </c>
      <c r="H540" s="7">
        <v>125690168.62291101</v>
      </c>
      <c r="I540" s="7">
        <v>16104807485529</v>
      </c>
      <c r="J540">
        <f t="shared" si="120"/>
        <v>3.9423270802190875</v>
      </c>
      <c r="K540">
        <f t="shared" si="121"/>
        <v>10.801577114202816</v>
      </c>
      <c r="L540">
        <f t="shared" si="122"/>
        <v>11.206514894059207</v>
      </c>
      <c r="M540">
        <f t="shared" si="123"/>
        <v>8.0993013088728993</v>
      </c>
      <c r="N540">
        <f t="shared" si="124"/>
        <v>13.20695553769516</v>
      </c>
      <c r="O540">
        <f t="shared" si="125"/>
        <v>3.9441496921848334</v>
      </c>
      <c r="P540">
        <f t="shared" si="126"/>
        <v>99.953768118964788</v>
      </c>
      <c r="Q540">
        <f t="shared" si="127"/>
        <v>9.1051430532775015</v>
      </c>
      <c r="R540">
        <f t="shared" si="128"/>
        <v>-30.958590396094195</v>
      </c>
      <c r="S540">
        <f t="shared" si="129"/>
        <v>3.9479538425791789</v>
      </c>
      <c r="T540">
        <f t="shared" si="130"/>
        <v>99.857273071320634</v>
      </c>
      <c r="V540" s="7">
        <f t="shared" si="131"/>
        <v>8793.2554964862775</v>
      </c>
      <c r="W540" s="16">
        <f t="shared" si="132"/>
        <v>99.579446229955849</v>
      </c>
      <c r="X540">
        <f t="shared" si="133"/>
        <v>8870.6172887500252</v>
      </c>
      <c r="Y540">
        <f t="shared" si="134"/>
        <v>98.695960696881897</v>
      </c>
    </row>
    <row r="541" spans="1:25" ht="18" x14ac:dyDescent="0.2">
      <c r="A541" s="5">
        <v>43960</v>
      </c>
      <c r="B541" s="2">
        <v>9840.91</v>
      </c>
      <c r="C541" s="2">
        <v>9913.86</v>
      </c>
      <c r="D541" s="2">
        <v>9580.64</v>
      </c>
      <c r="E541" s="2">
        <v>9593.9</v>
      </c>
      <c r="F541" s="3">
        <v>46566121841</v>
      </c>
      <c r="G541" s="3">
        <v>176251395673</v>
      </c>
      <c r="H541" s="7">
        <v>125690168.62291101</v>
      </c>
      <c r="I541" s="7">
        <v>16104807485529</v>
      </c>
      <c r="J541">
        <f t="shared" si="120"/>
        <v>3.9819951873762274</v>
      </c>
      <c r="K541">
        <f t="shared" si="121"/>
        <v>10.66807007015977</v>
      </c>
      <c r="L541">
        <f t="shared" si="122"/>
        <v>11.246132564702769</v>
      </c>
      <c r="M541">
        <f t="shared" si="123"/>
        <v>8.0993013088728993</v>
      </c>
      <c r="N541">
        <f t="shared" si="124"/>
        <v>13.20695553769516</v>
      </c>
      <c r="O541">
        <f t="shared" si="125"/>
        <v>3.9858750948616199</v>
      </c>
      <c r="P541">
        <f t="shared" si="126"/>
        <v>99.902563732430096</v>
      </c>
      <c r="Q541">
        <f t="shared" si="127"/>
        <v>9.1948686224642717</v>
      </c>
      <c r="R541">
        <f t="shared" si="128"/>
        <v>-30.911093303526911</v>
      </c>
      <c r="S541">
        <f t="shared" si="129"/>
        <v>3.9869272623784022</v>
      </c>
      <c r="T541">
        <f t="shared" si="130"/>
        <v>99.876140608662453</v>
      </c>
      <c r="V541" s="7">
        <f t="shared" si="131"/>
        <v>9679.9941503194204</v>
      </c>
      <c r="W541" s="16">
        <f t="shared" si="132"/>
        <v>99.10261572124557</v>
      </c>
      <c r="X541">
        <f t="shared" si="133"/>
        <v>9703.4743541871976</v>
      </c>
      <c r="Y541">
        <f t="shared" si="134"/>
        <v>98.857874751798562</v>
      </c>
    </row>
    <row r="542" spans="1:25" ht="18" x14ac:dyDescent="0.2">
      <c r="A542" s="5">
        <v>43959</v>
      </c>
      <c r="B542" s="2">
        <v>9936.16</v>
      </c>
      <c r="C542" s="2">
        <v>9996.74</v>
      </c>
      <c r="D542" s="2">
        <v>9767.17</v>
      </c>
      <c r="E542" s="2">
        <v>9842.67</v>
      </c>
      <c r="F542" s="3">
        <v>51780748042</v>
      </c>
      <c r="G542" s="3">
        <v>180804859844</v>
      </c>
      <c r="H542" s="7">
        <v>109678682.174133</v>
      </c>
      <c r="I542" s="7">
        <v>16104807485529</v>
      </c>
      <c r="J542">
        <f t="shared" si="120"/>
        <v>3.9931129245467818</v>
      </c>
      <c r="K542">
        <f t="shared" si="121"/>
        <v>10.71416832010747</v>
      </c>
      <c r="L542">
        <f t="shared" si="122"/>
        <v>11.257210099674005</v>
      </c>
      <c r="M542">
        <f t="shared" si="123"/>
        <v>8.0401222236200738</v>
      </c>
      <c r="N542">
        <f t="shared" si="124"/>
        <v>13.20695553769516</v>
      </c>
      <c r="O542">
        <f t="shared" si="125"/>
        <v>3.9959401517816904</v>
      </c>
      <c r="P542">
        <f t="shared" si="126"/>
        <v>99.929197413438303</v>
      </c>
      <c r="Q542">
        <f t="shared" si="127"/>
        <v>9.2189223644059783</v>
      </c>
      <c r="R542">
        <f t="shared" si="128"/>
        <v>-30.870564860179229</v>
      </c>
      <c r="S542">
        <f t="shared" si="129"/>
        <v>3.997733840043904</v>
      </c>
      <c r="T542">
        <f t="shared" si="130"/>
        <v>99.884277865804492</v>
      </c>
      <c r="V542" s="7">
        <f t="shared" si="131"/>
        <v>9906.9541209463132</v>
      </c>
      <c r="W542" s="16">
        <f t="shared" si="132"/>
        <v>99.346883305583617</v>
      </c>
      <c r="X542">
        <f t="shared" si="133"/>
        <v>9947.9556411675021</v>
      </c>
      <c r="Y542">
        <f t="shared" si="134"/>
        <v>98.930314221979387</v>
      </c>
    </row>
    <row r="543" spans="1:25" ht="18" x14ac:dyDescent="0.2">
      <c r="A543" s="5">
        <v>43958</v>
      </c>
      <c r="B543" s="2">
        <v>9261.9</v>
      </c>
      <c r="C543" s="2">
        <v>9992.66</v>
      </c>
      <c r="D543" s="2">
        <v>9138.32</v>
      </c>
      <c r="E543" s="2">
        <v>9951.52</v>
      </c>
      <c r="F543" s="3">
        <v>61112700562</v>
      </c>
      <c r="G543" s="3">
        <v>182787376637</v>
      </c>
      <c r="H543" s="7">
        <v>109678682.174133</v>
      </c>
      <c r="I543" s="7">
        <v>16104807485529</v>
      </c>
      <c r="J543">
        <f t="shared" si="120"/>
        <v>3.9978894201623909</v>
      </c>
      <c r="K543">
        <f t="shared" si="121"/>
        <v>10.786131475558486</v>
      </c>
      <c r="L543">
        <f t="shared" si="122"/>
        <v>11.261946199897851</v>
      </c>
      <c r="M543">
        <f t="shared" si="123"/>
        <v>8.0401222236200738</v>
      </c>
      <c r="N543">
        <f t="shared" si="124"/>
        <v>13.20695553769516</v>
      </c>
      <c r="O543">
        <f t="shared" si="125"/>
        <v>3.9992400942683028</v>
      </c>
      <c r="P543">
        <f t="shared" si="126"/>
        <v>99.966215321036643</v>
      </c>
      <c r="Q543">
        <f t="shared" si="127"/>
        <v>9.2285583720759963</v>
      </c>
      <c r="R543">
        <f t="shared" si="128"/>
        <v>-30.835758626388923</v>
      </c>
      <c r="S543">
        <f t="shared" si="129"/>
        <v>4.0026215237202436</v>
      </c>
      <c r="T543">
        <f t="shared" si="130"/>
        <v>99.88163495633502</v>
      </c>
      <c r="V543" s="7">
        <f t="shared" si="131"/>
        <v>9982.517823060105</v>
      </c>
      <c r="W543" s="16">
        <f t="shared" si="132"/>
        <v>99.688511673994483</v>
      </c>
      <c r="X543">
        <f t="shared" si="133"/>
        <v>10060.545364983785</v>
      </c>
      <c r="Y543">
        <f t="shared" si="134"/>
        <v>98.904435051290804</v>
      </c>
    </row>
    <row r="544" spans="1:25" ht="18" x14ac:dyDescent="0.2">
      <c r="A544" s="5">
        <v>43957</v>
      </c>
      <c r="B544" s="2">
        <v>9007.44</v>
      </c>
      <c r="C544" s="2">
        <v>9411.4699999999993</v>
      </c>
      <c r="D544" s="2">
        <v>8966.7099999999991</v>
      </c>
      <c r="E544" s="2">
        <v>9268.76</v>
      </c>
      <c r="F544" s="3">
        <v>49371886931</v>
      </c>
      <c r="G544" s="3">
        <v>170229620935</v>
      </c>
      <c r="H544" s="7">
        <v>109678682.174133</v>
      </c>
      <c r="I544" s="7">
        <v>16104807485529</v>
      </c>
      <c r="J544">
        <f t="shared" si="120"/>
        <v>3.9670216369299731</v>
      </c>
      <c r="K544">
        <f t="shared" si="121"/>
        <v>10.693479725721881</v>
      </c>
      <c r="L544">
        <f t="shared" si="122"/>
        <v>11.231035132066614</v>
      </c>
      <c r="M544">
        <f t="shared" si="123"/>
        <v>8.0401222236200738</v>
      </c>
      <c r="N544">
        <f t="shared" si="124"/>
        <v>13.20695553769516</v>
      </c>
      <c r="O544">
        <f t="shared" si="125"/>
        <v>3.9704634173139883</v>
      </c>
      <c r="P544">
        <f t="shared" si="126"/>
        <v>99.913240191281673</v>
      </c>
      <c r="Q544">
        <f t="shared" si="127"/>
        <v>9.1609919499851316</v>
      </c>
      <c r="R544">
        <f t="shared" si="128"/>
        <v>-30.928711472184091</v>
      </c>
      <c r="S544">
        <f t="shared" si="129"/>
        <v>3.9717013943481652</v>
      </c>
      <c r="T544">
        <f t="shared" si="130"/>
        <v>99.882033478854083</v>
      </c>
      <c r="V544" s="7">
        <f t="shared" si="131"/>
        <v>9342.5066857359488</v>
      </c>
      <c r="W544" s="16">
        <f t="shared" si="132"/>
        <v>99.204352192354222</v>
      </c>
      <c r="X544">
        <f t="shared" si="133"/>
        <v>9369.1759374049561</v>
      </c>
      <c r="Y544">
        <f t="shared" si="134"/>
        <v>98.916619511078551</v>
      </c>
    </row>
    <row r="545" spans="1:25" ht="18" x14ac:dyDescent="0.2">
      <c r="A545" s="5">
        <v>43956</v>
      </c>
      <c r="B545" s="2">
        <v>8912.83</v>
      </c>
      <c r="C545" s="2">
        <v>9062.41</v>
      </c>
      <c r="D545" s="2">
        <v>8856.83</v>
      </c>
      <c r="E545" s="2">
        <v>9003.07</v>
      </c>
      <c r="F545" s="3">
        <v>43148462663</v>
      </c>
      <c r="G545" s="3">
        <v>165332488792</v>
      </c>
      <c r="H545" s="7">
        <v>126294576.814336</v>
      </c>
      <c r="I545" s="7">
        <v>16079831604277.9</v>
      </c>
      <c r="J545">
        <f t="shared" si="120"/>
        <v>3.9543906268517848</v>
      </c>
      <c r="K545">
        <f t="shared" si="121"/>
        <v>10.634965326844513</v>
      </c>
      <c r="L545">
        <f t="shared" si="122"/>
        <v>11.218358203339623</v>
      </c>
      <c r="M545">
        <f t="shared" si="123"/>
        <v>8.1013847020187058</v>
      </c>
      <c r="N545">
        <f t="shared" si="124"/>
        <v>13.206281496295777</v>
      </c>
      <c r="O545">
        <f t="shared" si="125"/>
        <v>3.9590557497258025</v>
      </c>
      <c r="P545">
        <f t="shared" si="126"/>
        <v>99.882026756731122</v>
      </c>
      <c r="Q545">
        <f t="shared" si="127"/>
        <v>9.1335367159711094</v>
      </c>
      <c r="R545">
        <f t="shared" si="128"/>
        <v>-30.972040393556313</v>
      </c>
      <c r="S545">
        <f t="shared" si="129"/>
        <v>3.9593123924600739</v>
      </c>
      <c r="T545">
        <f t="shared" si="130"/>
        <v>99.875536686364043</v>
      </c>
      <c r="V545" s="7">
        <f t="shared" si="131"/>
        <v>9100.3008432019033</v>
      </c>
      <c r="W545" s="16">
        <f t="shared" si="132"/>
        <v>98.920025688993832</v>
      </c>
      <c r="X545">
        <f t="shared" si="133"/>
        <v>9105.6801800443391</v>
      </c>
      <c r="Y545">
        <f t="shared" si="134"/>
        <v>98.860275661031849</v>
      </c>
    </row>
    <row r="546" spans="1:25" ht="18" x14ac:dyDescent="0.2">
      <c r="A546" s="5">
        <v>43955</v>
      </c>
      <c r="B546" s="2">
        <v>8895.74</v>
      </c>
      <c r="C546" s="2">
        <v>8956.91</v>
      </c>
      <c r="D546" s="2">
        <v>8645.02</v>
      </c>
      <c r="E546" s="2">
        <v>8912.65</v>
      </c>
      <c r="F546" s="3">
        <v>45718796276</v>
      </c>
      <c r="G546" s="3">
        <v>163654493632</v>
      </c>
      <c r="H546" s="7">
        <v>126294576.814336</v>
      </c>
      <c r="I546" s="7">
        <v>16079831604277.9</v>
      </c>
      <c r="J546">
        <f t="shared" si="120"/>
        <v>3.9500068521024572</v>
      </c>
      <c r="K546">
        <f t="shared" si="121"/>
        <v>10.660094787393129</v>
      </c>
      <c r="L546">
        <f t="shared" si="122"/>
        <v>11.213927934683975</v>
      </c>
      <c r="M546">
        <f t="shared" si="123"/>
        <v>8.1013847020187058</v>
      </c>
      <c r="N546">
        <f t="shared" si="124"/>
        <v>13.206281496295777</v>
      </c>
      <c r="O546">
        <f t="shared" si="125"/>
        <v>3.9541939435171614</v>
      </c>
      <c r="P546">
        <f t="shared" si="126"/>
        <v>99.893997869586599</v>
      </c>
      <c r="Q546">
        <f t="shared" si="127"/>
        <v>9.1233766234387978</v>
      </c>
      <c r="R546">
        <f t="shared" si="128"/>
        <v>-30.971159419197676</v>
      </c>
      <c r="S546">
        <f t="shared" si="129"/>
        <v>3.9549806874167697</v>
      </c>
      <c r="T546">
        <f t="shared" si="130"/>
        <v>99.874080337059027</v>
      </c>
      <c r="V546" s="7">
        <f t="shared" si="131"/>
        <v>8998.9936117562265</v>
      </c>
      <c r="W546" s="16">
        <f t="shared" si="132"/>
        <v>99.031224027015227</v>
      </c>
      <c r="X546">
        <f t="shared" si="133"/>
        <v>9015.3104665102819</v>
      </c>
      <c r="Y546">
        <f t="shared" si="134"/>
        <v>98.848148794014321</v>
      </c>
    </row>
    <row r="547" spans="1:25" ht="18" x14ac:dyDescent="0.2">
      <c r="A547" s="5">
        <v>43954</v>
      </c>
      <c r="B547" s="2">
        <v>8983.61</v>
      </c>
      <c r="C547" s="2">
        <v>9167.7800000000007</v>
      </c>
      <c r="D547" s="2">
        <v>8830.9699999999993</v>
      </c>
      <c r="E547" s="2">
        <v>8897.4699999999993</v>
      </c>
      <c r="F547" s="3">
        <v>47101785174</v>
      </c>
      <c r="G547" s="3">
        <v>163358189151</v>
      </c>
      <c r="H547" s="7">
        <v>126294576.814336</v>
      </c>
      <c r="I547" s="7">
        <v>16079831604277.9</v>
      </c>
      <c r="J547">
        <f t="shared" si="120"/>
        <v>3.9492665323481035</v>
      </c>
      <c r="K547">
        <f t="shared" si="121"/>
        <v>10.673037367352364</v>
      </c>
      <c r="L547">
        <f t="shared" si="122"/>
        <v>11.213140910552781</v>
      </c>
      <c r="M547">
        <f t="shared" si="123"/>
        <v>8.1013847020187058</v>
      </c>
      <c r="N547">
        <f t="shared" si="124"/>
        <v>13.206281496295777</v>
      </c>
      <c r="O547">
        <f t="shared" si="125"/>
        <v>3.9531674726282588</v>
      </c>
      <c r="P547">
        <f t="shared" si="126"/>
        <v>99.90122367664469</v>
      </c>
      <c r="Q547">
        <f t="shared" si="127"/>
        <v>9.1214665808036628</v>
      </c>
      <c r="R547">
        <f t="shared" si="128"/>
        <v>-30.966092212073107</v>
      </c>
      <c r="S547">
        <f t="shared" si="129"/>
        <v>3.9542332166744538</v>
      </c>
      <c r="T547">
        <f t="shared" si="130"/>
        <v>99.874237803762583</v>
      </c>
      <c r="V547" s="7">
        <f t="shared" si="131"/>
        <v>8977.7492770577446</v>
      </c>
      <c r="W547" s="16">
        <f t="shared" si="132"/>
        <v>99.097729162809813</v>
      </c>
      <c r="X547">
        <f t="shared" si="133"/>
        <v>8999.8074256235232</v>
      </c>
      <c r="Y547">
        <f t="shared" si="134"/>
        <v>98.849814322234025</v>
      </c>
    </row>
    <row r="548" spans="1:25" ht="18" x14ac:dyDescent="0.2">
      <c r="A548" s="5">
        <v>43953</v>
      </c>
      <c r="B548" s="2">
        <v>8869.06</v>
      </c>
      <c r="C548" s="2">
        <v>9007.19</v>
      </c>
      <c r="D548" s="2">
        <v>8811.3700000000008</v>
      </c>
      <c r="E548" s="2">
        <v>8988.6</v>
      </c>
      <c r="F548" s="3">
        <v>40134388683</v>
      </c>
      <c r="G548" s="3">
        <v>165012307600</v>
      </c>
      <c r="H548" s="7">
        <v>117409718.70651101</v>
      </c>
      <c r="I548" s="7">
        <v>15958652328578</v>
      </c>
      <c r="J548">
        <f t="shared" si="120"/>
        <v>3.9536920544004115</v>
      </c>
      <c r="K548">
        <f t="shared" si="121"/>
        <v>10.603516652297923</v>
      </c>
      <c r="L548">
        <f t="shared" si="122"/>
        <v>11.21751633768921</v>
      </c>
      <c r="M548">
        <f t="shared" si="123"/>
        <v>8.0697040475582273</v>
      </c>
      <c r="N548">
        <f t="shared" si="124"/>
        <v>13.202996213394766</v>
      </c>
      <c r="O548">
        <f t="shared" si="125"/>
        <v>3.9588273800816633</v>
      </c>
      <c r="P548">
        <f t="shared" si="126"/>
        <v>99.870113159786015</v>
      </c>
      <c r="Q548">
        <f t="shared" si="127"/>
        <v>9.1320552121946168</v>
      </c>
      <c r="R548">
        <f t="shared" si="128"/>
        <v>-30.975379127738336</v>
      </c>
      <c r="S548">
        <f t="shared" si="129"/>
        <v>3.958359117934743</v>
      </c>
      <c r="T548">
        <f t="shared" si="130"/>
        <v>99.881956827438358</v>
      </c>
      <c r="V548" s="7">
        <f t="shared" si="131"/>
        <v>9095.516794041665</v>
      </c>
      <c r="W548" s="16">
        <f t="shared" si="132"/>
        <v>98.810528958439974</v>
      </c>
      <c r="X548">
        <f t="shared" si="133"/>
        <v>9085.7151706692566</v>
      </c>
      <c r="Y548">
        <f t="shared" si="134"/>
        <v>98.919574008530176</v>
      </c>
    </row>
    <row r="549" spans="1:25" ht="18" x14ac:dyDescent="0.2">
      <c r="A549" s="5">
        <v>43952</v>
      </c>
      <c r="B549" s="2">
        <v>8672.7800000000007</v>
      </c>
      <c r="C549" s="2">
        <v>9048.02</v>
      </c>
      <c r="D549" s="2">
        <v>8667.76</v>
      </c>
      <c r="E549" s="2">
        <v>8864.77</v>
      </c>
      <c r="F549" s="3">
        <v>44068389997</v>
      </c>
      <c r="G549" s="3">
        <v>162722652380</v>
      </c>
      <c r="H549" s="7">
        <v>117409718.70651101</v>
      </c>
      <c r="I549" s="7">
        <v>15958652328578</v>
      </c>
      <c r="J549">
        <f t="shared" si="120"/>
        <v>3.9476674721392331</v>
      </c>
      <c r="K549">
        <f t="shared" si="121"/>
        <v>10.644127184201972</v>
      </c>
      <c r="L549">
        <f t="shared" si="122"/>
        <v>11.211448014638464</v>
      </c>
      <c r="M549">
        <f t="shared" si="123"/>
        <v>8.0697040475582273</v>
      </c>
      <c r="N549">
        <f t="shared" si="124"/>
        <v>13.202996213394766</v>
      </c>
      <c r="O549">
        <f t="shared" si="125"/>
        <v>3.9520491205334434</v>
      </c>
      <c r="P549">
        <f t="shared" si="126"/>
        <v>99.889006649492799</v>
      </c>
      <c r="Q549">
        <f t="shared" si="127"/>
        <v>9.1180617594571984</v>
      </c>
      <c r="R549">
        <f t="shared" si="128"/>
        <v>-30.973399451908193</v>
      </c>
      <c r="S549">
        <f t="shared" si="129"/>
        <v>3.9524418946898288</v>
      </c>
      <c r="T549">
        <f t="shared" si="130"/>
        <v>99.879057124636475</v>
      </c>
      <c r="V549" s="7">
        <f t="shared" si="131"/>
        <v>8954.6604079955359</v>
      </c>
      <c r="W549" s="16">
        <f t="shared" si="132"/>
        <v>98.985981497596271</v>
      </c>
      <c r="X549">
        <f t="shared" si="133"/>
        <v>8962.762629566083</v>
      </c>
      <c r="Y549">
        <f t="shared" si="134"/>
        <v>98.894583507907342</v>
      </c>
    </row>
    <row r="550" spans="1:25" ht="18" x14ac:dyDescent="0.2">
      <c r="A550" s="5">
        <v>43951</v>
      </c>
      <c r="B550" s="2">
        <v>8797.67</v>
      </c>
      <c r="C550" s="2">
        <v>9440.65</v>
      </c>
      <c r="D550" s="2">
        <v>8533.26</v>
      </c>
      <c r="E550" s="2">
        <v>8658.5499999999993</v>
      </c>
      <c r="F550" s="3">
        <v>66964629541</v>
      </c>
      <c r="G550" s="3">
        <v>158922133909</v>
      </c>
      <c r="H550" s="7">
        <v>117409718.70651101</v>
      </c>
      <c r="I550" s="7">
        <v>15958652328578</v>
      </c>
      <c r="J550">
        <f t="shared" si="120"/>
        <v>3.9374451691854433</v>
      </c>
      <c r="K550">
        <f t="shared" si="121"/>
        <v>10.825845470591663</v>
      </c>
      <c r="L550">
        <f t="shared" si="122"/>
        <v>11.20118438786257</v>
      </c>
      <c r="M550">
        <f t="shared" si="123"/>
        <v>8.0697040475582273</v>
      </c>
      <c r="N550">
        <f t="shared" si="124"/>
        <v>13.202996213394766</v>
      </c>
      <c r="O550">
        <f t="shared" si="125"/>
        <v>3.9384145343667925</v>
      </c>
      <c r="P550">
        <f t="shared" si="126"/>
        <v>99.975380858914932</v>
      </c>
      <c r="Q550">
        <f t="shared" si="127"/>
        <v>9.0929924103831539</v>
      </c>
      <c r="R550">
        <f t="shared" si="128"/>
        <v>-30.936356436025278</v>
      </c>
      <c r="S550">
        <f t="shared" si="129"/>
        <v>3.9427277126593681</v>
      </c>
      <c r="T550">
        <f t="shared" si="130"/>
        <v>99.865838297501483</v>
      </c>
      <c r="V550" s="7">
        <f t="shared" si="131"/>
        <v>8677.8978649300916</v>
      </c>
      <c r="W550" s="16">
        <f t="shared" si="132"/>
        <v>99.776546131510557</v>
      </c>
      <c r="X550">
        <f t="shared" si="133"/>
        <v>8764.5114485599843</v>
      </c>
      <c r="Y550">
        <f t="shared" si="134"/>
        <v>98.776221785865019</v>
      </c>
    </row>
    <row r="551" spans="1:25" ht="18" x14ac:dyDescent="0.2">
      <c r="A551" s="5">
        <v>43950</v>
      </c>
      <c r="B551" s="2">
        <v>7806.71</v>
      </c>
      <c r="C551" s="2">
        <v>8871.75</v>
      </c>
      <c r="D551" s="2">
        <v>7786.05</v>
      </c>
      <c r="E551" s="2">
        <v>8801.0400000000009</v>
      </c>
      <c r="F551" s="3">
        <v>60201052203</v>
      </c>
      <c r="G551" s="3">
        <v>161522471385</v>
      </c>
      <c r="H551" s="7">
        <v>115029791.97597399</v>
      </c>
      <c r="I551" s="7">
        <v>15958652328578</v>
      </c>
      <c r="J551">
        <f t="shared" si="120"/>
        <v>3.9445339948290221</v>
      </c>
      <c r="K551">
        <f t="shared" si="121"/>
        <v>10.779604081988111</v>
      </c>
      <c r="L551">
        <f t="shared" si="122"/>
        <v>11.208232950937173</v>
      </c>
      <c r="M551">
        <f t="shared" si="123"/>
        <v>8.060810334398246</v>
      </c>
      <c r="N551">
        <f t="shared" si="124"/>
        <v>13.202996213394766</v>
      </c>
      <c r="O551">
        <f t="shared" si="125"/>
        <v>3.9462698736272239</v>
      </c>
      <c r="P551">
        <f t="shared" si="126"/>
        <v>99.955992804207611</v>
      </c>
      <c r="Q551">
        <f t="shared" si="127"/>
        <v>9.1092347593166814</v>
      </c>
      <c r="R551">
        <f t="shared" si="128"/>
        <v>-30.93310315637234</v>
      </c>
      <c r="S551">
        <f t="shared" si="129"/>
        <v>3.9495569365921104</v>
      </c>
      <c r="T551">
        <f t="shared" si="130"/>
        <v>99.872660705430022</v>
      </c>
      <c r="V551" s="7">
        <f t="shared" si="131"/>
        <v>8836.2882297682299</v>
      </c>
      <c r="W551" s="16">
        <f t="shared" si="132"/>
        <v>99.59949926635683</v>
      </c>
      <c r="X551">
        <f t="shared" si="133"/>
        <v>8903.4215541610956</v>
      </c>
      <c r="Y551">
        <f t="shared" si="134"/>
        <v>98.83671072781064</v>
      </c>
    </row>
    <row r="552" spans="1:25" ht="18" x14ac:dyDescent="0.2">
      <c r="A552" s="5">
        <v>43949</v>
      </c>
      <c r="B552" s="2">
        <v>7796.97</v>
      </c>
      <c r="C552" s="2">
        <v>7814.53</v>
      </c>
      <c r="D552" s="2">
        <v>7730.81</v>
      </c>
      <c r="E552" s="2">
        <v>7807.06</v>
      </c>
      <c r="F552" s="3">
        <v>33187959921</v>
      </c>
      <c r="G552" s="3">
        <v>143266252261</v>
      </c>
      <c r="H552" s="7">
        <v>115029791.97597399</v>
      </c>
      <c r="I552" s="7">
        <v>15958652328578</v>
      </c>
      <c r="J552">
        <f t="shared" si="120"/>
        <v>3.8924875170832456</v>
      </c>
      <c r="K552">
        <f t="shared" si="121"/>
        <v>10.520980556949638</v>
      </c>
      <c r="L552">
        <f t="shared" si="122"/>
        <v>11.156143900216442</v>
      </c>
      <c r="M552">
        <f t="shared" si="123"/>
        <v>8.060810334398246</v>
      </c>
      <c r="N552">
        <f t="shared" si="124"/>
        <v>13.202996213394766</v>
      </c>
      <c r="O552">
        <f t="shared" si="125"/>
        <v>3.8997454186705207</v>
      </c>
      <c r="P552">
        <f t="shared" si="126"/>
        <v>99.813540787082246</v>
      </c>
      <c r="Q552">
        <f t="shared" si="127"/>
        <v>8.9966477312749742</v>
      </c>
      <c r="R552">
        <f t="shared" si="128"/>
        <v>-31.128492815730965</v>
      </c>
      <c r="S552">
        <f t="shared" si="129"/>
        <v>3.8971861325866839</v>
      </c>
      <c r="T552">
        <f t="shared" si="130"/>
        <v>99.879290158727102</v>
      </c>
      <c r="V552" s="7">
        <f t="shared" si="131"/>
        <v>7938.6273979511525</v>
      </c>
      <c r="W552" s="16">
        <f t="shared" si="132"/>
        <v>98.314763842584128</v>
      </c>
      <c r="X552">
        <f t="shared" si="133"/>
        <v>7891.9828457678459</v>
      </c>
      <c r="Y552">
        <f t="shared" si="134"/>
        <v>98.912230138261449</v>
      </c>
    </row>
    <row r="553" spans="1:25" ht="18" x14ac:dyDescent="0.2">
      <c r="A553" s="5">
        <v>43948</v>
      </c>
      <c r="B553" s="2">
        <v>7679.42</v>
      </c>
      <c r="C553" s="2">
        <v>7795.6</v>
      </c>
      <c r="D553" s="2">
        <v>7679.42</v>
      </c>
      <c r="E553" s="2">
        <v>7795.6</v>
      </c>
      <c r="F553" s="3">
        <v>36162144725</v>
      </c>
      <c r="G553" s="3">
        <v>143040988590</v>
      </c>
      <c r="H553" s="7">
        <v>115029791.97597399</v>
      </c>
      <c r="I553" s="7">
        <v>15958652328578</v>
      </c>
      <c r="J553">
        <f t="shared" si="120"/>
        <v>3.8918495469348731</v>
      </c>
      <c r="K553">
        <f t="shared" si="121"/>
        <v>10.558254179950751</v>
      </c>
      <c r="L553">
        <f t="shared" si="122"/>
        <v>11.155460502973781</v>
      </c>
      <c r="M553">
        <f t="shared" si="123"/>
        <v>8.060810334398246</v>
      </c>
      <c r="N553">
        <f t="shared" si="124"/>
        <v>13.202996213394766</v>
      </c>
      <c r="O553">
        <f t="shared" si="125"/>
        <v>3.8983542269345293</v>
      </c>
      <c r="P553">
        <f t="shared" si="126"/>
        <v>99.832864042630348</v>
      </c>
      <c r="Q553">
        <f t="shared" si="127"/>
        <v>8.9946663462793275</v>
      </c>
      <c r="R553">
        <f t="shared" si="128"/>
        <v>-31.115469336765841</v>
      </c>
      <c r="S553">
        <f t="shared" si="129"/>
        <v>3.8966047722431454</v>
      </c>
      <c r="T553">
        <f t="shared" si="130"/>
        <v>99.877815798094829</v>
      </c>
      <c r="V553" s="7">
        <f t="shared" si="131"/>
        <v>7913.2379834182257</v>
      </c>
      <c r="W553" s="16">
        <f t="shared" si="132"/>
        <v>98.490969477420265</v>
      </c>
      <c r="X553">
        <f t="shared" si="133"/>
        <v>7881.4254554698555</v>
      </c>
      <c r="Y553">
        <f t="shared" si="134"/>
        <v>98.899052600571409</v>
      </c>
    </row>
    <row r="554" spans="1:25" ht="18" x14ac:dyDescent="0.2">
      <c r="A554" s="5">
        <v>43947</v>
      </c>
      <c r="B554" s="2">
        <v>7570.14</v>
      </c>
      <c r="C554" s="2">
        <v>7700.59</v>
      </c>
      <c r="D554" s="2">
        <v>7561.41</v>
      </c>
      <c r="E554" s="2">
        <v>7679.87</v>
      </c>
      <c r="F554" s="3">
        <v>33070154491</v>
      </c>
      <c r="G554" s="3">
        <v>140903867573</v>
      </c>
      <c r="H554" s="7">
        <v>108683320.69454101</v>
      </c>
      <c r="I554" s="7">
        <v>15958652328578</v>
      </c>
      <c r="J554">
        <f t="shared" si="120"/>
        <v>3.8853538686304065</v>
      </c>
      <c r="K554">
        <f t="shared" si="121"/>
        <v>10.519436223774667</v>
      </c>
      <c r="L554">
        <f t="shared" si="122"/>
        <v>11.148922913922416</v>
      </c>
      <c r="M554">
        <f t="shared" si="123"/>
        <v>8.0361628993196774</v>
      </c>
      <c r="N554">
        <f t="shared" si="124"/>
        <v>13.202996213394766</v>
      </c>
      <c r="O554">
        <f t="shared" si="125"/>
        <v>3.8926371249158338</v>
      </c>
      <c r="P554">
        <f t="shared" si="126"/>
        <v>99.812545870165621</v>
      </c>
      <c r="Q554">
        <f t="shared" si="127"/>
        <v>8.9806146284747239</v>
      </c>
      <c r="R554">
        <f t="shared" si="128"/>
        <v>-31.140198090641491</v>
      </c>
      <c r="S554">
        <f t="shared" si="129"/>
        <v>3.8898871217611997</v>
      </c>
      <c r="T554">
        <f t="shared" si="130"/>
        <v>99.883324575210679</v>
      </c>
      <c r="V554" s="7">
        <f t="shared" si="131"/>
        <v>7809.749876514471</v>
      </c>
      <c r="W554" s="16">
        <f t="shared" si="132"/>
        <v>98.30882714792736</v>
      </c>
      <c r="X554">
        <f t="shared" si="133"/>
        <v>7760.4538709926219</v>
      </c>
      <c r="Y554">
        <f t="shared" si="134"/>
        <v>98.95071308508318</v>
      </c>
    </row>
    <row r="555" spans="1:25" ht="18" x14ac:dyDescent="0.2">
      <c r="A555" s="5">
        <v>43946</v>
      </c>
      <c r="B555" s="2">
        <v>7550.48</v>
      </c>
      <c r="C555" s="2">
        <v>7641.36</v>
      </c>
      <c r="D555" s="2">
        <v>7521.67</v>
      </c>
      <c r="E555" s="2">
        <v>7569.94</v>
      </c>
      <c r="F555" s="3">
        <v>32941541447</v>
      </c>
      <c r="G555" s="3">
        <v>138874072264</v>
      </c>
      <c r="H555" s="7">
        <v>108683320.69454101</v>
      </c>
      <c r="I555" s="7">
        <v>15958652328578</v>
      </c>
      <c r="J555">
        <f t="shared" si="120"/>
        <v>3.8790924372580409</v>
      </c>
      <c r="K555">
        <f t="shared" si="121"/>
        <v>10.517743917428248</v>
      </c>
      <c r="L555">
        <f t="shared" si="122"/>
        <v>11.142621170692605</v>
      </c>
      <c r="M555">
        <f t="shared" si="123"/>
        <v>8.0361628993196774</v>
      </c>
      <c r="N555">
        <f t="shared" si="124"/>
        <v>13.202996213394766</v>
      </c>
      <c r="O555">
        <f t="shared" si="125"/>
        <v>3.8864403440150186</v>
      </c>
      <c r="P555">
        <f t="shared" si="126"/>
        <v>99.810576652249836</v>
      </c>
      <c r="Q555">
        <f t="shared" si="127"/>
        <v>8.9666268378735499</v>
      </c>
      <c r="R555">
        <f t="shared" si="128"/>
        <v>-31.152698289697412</v>
      </c>
      <c r="S555">
        <f t="shared" si="129"/>
        <v>3.8836282416091117</v>
      </c>
      <c r="T555">
        <f t="shared" si="130"/>
        <v>99.883070475261036</v>
      </c>
      <c r="V555" s="7">
        <f t="shared" si="131"/>
        <v>7699.1067986632652</v>
      </c>
      <c r="W555" s="16">
        <f t="shared" si="132"/>
        <v>98.293687946492767</v>
      </c>
      <c r="X555">
        <f t="shared" si="133"/>
        <v>7649.4153254940729</v>
      </c>
      <c r="Y555">
        <f t="shared" si="134"/>
        <v>98.950119479228718</v>
      </c>
    </row>
    <row r="556" spans="1:25" ht="18" x14ac:dyDescent="0.2">
      <c r="A556" s="5">
        <v>43945</v>
      </c>
      <c r="B556" s="2">
        <v>7434.18</v>
      </c>
      <c r="C556" s="2">
        <v>7574.2</v>
      </c>
      <c r="D556" s="2">
        <v>7434.18</v>
      </c>
      <c r="E556" s="2">
        <v>7550.9</v>
      </c>
      <c r="F556" s="3">
        <v>34636526286</v>
      </c>
      <c r="G556" s="3">
        <v>138512029491</v>
      </c>
      <c r="H556" s="7">
        <v>108683320.69454101</v>
      </c>
      <c r="I556" s="7">
        <v>15958652328578</v>
      </c>
      <c r="J556">
        <f t="shared" si="120"/>
        <v>3.8779987187469329</v>
      </c>
      <c r="K556">
        <f t="shared" si="121"/>
        <v>10.539534329925296</v>
      </c>
      <c r="L556">
        <f t="shared" si="122"/>
        <v>11.141487492640129</v>
      </c>
      <c r="M556">
        <f t="shared" si="123"/>
        <v>8.0361628993196774</v>
      </c>
      <c r="N556">
        <f t="shared" si="124"/>
        <v>13.202996213394766</v>
      </c>
      <c r="O556">
        <f t="shared" si="125"/>
        <v>3.8849013273402031</v>
      </c>
      <c r="P556">
        <f t="shared" si="126"/>
        <v>99.82200590835933</v>
      </c>
      <c r="Q556">
        <f t="shared" si="127"/>
        <v>8.9638364704479301</v>
      </c>
      <c r="R556">
        <f t="shared" si="128"/>
        <v>-31.145936874995755</v>
      </c>
      <c r="S556">
        <f t="shared" si="129"/>
        <v>3.882559721214522</v>
      </c>
      <c r="T556">
        <f t="shared" si="130"/>
        <v>99.882387726289323</v>
      </c>
      <c r="V556" s="7">
        <f t="shared" si="131"/>
        <v>7671.8716295108952</v>
      </c>
      <c r="W556" s="16">
        <f t="shared" si="132"/>
        <v>98.39791773813856</v>
      </c>
      <c r="X556">
        <f t="shared" si="133"/>
        <v>7630.6181500257899</v>
      </c>
      <c r="Y556">
        <f t="shared" si="134"/>
        <v>98.94425631347535</v>
      </c>
    </row>
    <row r="557" spans="1:25" ht="18" x14ac:dyDescent="0.2">
      <c r="A557" s="5">
        <v>43944</v>
      </c>
      <c r="B557" s="2">
        <v>7121.31</v>
      </c>
      <c r="C557" s="2">
        <v>7491.78</v>
      </c>
      <c r="D557" s="2">
        <v>7081.59</v>
      </c>
      <c r="E557" s="2">
        <v>7429.72</v>
      </c>
      <c r="F557" s="3">
        <v>43500782316</v>
      </c>
      <c r="G557" s="3">
        <v>136275638031</v>
      </c>
      <c r="H557" s="7">
        <v>112649865.245436</v>
      </c>
      <c r="I557" s="7">
        <v>15958652328578</v>
      </c>
      <c r="J557">
        <f t="shared" si="120"/>
        <v>3.8709724470383291</v>
      </c>
      <c r="K557">
        <f t="shared" si="121"/>
        <v>10.638497067356173</v>
      </c>
      <c r="L557">
        <f t="shared" si="122"/>
        <v>11.134418224034491</v>
      </c>
      <c r="M557">
        <f t="shared" si="123"/>
        <v>8.0517306765463257</v>
      </c>
      <c r="N557">
        <f t="shared" si="124"/>
        <v>13.202996213394766</v>
      </c>
      <c r="O557">
        <f t="shared" si="125"/>
        <v>3.8760132707648571</v>
      </c>
      <c r="P557">
        <f t="shared" si="126"/>
        <v>99.869778878679838</v>
      </c>
      <c r="Q557">
        <f t="shared" si="127"/>
        <v>8.9468943483934567</v>
      </c>
      <c r="R557">
        <f t="shared" si="128"/>
        <v>-31.127823067785016</v>
      </c>
      <c r="S557">
        <f t="shared" si="129"/>
        <v>3.8758817276823243</v>
      </c>
      <c r="T557">
        <f t="shared" si="130"/>
        <v>99.873177070848143</v>
      </c>
      <c r="V557" s="7">
        <f t="shared" si="131"/>
        <v>7516.4586175899622</v>
      </c>
      <c r="W557" s="16">
        <f t="shared" si="132"/>
        <v>98.832545269674199</v>
      </c>
      <c r="X557">
        <f t="shared" si="133"/>
        <v>7514.1823086484956</v>
      </c>
      <c r="Y557">
        <f t="shared" si="134"/>
        <v>98.86318315295199</v>
      </c>
    </row>
    <row r="558" spans="1:25" ht="18" x14ac:dyDescent="0.2">
      <c r="A558" s="5">
        <v>43943</v>
      </c>
      <c r="B558" s="2">
        <v>6879.44</v>
      </c>
      <c r="C558" s="2">
        <v>7145.87</v>
      </c>
      <c r="D558" s="2">
        <v>6867.78</v>
      </c>
      <c r="E558" s="2">
        <v>7117.21</v>
      </c>
      <c r="F558" s="3">
        <v>33249153866</v>
      </c>
      <c r="G558" s="3">
        <v>130530916077</v>
      </c>
      <c r="H558" s="7">
        <v>112649865.245436</v>
      </c>
      <c r="I558" s="7">
        <v>15958652328578</v>
      </c>
      <c r="J558">
        <f t="shared" si="120"/>
        <v>3.8523097802846586</v>
      </c>
      <c r="K558">
        <f t="shared" si="121"/>
        <v>10.521780597729263</v>
      </c>
      <c r="L558">
        <f t="shared" si="122"/>
        <v>11.11571338593845</v>
      </c>
      <c r="M558">
        <f t="shared" si="123"/>
        <v>8.0517306765463257</v>
      </c>
      <c r="N558">
        <f t="shared" si="124"/>
        <v>13.202996213394766</v>
      </c>
      <c r="O558">
        <f t="shared" si="125"/>
        <v>3.8597644945237564</v>
      </c>
      <c r="P558">
        <f t="shared" si="126"/>
        <v>99.806487155387927</v>
      </c>
      <c r="Q558">
        <f t="shared" si="127"/>
        <v>8.90676077752933</v>
      </c>
      <c r="R558">
        <f t="shared" si="128"/>
        <v>-31.205725539320042</v>
      </c>
      <c r="S558">
        <f t="shared" si="129"/>
        <v>3.8570137130509745</v>
      </c>
      <c r="T558">
        <f t="shared" si="130"/>
        <v>99.877893185267979</v>
      </c>
      <c r="V558" s="7">
        <f t="shared" si="131"/>
        <v>7240.4322566743695</v>
      </c>
      <c r="W558" s="16">
        <f t="shared" si="132"/>
        <v>98.268671899882548</v>
      </c>
      <c r="X558">
        <f t="shared" si="133"/>
        <v>7194.7169529963785</v>
      </c>
      <c r="Y558">
        <f t="shared" si="134"/>
        <v>98.910992467604885</v>
      </c>
    </row>
    <row r="559" spans="1:25" ht="18" x14ac:dyDescent="0.2">
      <c r="A559" s="5">
        <v>43942</v>
      </c>
      <c r="B559" s="2">
        <v>6879.78</v>
      </c>
      <c r="C559" s="2">
        <v>6934.55</v>
      </c>
      <c r="D559" s="2">
        <v>6834.44</v>
      </c>
      <c r="E559" s="2">
        <v>6880.32</v>
      </c>
      <c r="F559" s="3">
        <v>32589741511</v>
      </c>
      <c r="G559" s="3">
        <v>126175238603</v>
      </c>
      <c r="H559" s="7">
        <v>112649865.245436</v>
      </c>
      <c r="I559" s="7">
        <v>15958652328578</v>
      </c>
      <c r="J559">
        <f t="shared" si="120"/>
        <v>3.8376086375091085</v>
      </c>
      <c r="K559">
        <f t="shared" si="121"/>
        <v>10.513080915825944</v>
      </c>
      <c r="L559">
        <f t="shared" si="122"/>
        <v>11.100974134676722</v>
      </c>
      <c r="M559">
        <f t="shared" si="123"/>
        <v>8.0517306765463257</v>
      </c>
      <c r="N559">
        <f t="shared" si="124"/>
        <v>13.202996213394766</v>
      </c>
      <c r="O559">
        <f t="shared" si="125"/>
        <v>3.845361778544083</v>
      </c>
      <c r="P559">
        <f t="shared" si="126"/>
        <v>99.797969470904491</v>
      </c>
      <c r="Q559">
        <f t="shared" si="127"/>
        <v>8.8741032980301089</v>
      </c>
      <c r="R559">
        <f t="shared" si="128"/>
        <v>-31.240445190108233</v>
      </c>
      <c r="S559">
        <f t="shared" si="129"/>
        <v>3.8423623870007595</v>
      </c>
      <c r="T559">
        <f t="shared" si="130"/>
        <v>99.876127298516394</v>
      </c>
      <c r="V559" s="7">
        <f t="shared" si="131"/>
        <v>7004.2522538751373</v>
      </c>
      <c r="W559" s="16">
        <f t="shared" si="132"/>
        <v>98.198742880053004</v>
      </c>
      <c r="X559">
        <f t="shared" si="133"/>
        <v>6956.0450660860879</v>
      </c>
      <c r="Y559">
        <f t="shared" si="134"/>
        <v>98.899396160555199</v>
      </c>
    </row>
    <row r="560" spans="1:25" ht="18" x14ac:dyDescent="0.2">
      <c r="A560" s="5">
        <v>43941</v>
      </c>
      <c r="B560" s="2">
        <v>7186.87</v>
      </c>
      <c r="C560" s="2">
        <v>7240.29</v>
      </c>
      <c r="D560" s="2">
        <v>6835.5</v>
      </c>
      <c r="E560" s="2">
        <v>6881.96</v>
      </c>
      <c r="F560" s="3">
        <v>37747113936</v>
      </c>
      <c r="G560" s="3">
        <v>126192239912</v>
      </c>
      <c r="H560" s="7">
        <v>117771058.63668901</v>
      </c>
      <c r="I560" s="7">
        <v>14715214060657</v>
      </c>
      <c r="J560">
        <f t="shared" si="120"/>
        <v>3.8377121440434463</v>
      </c>
      <c r="K560">
        <f t="shared" si="121"/>
        <v>10.576883752002701</v>
      </c>
      <c r="L560">
        <f t="shared" si="122"/>
        <v>11.101032649147275</v>
      </c>
      <c r="M560">
        <f t="shared" si="123"/>
        <v>8.0710385789176655</v>
      </c>
      <c r="N560">
        <f t="shared" si="124"/>
        <v>13.167766584117311</v>
      </c>
      <c r="O560">
        <f t="shared" si="125"/>
        <v>3.8441946056436294</v>
      </c>
      <c r="P560">
        <f t="shared" si="126"/>
        <v>99.831085257130482</v>
      </c>
      <c r="Q560">
        <f t="shared" si="127"/>
        <v>8.8734422205295562</v>
      </c>
      <c r="R560">
        <f t="shared" si="128"/>
        <v>-31.216982605173257</v>
      </c>
      <c r="S560">
        <f t="shared" si="129"/>
        <v>3.8440677525468501</v>
      </c>
      <c r="T560">
        <f t="shared" si="130"/>
        <v>99.834390692557065</v>
      </c>
      <c r="V560" s="7">
        <f t="shared" si="131"/>
        <v>6985.4534937177677</v>
      </c>
      <c r="W560" s="16">
        <f t="shared" si="132"/>
        <v>98.496162521755906</v>
      </c>
      <c r="X560">
        <f t="shared" si="133"/>
        <v>6983.4134102185508</v>
      </c>
      <c r="Y560">
        <f t="shared" si="134"/>
        <v>98.525806453124531</v>
      </c>
    </row>
    <row r="561" spans="1:25" ht="18" x14ac:dyDescent="0.2">
      <c r="A561" s="5">
        <v>43940</v>
      </c>
      <c r="B561" s="2">
        <v>7260.92</v>
      </c>
      <c r="C561" s="2">
        <v>7280.52</v>
      </c>
      <c r="D561" s="2">
        <v>7167.05</v>
      </c>
      <c r="E561" s="2">
        <v>7189.42</v>
      </c>
      <c r="F561" s="3">
        <v>31311210215</v>
      </c>
      <c r="G561" s="3">
        <v>131815853850</v>
      </c>
      <c r="H561" s="7">
        <v>117771058.63668901</v>
      </c>
      <c r="I561" s="7">
        <v>14715214060657</v>
      </c>
      <c r="J561">
        <f t="shared" si="120"/>
        <v>3.8566938554788823</v>
      </c>
      <c r="K561">
        <f t="shared" si="121"/>
        <v>10.495699853932436</v>
      </c>
      <c r="L561">
        <f t="shared" si="122"/>
        <v>11.119967647173789</v>
      </c>
      <c r="M561">
        <f t="shared" si="123"/>
        <v>8.0710385789176655</v>
      </c>
      <c r="N561">
        <f t="shared" si="124"/>
        <v>13.167766584117311</v>
      </c>
      <c r="O561">
        <f t="shared" si="125"/>
        <v>3.8644705820357883</v>
      </c>
      <c r="P561">
        <f t="shared" si="126"/>
        <v>99.798357690594031</v>
      </c>
      <c r="Q561">
        <f t="shared" si="127"/>
        <v>8.91654140147857</v>
      </c>
      <c r="R561">
        <f t="shared" si="128"/>
        <v>-31.196504975669399</v>
      </c>
      <c r="S561">
        <f t="shared" si="129"/>
        <v>3.8626496599531834</v>
      </c>
      <c r="T561">
        <f t="shared" si="130"/>
        <v>99.845572277772575</v>
      </c>
      <c r="V561" s="7">
        <f t="shared" si="131"/>
        <v>7319.3174239237223</v>
      </c>
      <c r="W561" s="16">
        <f t="shared" si="132"/>
        <v>98.193214140727321</v>
      </c>
      <c r="X561">
        <f t="shared" si="133"/>
        <v>7288.693030845011</v>
      </c>
      <c r="Y561">
        <f t="shared" si="134"/>
        <v>98.619178864984789</v>
      </c>
    </row>
    <row r="562" spans="1:25" ht="18" x14ac:dyDescent="0.2">
      <c r="A562" s="5">
        <v>43939</v>
      </c>
      <c r="B562" s="2">
        <v>7092.29</v>
      </c>
      <c r="C562" s="2">
        <v>7269.96</v>
      </c>
      <c r="D562" s="2">
        <v>7089.25</v>
      </c>
      <c r="E562" s="2">
        <v>7257.66</v>
      </c>
      <c r="F562" s="3">
        <v>32447188386</v>
      </c>
      <c r="G562" s="3">
        <v>133053136876</v>
      </c>
      <c r="H562" s="7">
        <v>117771058.63668901</v>
      </c>
      <c r="I562" s="7">
        <v>14715214060657</v>
      </c>
      <c r="J562">
        <f t="shared" si="120"/>
        <v>3.8607966189234362</v>
      </c>
      <c r="K562">
        <f t="shared" si="121"/>
        <v>10.511177070278208</v>
      </c>
      <c r="L562">
        <f t="shared" si="122"/>
        <v>11.124025117984573</v>
      </c>
      <c r="M562">
        <f t="shared" si="123"/>
        <v>8.0710385789176655</v>
      </c>
      <c r="N562">
        <f t="shared" si="124"/>
        <v>13.167766584117311</v>
      </c>
      <c r="O562">
        <f t="shared" si="125"/>
        <v>3.8681842293784099</v>
      </c>
      <c r="P562">
        <f t="shared" si="126"/>
        <v>99.8086506184044</v>
      </c>
      <c r="Q562">
        <f t="shared" si="127"/>
        <v>8.9253692416082533</v>
      </c>
      <c r="R562">
        <f t="shared" si="128"/>
        <v>-31.179472077372679</v>
      </c>
      <c r="S562">
        <f t="shared" si="129"/>
        <v>3.8667169404953845</v>
      </c>
      <c r="T562">
        <f t="shared" si="130"/>
        <v>99.846655440410146</v>
      </c>
      <c r="V562" s="7">
        <f t="shared" si="131"/>
        <v>7382.1731832453488</v>
      </c>
      <c r="W562" s="16">
        <f t="shared" si="132"/>
        <v>98.28438941414521</v>
      </c>
      <c r="X562">
        <f t="shared" si="133"/>
        <v>7357.2741716588343</v>
      </c>
      <c r="Y562">
        <f t="shared" si="134"/>
        <v>98.627461583226079</v>
      </c>
    </row>
    <row r="563" spans="1:25" ht="18" x14ac:dyDescent="0.2">
      <c r="A563" s="5">
        <v>43938</v>
      </c>
      <c r="B563" s="2">
        <v>7116.55</v>
      </c>
      <c r="C563" s="2">
        <v>7167.18</v>
      </c>
      <c r="D563" s="2">
        <v>7050.33</v>
      </c>
      <c r="E563" s="2">
        <v>7096.18</v>
      </c>
      <c r="F563" s="3">
        <v>32513423567</v>
      </c>
      <c r="G563" s="3">
        <v>130078472088</v>
      </c>
      <c r="H563" s="7">
        <v>92900151.843848005</v>
      </c>
      <c r="I563" s="7">
        <v>14715214060657</v>
      </c>
      <c r="J563">
        <f t="shared" si="120"/>
        <v>3.8510246231730605</v>
      </c>
      <c r="K563">
        <f t="shared" si="121"/>
        <v>10.512062701823844</v>
      </c>
      <c r="L563">
        <f t="shared" si="122"/>
        <v>11.114205427022689</v>
      </c>
      <c r="M563">
        <f t="shared" si="123"/>
        <v>7.9680164238417728</v>
      </c>
      <c r="N563">
        <f t="shared" si="124"/>
        <v>13.167766584117311</v>
      </c>
      <c r="O563">
        <f t="shared" si="125"/>
        <v>3.8584604607369108</v>
      </c>
      <c r="P563">
        <f t="shared" si="126"/>
        <v>99.806912749425024</v>
      </c>
      <c r="Q563">
        <f t="shared" si="127"/>
        <v>8.9035290867688204</v>
      </c>
      <c r="R563">
        <f t="shared" si="128"/>
        <v>-31.198965418007049</v>
      </c>
      <c r="S563">
        <f t="shared" si="129"/>
        <v>3.8564374846513396</v>
      </c>
      <c r="T563">
        <f t="shared" si="130"/>
        <v>99.859443602471202</v>
      </c>
      <c r="V563" s="7">
        <f t="shared" si="131"/>
        <v>7218.7243886101505</v>
      </c>
      <c r="W563" s="16">
        <f t="shared" si="132"/>
        <v>98.273093571327806</v>
      </c>
      <c r="X563">
        <f t="shared" si="133"/>
        <v>7185.1772253012814</v>
      </c>
      <c r="Y563">
        <f t="shared" si="134"/>
        <v>98.745843181806535</v>
      </c>
    </row>
    <row r="564" spans="1:25" ht="18" x14ac:dyDescent="0.2">
      <c r="A564" s="5">
        <v>43937</v>
      </c>
      <c r="B564" s="2">
        <v>6640.45</v>
      </c>
      <c r="C564" s="2">
        <v>7134.45</v>
      </c>
      <c r="D564" s="2">
        <v>6555.5</v>
      </c>
      <c r="E564" s="2">
        <v>7116.8</v>
      </c>
      <c r="F564" s="3">
        <v>46783242377</v>
      </c>
      <c r="G564" s="3">
        <v>130445413270</v>
      </c>
      <c r="H564" s="7">
        <v>92900151.843848005</v>
      </c>
      <c r="I564" s="7">
        <v>14715214060657</v>
      </c>
      <c r="J564">
        <f t="shared" si="120"/>
        <v>3.8522847612299258</v>
      </c>
      <c r="K564">
        <f t="shared" si="121"/>
        <v>10.670090317893003</v>
      </c>
      <c r="L564">
        <f t="shared" si="122"/>
        <v>11.11542881301424</v>
      </c>
      <c r="M564">
        <f t="shared" si="123"/>
        <v>7.9680164238417728</v>
      </c>
      <c r="N564">
        <f t="shared" si="124"/>
        <v>13.167766584117311</v>
      </c>
      <c r="O564">
        <f t="shared" si="125"/>
        <v>3.8566356475610313</v>
      </c>
      <c r="P564">
        <f t="shared" si="126"/>
        <v>99.887056990830644</v>
      </c>
      <c r="Q564">
        <f t="shared" si="127"/>
        <v>8.9042891313887811</v>
      </c>
      <c r="R564">
        <f t="shared" si="128"/>
        <v>-31.143066603048652</v>
      </c>
      <c r="S564">
        <f t="shared" si="129"/>
        <v>3.8580625670497342</v>
      </c>
      <c r="T564">
        <f t="shared" si="130"/>
        <v>99.850016128663242</v>
      </c>
      <c r="V564" s="7">
        <f t="shared" si="131"/>
        <v>7188.4564760704925</v>
      </c>
      <c r="W564" s="16">
        <f t="shared" si="132"/>
        <v>98.993136296221721</v>
      </c>
      <c r="X564">
        <f t="shared" si="133"/>
        <v>7212.1137370494162</v>
      </c>
      <c r="Y564">
        <f t="shared" si="134"/>
        <v>98.660721995146474</v>
      </c>
    </row>
    <row r="565" spans="1:25" ht="18" x14ac:dyDescent="0.2">
      <c r="A565" s="5">
        <v>43936</v>
      </c>
      <c r="B565" s="2">
        <v>6845.56</v>
      </c>
      <c r="C565" s="2">
        <v>6928.66</v>
      </c>
      <c r="D565" s="2">
        <v>6633.4</v>
      </c>
      <c r="E565" s="2">
        <v>6642.11</v>
      </c>
      <c r="F565" s="3">
        <v>32288311031</v>
      </c>
      <c r="G565" s="3">
        <v>121731940639</v>
      </c>
      <c r="H565" s="7">
        <v>92900151.843848005</v>
      </c>
      <c r="I565" s="7">
        <v>14715214060657</v>
      </c>
      <c r="J565">
        <f t="shared" si="120"/>
        <v>3.8223060636739032</v>
      </c>
      <c r="K565">
        <f t="shared" si="121"/>
        <v>10.509045328104772</v>
      </c>
      <c r="L565">
        <f t="shared" si="122"/>
        <v>11.085404545553411</v>
      </c>
      <c r="M565">
        <f t="shared" si="123"/>
        <v>7.9680164238417728</v>
      </c>
      <c r="N565">
        <f t="shared" si="124"/>
        <v>13.167766584117311</v>
      </c>
      <c r="O565">
        <f t="shared" si="125"/>
        <v>3.830048722979936</v>
      </c>
      <c r="P565">
        <f t="shared" si="126"/>
        <v>99.797434868452399</v>
      </c>
      <c r="Q565">
        <f t="shared" si="127"/>
        <v>8.8395421426967307</v>
      </c>
      <c r="R565">
        <f t="shared" si="128"/>
        <v>-31.262018149336484</v>
      </c>
      <c r="S565">
        <f t="shared" si="129"/>
        <v>3.8278447646214127</v>
      </c>
      <c r="T565">
        <f t="shared" si="130"/>
        <v>99.855095304895968</v>
      </c>
      <c r="V565" s="7">
        <f t="shared" si="131"/>
        <v>6761.5882858947934</v>
      </c>
      <c r="W565" s="16">
        <f t="shared" si="132"/>
        <v>98.20119983115616</v>
      </c>
      <c r="X565">
        <f t="shared" si="133"/>
        <v>6727.3614869876073</v>
      </c>
      <c r="Y565">
        <f t="shared" si="134"/>
        <v>98.716499922650968</v>
      </c>
    </row>
    <row r="566" spans="1:25" ht="18" x14ac:dyDescent="0.2">
      <c r="A566" s="5">
        <v>43935</v>
      </c>
      <c r="B566" s="2">
        <v>6843.28</v>
      </c>
      <c r="C566" s="2">
        <v>6958.56</v>
      </c>
      <c r="D566" s="2">
        <v>6793.82</v>
      </c>
      <c r="E566" s="2">
        <v>6842.43</v>
      </c>
      <c r="F566" s="3">
        <v>34110434052</v>
      </c>
      <c r="G566" s="3">
        <v>125388687977</v>
      </c>
      <c r="H566" s="7">
        <v>122891539.44698</v>
      </c>
      <c r="I566" s="7">
        <v>14715214060657</v>
      </c>
      <c r="J566">
        <f t="shared" si="120"/>
        <v>3.8352103631491343</v>
      </c>
      <c r="K566">
        <f t="shared" si="121"/>
        <v>10.532887245798165</v>
      </c>
      <c r="L566">
        <f t="shared" si="122"/>
        <v>11.098258358099443</v>
      </c>
      <c r="M566">
        <f t="shared" si="123"/>
        <v>8.0895219846116788</v>
      </c>
      <c r="N566">
        <f t="shared" si="124"/>
        <v>13.167766584117311</v>
      </c>
      <c r="O566">
        <f t="shared" si="125"/>
        <v>3.8422969518619752</v>
      </c>
      <c r="P566">
        <f t="shared" si="126"/>
        <v>99.81522294628391</v>
      </c>
      <c r="Q566">
        <f t="shared" si="127"/>
        <v>8.8678205282071634</v>
      </c>
      <c r="R566">
        <f t="shared" si="128"/>
        <v>-31.221228786149226</v>
      </c>
      <c r="S566">
        <f t="shared" si="129"/>
        <v>3.8412959914753544</v>
      </c>
      <c r="T566">
        <f t="shared" si="130"/>
        <v>99.841322176621802</v>
      </c>
      <c r="V566" s="7">
        <f t="shared" si="131"/>
        <v>6954.9970779011919</v>
      </c>
      <c r="W566" s="16">
        <f t="shared" si="132"/>
        <v>98.354866941990025</v>
      </c>
      <c r="X566">
        <f t="shared" si="133"/>
        <v>6938.9856838126543</v>
      </c>
      <c r="Y566">
        <f t="shared" si="134"/>
        <v>98.58886851874766</v>
      </c>
    </row>
    <row r="567" spans="1:25" ht="18" x14ac:dyDescent="0.2">
      <c r="A567" s="5">
        <v>43934</v>
      </c>
      <c r="B567" s="2">
        <v>6965.62</v>
      </c>
      <c r="C567" s="2">
        <v>6965.62</v>
      </c>
      <c r="D567" s="2">
        <v>6668.26</v>
      </c>
      <c r="E567" s="2">
        <v>6845.04</v>
      </c>
      <c r="F567" s="3">
        <v>38619308647</v>
      </c>
      <c r="G567" s="3">
        <v>125422221237</v>
      </c>
      <c r="H567" s="7">
        <v>122891539.44698</v>
      </c>
      <c r="I567" s="7">
        <v>14715214060657</v>
      </c>
      <c r="J567">
        <f t="shared" si="120"/>
        <v>3.8353759903412312</v>
      </c>
      <c r="K567">
        <f t="shared" si="121"/>
        <v>10.586804494884069</v>
      </c>
      <c r="L567">
        <f t="shared" si="122"/>
        <v>11.098374487895477</v>
      </c>
      <c r="M567">
        <f t="shared" si="123"/>
        <v>8.0895219846116788</v>
      </c>
      <c r="N567">
        <f t="shared" si="124"/>
        <v>13.167766584117311</v>
      </c>
      <c r="O567">
        <f t="shared" si="125"/>
        <v>3.8413765349829045</v>
      </c>
      <c r="P567">
        <f t="shared" si="126"/>
        <v>99.843547421249326</v>
      </c>
      <c r="Q567">
        <f t="shared" si="127"/>
        <v>8.8674101108550811</v>
      </c>
      <c r="R567">
        <f t="shared" si="128"/>
        <v>-31.200542872099305</v>
      </c>
      <c r="S567">
        <f t="shared" si="129"/>
        <v>3.8415514351455422</v>
      </c>
      <c r="T567">
        <f t="shared" si="130"/>
        <v>99.838987238282172</v>
      </c>
      <c r="V567" s="7">
        <f t="shared" si="131"/>
        <v>6940.2726955010894</v>
      </c>
      <c r="W567" s="16">
        <f t="shared" si="132"/>
        <v>98.608734273268098</v>
      </c>
      <c r="X567">
        <f t="shared" si="133"/>
        <v>6943.0682624031042</v>
      </c>
      <c r="Y567">
        <f t="shared" si="134"/>
        <v>98.56789350532496</v>
      </c>
    </row>
    <row r="568" spans="1:25" ht="18" x14ac:dyDescent="0.2">
      <c r="A568" s="5">
        <v>43933</v>
      </c>
      <c r="B568" s="2">
        <v>6858.07</v>
      </c>
      <c r="C568" s="2">
        <v>7119.95</v>
      </c>
      <c r="D568" s="2">
        <v>6811.08</v>
      </c>
      <c r="E568" s="2">
        <v>6971.09</v>
      </c>
      <c r="F568" s="3">
        <v>35759567632</v>
      </c>
      <c r="G568" s="3">
        <v>127716846208</v>
      </c>
      <c r="H568" s="7">
        <v>122891539.44698</v>
      </c>
      <c r="I568" s="7">
        <v>14715214060657</v>
      </c>
      <c r="J568">
        <f t="shared" si="120"/>
        <v>3.8433006897155715</v>
      </c>
      <c r="K568">
        <f t="shared" si="121"/>
        <v>10.553392259112366</v>
      </c>
      <c r="L568">
        <f t="shared" si="122"/>
        <v>11.106248185694422</v>
      </c>
      <c r="M568">
        <f t="shared" si="123"/>
        <v>8.0895219846116788</v>
      </c>
      <c r="N568">
        <f t="shared" si="124"/>
        <v>13.167766584117311</v>
      </c>
      <c r="O568">
        <f t="shared" si="125"/>
        <v>3.8498012001839799</v>
      </c>
      <c r="P568">
        <f t="shared" si="126"/>
        <v>99.830861257205214</v>
      </c>
      <c r="Q568">
        <f t="shared" si="127"/>
        <v>8.8853276527857084</v>
      </c>
      <c r="R568">
        <f t="shared" si="128"/>
        <v>-31.190020509253429</v>
      </c>
      <c r="S568">
        <f t="shared" si="129"/>
        <v>3.8492792083979892</v>
      </c>
      <c r="T568">
        <f t="shared" si="130"/>
        <v>99.844443118946799</v>
      </c>
      <c r="V568" s="7">
        <f t="shared" si="131"/>
        <v>7076.2179388813011</v>
      </c>
      <c r="W568" s="16">
        <f t="shared" si="132"/>
        <v>98.491944030541845</v>
      </c>
      <c r="X568">
        <f t="shared" si="133"/>
        <v>7067.7179259156455</v>
      </c>
      <c r="Y568">
        <f t="shared" si="134"/>
        <v>98.613876367746713</v>
      </c>
    </row>
    <row r="569" spans="1:25" ht="18" x14ac:dyDescent="0.2">
      <c r="A569" s="5">
        <v>43932</v>
      </c>
      <c r="B569" s="2">
        <v>6867.44</v>
      </c>
      <c r="C569" s="2">
        <v>6926.07</v>
      </c>
      <c r="D569" s="2">
        <v>6789.92</v>
      </c>
      <c r="E569" s="2">
        <v>6859.08</v>
      </c>
      <c r="F569" s="3">
        <v>31222085946</v>
      </c>
      <c r="G569" s="3">
        <v>125651623116</v>
      </c>
      <c r="H569" s="7">
        <v>116308064.119463</v>
      </c>
      <c r="I569" s="7">
        <v>14715214060657</v>
      </c>
      <c r="J569">
        <f t="shared" si="120"/>
        <v>3.836265868226024</v>
      </c>
      <c r="K569">
        <f t="shared" si="121"/>
        <v>10.494461914888301</v>
      </c>
      <c r="L569">
        <f t="shared" si="122"/>
        <v>11.099168103002366</v>
      </c>
      <c r="M569">
        <f t="shared" si="123"/>
        <v>8.0656098272062664</v>
      </c>
      <c r="N569">
        <f t="shared" si="124"/>
        <v>13.167766584117311</v>
      </c>
      <c r="O569">
        <f t="shared" si="125"/>
        <v>3.8439340010519851</v>
      </c>
      <c r="P569">
        <f t="shared" si="126"/>
        <v>99.800114666465831</v>
      </c>
      <c r="Q569">
        <f t="shared" si="127"/>
        <v>8.8703193652296459</v>
      </c>
      <c r="R569">
        <f t="shared" si="128"/>
        <v>-31.22274810769261</v>
      </c>
      <c r="S569">
        <f t="shared" si="129"/>
        <v>3.8419746642126333</v>
      </c>
      <c r="T569">
        <f t="shared" si="130"/>
        <v>99.851188729282484</v>
      </c>
      <c r="V569" s="7">
        <f t="shared" si="131"/>
        <v>6981.2630302203243</v>
      </c>
      <c r="W569" s="16">
        <f t="shared" si="132"/>
        <v>98.218667369088507</v>
      </c>
      <c r="X569">
        <f t="shared" si="133"/>
        <v>6949.8377257744287</v>
      </c>
      <c r="Y569">
        <f t="shared" si="134"/>
        <v>98.676823629780827</v>
      </c>
    </row>
    <row r="570" spans="1:25" ht="18" x14ac:dyDescent="0.2">
      <c r="A570" s="5">
        <v>43931</v>
      </c>
      <c r="B570" s="2">
        <v>7303.82</v>
      </c>
      <c r="C570" s="2">
        <v>7303.82</v>
      </c>
      <c r="D570" s="2">
        <v>6802.47</v>
      </c>
      <c r="E570" s="2">
        <v>6865.49</v>
      </c>
      <c r="F570" s="3">
        <v>43622840992</v>
      </c>
      <c r="G570" s="3">
        <v>125755496117</v>
      </c>
      <c r="H570" s="7">
        <v>116308064.119463</v>
      </c>
      <c r="I570" s="7">
        <v>14715214060657</v>
      </c>
      <c r="J570">
        <f t="shared" si="120"/>
        <v>3.8366715389073516</v>
      </c>
      <c r="K570">
        <f t="shared" si="121"/>
        <v>10.639713946134259</v>
      </c>
      <c r="L570">
        <f t="shared" si="122"/>
        <v>11.099526974889985</v>
      </c>
      <c r="M570">
        <f t="shared" si="123"/>
        <v>8.0656098272062664</v>
      </c>
      <c r="N570">
        <f t="shared" si="124"/>
        <v>13.167766584117311</v>
      </c>
      <c r="O570">
        <f t="shared" si="125"/>
        <v>3.8414999069129729</v>
      </c>
      <c r="P570">
        <f t="shared" si="126"/>
        <v>99.874152166620021</v>
      </c>
      <c r="Q570">
        <f t="shared" si="127"/>
        <v>8.869316012248369</v>
      </c>
      <c r="R570">
        <f t="shared" si="128"/>
        <v>-31.17214810560165</v>
      </c>
      <c r="S570">
        <f t="shared" si="129"/>
        <v>3.8427084998423324</v>
      </c>
      <c r="T570">
        <f t="shared" si="130"/>
        <v>99.842651087700347</v>
      </c>
      <c r="V570" s="7">
        <f t="shared" si="131"/>
        <v>6942.2445291347894</v>
      </c>
      <c r="W570" s="16">
        <f t="shared" si="132"/>
        <v>98.882024019628759</v>
      </c>
      <c r="X570">
        <f t="shared" si="133"/>
        <v>6961.5909255049801</v>
      </c>
      <c r="Y570">
        <f t="shared" si="134"/>
        <v>98.600232095524419</v>
      </c>
    </row>
    <row r="571" spans="1:25" ht="18" x14ac:dyDescent="0.2">
      <c r="A571" s="5">
        <v>43930</v>
      </c>
      <c r="B571" s="2">
        <v>7337.97</v>
      </c>
      <c r="C571" s="2">
        <v>7341.45</v>
      </c>
      <c r="D571" s="2">
        <v>7179.09</v>
      </c>
      <c r="E571" s="2">
        <v>7302.09</v>
      </c>
      <c r="F571" s="3">
        <v>34815139178</v>
      </c>
      <c r="G571" s="3">
        <v>133737857010</v>
      </c>
      <c r="H571" s="7">
        <v>116308064.119463</v>
      </c>
      <c r="I571" s="7">
        <v>14715214060657</v>
      </c>
      <c r="J571">
        <f t="shared" si="120"/>
        <v>3.8634471814297173</v>
      </c>
      <c r="K571">
        <f t="shared" si="121"/>
        <v>10.54176813566316</v>
      </c>
      <c r="L571">
        <f t="shared" si="122"/>
        <v>11.126254359867408</v>
      </c>
      <c r="M571">
        <f t="shared" si="123"/>
        <v>8.0656098272062664</v>
      </c>
      <c r="N571">
        <f t="shared" si="124"/>
        <v>13.167766584117311</v>
      </c>
      <c r="O571">
        <f t="shared" si="125"/>
        <v>3.8698004865242002</v>
      </c>
      <c r="P571">
        <f t="shared" si="126"/>
        <v>99.835553463108781</v>
      </c>
      <c r="Q571">
        <f t="shared" si="127"/>
        <v>8.9299455171030235</v>
      </c>
      <c r="R571">
        <f t="shared" si="128"/>
        <v>-31.139319311164599</v>
      </c>
      <c r="S571">
        <f t="shared" si="129"/>
        <v>3.8689807703252019</v>
      </c>
      <c r="T571">
        <f t="shared" si="130"/>
        <v>99.856770685980052</v>
      </c>
      <c r="V571" s="7">
        <f t="shared" si="131"/>
        <v>7409.6976399452042</v>
      </c>
      <c r="W571" s="16">
        <f t="shared" si="132"/>
        <v>98.526344650022068</v>
      </c>
      <c r="X571">
        <f t="shared" si="133"/>
        <v>7395.7252756858143</v>
      </c>
      <c r="Y571">
        <f t="shared" si="134"/>
        <v>98.71769211710874</v>
      </c>
    </row>
    <row r="572" spans="1:25" ht="18" x14ac:dyDescent="0.2">
      <c r="A572" s="5">
        <v>43929</v>
      </c>
      <c r="B572" s="2">
        <v>7179.28</v>
      </c>
      <c r="C572" s="2">
        <v>7356.22</v>
      </c>
      <c r="D572" s="2">
        <v>7153.31</v>
      </c>
      <c r="E572" s="2">
        <v>7334.1</v>
      </c>
      <c r="F572" s="3">
        <v>37563249549</v>
      </c>
      <c r="G572" s="3">
        <v>134309895036</v>
      </c>
      <c r="H572" s="7">
        <v>103061194.83633199</v>
      </c>
      <c r="I572" s="7">
        <v>14397482597688.1</v>
      </c>
      <c r="J572">
        <f t="shared" si="120"/>
        <v>3.8653468272433611</v>
      </c>
      <c r="K572">
        <f t="shared" si="121"/>
        <v>10.574763155483168</v>
      </c>
      <c r="L572">
        <f t="shared" si="122"/>
        <v>11.12810800969946</v>
      </c>
      <c r="M572">
        <f t="shared" si="123"/>
        <v>8.0130951731320206</v>
      </c>
      <c r="N572">
        <f t="shared" si="124"/>
        <v>13.158286562268268</v>
      </c>
      <c r="O572">
        <f t="shared" si="125"/>
        <v>3.8709993150026394</v>
      </c>
      <c r="P572">
        <f t="shared" si="126"/>
        <v>99.853765056231467</v>
      </c>
      <c r="Q572">
        <f t="shared" si="127"/>
        <v>8.9336570424339055</v>
      </c>
      <c r="R572">
        <f t="shared" si="128"/>
        <v>-31.121745129533394</v>
      </c>
      <c r="S572">
        <f t="shared" si="129"/>
        <v>3.8710048454903405</v>
      </c>
      <c r="T572">
        <f t="shared" si="130"/>
        <v>99.853621977538964</v>
      </c>
      <c r="V572" s="7">
        <f t="shared" si="131"/>
        <v>7430.1796595976002</v>
      </c>
      <c r="W572" s="16">
        <f t="shared" si="132"/>
        <v>98.689959782419109</v>
      </c>
      <c r="X572">
        <f t="shared" si="133"/>
        <v>7430.2742792176623</v>
      </c>
      <c r="Y572">
        <f t="shared" si="134"/>
        <v>98.688669649750324</v>
      </c>
    </row>
    <row r="573" spans="1:25" ht="18" x14ac:dyDescent="0.2">
      <c r="A573" s="5">
        <v>43928</v>
      </c>
      <c r="B573" s="2">
        <v>7273.64</v>
      </c>
      <c r="C573" s="2">
        <v>7427.94</v>
      </c>
      <c r="D573" s="2">
        <v>7136.71</v>
      </c>
      <c r="E573" s="2">
        <v>7176.41</v>
      </c>
      <c r="F573" s="3">
        <v>44243482668</v>
      </c>
      <c r="G573" s="3">
        <v>131409299432</v>
      </c>
      <c r="H573" s="7">
        <v>103061194.83633199</v>
      </c>
      <c r="I573" s="7">
        <v>14397482597688.1</v>
      </c>
      <c r="J573">
        <f t="shared" si="120"/>
        <v>3.855907242696436</v>
      </c>
      <c r="K573">
        <f t="shared" si="121"/>
        <v>10.645849305547186</v>
      </c>
      <c r="L573">
        <f t="shared" si="122"/>
        <v>11.118626099996183</v>
      </c>
      <c r="M573">
        <f t="shared" si="123"/>
        <v>8.0130951731320206</v>
      </c>
      <c r="N573">
        <f t="shared" si="124"/>
        <v>13.158286562268268</v>
      </c>
      <c r="O573">
        <f t="shared" si="125"/>
        <v>3.8602615931797208</v>
      </c>
      <c r="P573">
        <f t="shared" si="126"/>
        <v>99.88707325645521</v>
      </c>
      <c r="Q573">
        <f t="shared" si="127"/>
        <v>8.9116972889027277</v>
      </c>
      <c r="R573">
        <f t="shared" si="128"/>
        <v>-31.118041176498281</v>
      </c>
      <c r="S573">
        <f t="shared" si="129"/>
        <v>3.8617788741000054</v>
      </c>
      <c r="T573">
        <f t="shared" si="130"/>
        <v>99.847723738305916</v>
      </c>
      <c r="V573" s="7">
        <f t="shared" si="131"/>
        <v>7248.7244867820527</v>
      </c>
      <c r="W573" s="16">
        <f t="shared" si="132"/>
        <v>98.992330611238032</v>
      </c>
      <c r="X573">
        <f t="shared" si="133"/>
        <v>7274.0934161815685</v>
      </c>
      <c r="Y573">
        <f t="shared" si="134"/>
        <v>98.638826151494015</v>
      </c>
    </row>
    <row r="574" spans="1:25" ht="18" x14ac:dyDescent="0.2">
      <c r="A574" s="5">
        <v>43927</v>
      </c>
      <c r="B574" s="2">
        <v>6788.05</v>
      </c>
      <c r="C574" s="2">
        <v>7271.78</v>
      </c>
      <c r="D574" s="2">
        <v>6782.89</v>
      </c>
      <c r="E574" s="2">
        <v>7271.78</v>
      </c>
      <c r="F574" s="3">
        <v>46896904615</v>
      </c>
      <c r="G574" s="3">
        <v>133140400948</v>
      </c>
      <c r="H574" s="7">
        <v>103061194.83633199</v>
      </c>
      <c r="I574" s="7">
        <v>14397482597688.1</v>
      </c>
      <c r="J574">
        <f t="shared" si="120"/>
        <v>3.8616407312932144</v>
      </c>
      <c r="K574">
        <f t="shared" si="121"/>
        <v>10.671144178472252</v>
      </c>
      <c r="L574">
        <f t="shared" si="122"/>
        <v>11.12430986048137</v>
      </c>
      <c r="M574">
        <f t="shared" si="123"/>
        <v>8.0130951731320206</v>
      </c>
      <c r="N574">
        <f t="shared" si="124"/>
        <v>13.158286562268268</v>
      </c>
      <c r="O574">
        <f t="shared" si="125"/>
        <v>3.8653943288591686</v>
      </c>
      <c r="P574">
        <f t="shared" si="126"/>
        <v>99.90279785647752</v>
      </c>
      <c r="Q574">
        <f t="shared" si="127"/>
        <v>8.9240186320370274</v>
      </c>
      <c r="R574">
        <f t="shared" si="128"/>
        <v>-31.093963757951315</v>
      </c>
      <c r="S574">
        <f t="shared" si="129"/>
        <v>3.8674857730511589</v>
      </c>
      <c r="T574">
        <f t="shared" si="130"/>
        <v>99.848638385477486</v>
      </c>
      <c r="V574" s="7">
        <f t="shared" si="131"/>
        <v>7334.9022221513133</v>
      </c>
      <c r="W574" s="16">
        <f t="shared" si="132"/>
        <v>99.131956382738295</v>
      </c>
      <c r="X574">
        <f t="shared" si="133"/>
        <v>7370.3103071957958</v>
      </c>
      <c r="Y574">
        <f t="shared" si="134"/>
        <v>98.645031791448645</v>
      </c>
    </row>
    <row r="575" spans="1:25" ht="18" x14ac:dyDescent="0.2">
      <c r="A575" s="5">
        <v>43926</v>
      </c>
      <c r="B575" s="2">
        <v>6862.54</v>
      </c>
      <c r="C575" s="2">
        <v>6883.41</v>
      </c>
      <c r="D575" s="2">
        <v>6715.93</v>
      </c>
      <c r="E575" s="2">
        <v>6791.13</v>
      </c>
      <c r="F575" s="3">
        <v>29510409856</v>
      </c>
      <c r="G575" s="3">
        <v>124328853512</v>
      </c>
      <c r="H575" s="7">
        <v>121029181.29781701</v>
      </c>
      <c r="I575" s="7">
        <v>13912524048946</v>
      </c>
      <c r="J575">
        <f t="shared" si="120"/>
        <v>3.8319420440792125</v>
      </c>
      <c r="K575">
        <f t="shared" si="121"/>
        <v>10.469975241250658</v>
      </c>
      <c r="L575">
        <f t="shared" si="122"/>
        <v>11.094571928857906</v>
      </c>
      <c r="M575">
        <f t="shared" si="123"/>
        <v>8.0828900955120666</v>
      </c>
      <c r="N575">
        <f t="shared" si="124"/>
        <v>13.143405928057268</v>
      </c>
      <c r="O575">
        <f t="shared" si="125"/>
        <v>3.8398608270440286</v>
      </c>
      <c r="P575">
        <f t="shared" si="126"/>
        <v>99.793348049794972</v>
      </c>
      <c r="Q575">
        <f t="shared" si="127"/>
        <v>8.8604057048596143</v>
      </c>
      <c r="R575">
        <f t="shared" si="128"/>
        <v>-31.224940328884969</v>
      </c>
      <c r="S575">
        <f t="shared" si="129"/>
        <v>3.8383940911355428</v>
      </c>
      <c r="T575">
        <f t="shared" si="130"/>
        <v>99.831624617958425</v>
      </c>
      <c r="V575" s="7">
        <f t="shared" si="131"/>
        <v>6916.093039638632</v>
      </c>
      <c r="W575" s="16">
        <f t="shared" si="132"/>
        <v>98.15990800295927</v>
      </c>
      <c r="X575">
        <f t="shared" si="133"/>
        <v>6892.7748259075697</v>
      </c>
      <c r="Y575">
        <f t="shared" si="134"/>
        <v>98.503270797237434</v>
      </c>
    </row>
    <row r="576" spans="1:25" ht="18" x14ac:dyDescent="0.2">
      <c r="A576" s="5">
        <v>43925</v>
      </c>
      <c r="B576" s="2">
        <v>6738.38</v>
      </c>
      <c r="C576" s="2">
        <v>6878.95</v>
      </c>
      <c r="D576" s="2">
        <v>6696.48</v>
      </c>
      <c r="E576" s="2">
        <v>6867.53</v>
      </c>
      <c r="F576" s="3">
        <v>33185988584</v>
      </c>
      <c r="G576" s="3">
        <v>125712834530</v>
      </c>
      <c r="H576" s="7">
        <v>121029181.29781701</v>
      </c>
      <c r="I576" s="7">
        <v>13912524048946</v>
      </c>
      <c r="J576">
        <f t="shared" si="120"/>
        <v>3.8368005652612927</v>
      </c>
      <c r="K576">
        <f t="shared" si="121"/>
        <v>10.520954759455272</v>
      </c>
      <c r="L576">
        <f t="shared" si="122"/>
        <v>11.09937961882369</v>
      </c>
      <c r="M576">
        <f t="shared" si="123"/>
        <v>8.0828900955120666</v>
      </c>
      <c r="N576">
        <f t="shared" si="124"/>
        <v>13.143405928057268</v>
      </c>
      <c r="O576">
        <f t="shared" si="125"/>
        <v>3.8436344218256764</v>
      </c>
      <c r="P576">
        <f t="shared" si="126"/>
        <v>99.821886583674484</v>
      </c>
      <c r="Q576">
        <f t="shared" si="127"/>
        <v>8.8704610536278157</v>
      </c>
      <c r="R576">
        <f t="shared" si="128"/>
        <v>-31.194217753763354</v>
      </c>
      <c r="S576">
        <f t="shared" si="129"/>
        <v>3.8432982701739133</v>
      </c>
      <c r="T576">
        <f t="shared" si="130"/>
        <v>99.830647832690303</v>
      </c>
      <c r="V576" s="7">
        <f t="shared" si="131"/>
        <v>6976.4489690588052</v>
      </c>
      <c r="W576" s="16">
        <f t="shared" si="132"/>
        <v>98.414000826224196</v>
      </c>
      <c r="X576">
        <f t="shared" si="133"/>
        <v>6971.0511627677251</v>
      </c>
      <c r="Y576">
        <f t="shared" si="134"/>
        <v>98.492599773605278</v>
      </c>
    </row>
    <row r="577" spans="1:25" ht="18" x14ac:dyDescent="0.2">
      <c r="A577" s="5">
        <v>43924</v>
      </c>
      <c r="B577" s="2">
        <v>6797.4</v>
      </c>
      <c r="C577" s="2">
        <v>7003.22</v>
      </c>
      <c r="D577" s="2">
        <v>6673.34</v>
      </c>
      <c r="E577" s="2">
        <v>6733.39</v>
      </c>
      <c r="F577" s="3">
        <v>38976504903</v>
      </c>
      <c r="G577" s="3">
        <v>123244051100</v>
      </c>
      <c r="H577" s="7">
        <v>121029181.29781701</v>
      </c>
      <c r="I577" s="7">
        <v>13912524048946</v>
      </c>
      <c r="J577">
        <f t="shared" si="120"/>
        <v>3.8282337696651423</v>
      </c>
      <c r="K577">
        <f t="shared" si="121"/>
        <v>10.590802892519024</v>
      </c>
      <c r="L577">
        <f t="shared" si="122"/>
        <v>11.090765965378914</v>
      </c>
      <c r="M577">
        <f t="shared" si="123"/>
        <v>8.0828900955120666</v>
      </c>
      <c r="N577">
        <f t="shared" si="124"/>
        <v>13.143405928057268</v>
      </c>
      <c r="O577">
        <f t="shared" si="125"/>
        <v>3.8337787412406916</v>
      </c>
      <c r="P577">
        <f t="shared" si="126"/>
        <v>99.855155878423943</v>
      </c>
      <c r="Q577">
        <f t="shared" si="127"/>
        <v>8.850446785170087</v>
      </c>
      <c r="R577">
        <f t="shared" si="128"/>
        <v>-31.188775756090791</v>
      </c>
      <c r="S577">
        <f t="shared" si="129"/>
        <v>3.8349308242759399</v>
      </c>
      <c r="T577">
        <f t="shared" si="130"/>
        <v>99.82506150319594</v>
      </c>
      <c r="V577" s="7">
        <f t="shared" si="131"/>
        <v>6819.9115354947244</v>
      </c>
      <c r="W577" s="16">
        <f t="shared" si="132"/>
        <v>98.715037514614124</v>
      </c>
      <c r="X577">
        <f t="shared" si="133"/>
        <v>6838.0272046398413</v>
      </c>
      <c r="Y577">
        <f t="shared" si="134"/>
        <v>98.445995187567618</v>
      </c>
    </row>
    <row r="578" spans="1:25" ht="18" x14ac:dyDescent="0.2">
      <c r="A578" s="5">
        <v>43923</v>
      </c>
      <c r="B578" s="2">
        <v>6606.78</v>
      </c>
      <c r="C578" s="2">
        <v>7088.25</v>
      </c>
      <c r="D578" s="2">
        <v>6595.92</v>
      </c>
      <c r="E578" s="2">
        <v>6793.62</v>
      </c>
      <c r="F578" s="3">
        <v>47660646124</v>
      </c>
      <c r="G578" s="3">
        <v>124335130640</v>
      </c>
      <c r="H578" s="7">
        <v>105814084.220377</v>
      </c>
      <c r="I578" s="7">
        <v>13912524048946</v>
      </c>
      <c r="J578">
        <f t="shared" si="120"/>
        <v>3.8321012510240662</v>
      </c>
      <c r="K578">
        <f t="shared" si="121"/>
        <v>10.678159925676944</v>
      </c>
      <c r="L578">
        <f t="shared" si="122"/>
        <v>11.094593855009073</v>
      </c>
      <c r="M578">
        <f t="shared" si="123"/>
        <v>8.0245434776433697</v>
      </c>
      <c r="N578">
        <f t="shared" si="124"/>
        <v>13.143405928057268</v>
      </c>
      <c r="O578">
        <f t="shared" si="125"/>
        <v>3.8358853551034713</v>
      </c>
      <c r="P578">
        <f t="shared" si="126"/>
        <v>99.901252502699563</v>
      </c>
      <c r="Q578">
        <f t="shared" si="127"/>
        <v>8.8578729566067747</v>
      </c>
      <c r="R578">
        <f t="shared" si="128"/>
        <v>-31.149241013390593</v>
      </c>
      <c r="S578">
        <f t="shared" si="129"/>
        <v>3.8386537306071657</v>
      </c>
      <c r="T578">
        <f t="shared" si="130"/>
        <v>99.829010791889999</v>
      </c>
      <c r="V578" s="7">
        <f t="shared" si="131"/>
        <v>6853.0729540656121</v>
      </c>
      <c r="W578" s="16">
        <f t="shared" si="132"/>
        <v>99.124870774850336</v>
      </c>
      <c r="X578">
        <f t="shared" si="133"/>
        <v>6896.8968480720678</v>
      </c>
      <c r="Y578">
        <f t="shared" si="134"/>
        <v>98.479796513904688</v>
      </c>
    </row>
    <row r="579" spans="1:25" ht="18" x14ac:dyDescent="0.2">
      <c r="A579" s="5">
        <v>43922</v>
      </c>
      <c r="B579" s="2">
        <v>6437.32</v>
      </c>
      <c r="C579" s="2">
        <v>6612.57</v>
      </c>
      <c r="D579" s="2">
        <v>6202.37</v>
      </c>
      <c r="E579" s="2">
        <v>6606.78</v>
      </c>
      <c r="F579" s="3">
        <v>40346426266</v>
      </c>
      <c r="G579" s="3">
        <v>120903014693</v>
      </c>
      <c r="H579" s="7">
        <v>105814084.220377</v>
      </c>
      <c r="I579" s="7">
        <v>13912524048946</v>
      </c>
      <c r="J579">
        <f t="shared" ref="J579:J642" si="135">LOG(E579)</f>
        <v>3.8199898454223971</v>
      </c>
      <c r="K579">
        <f t="shared" ref="K579:K642" si="136">LOG(F579)</f>
        <v>10.605805072597335</v>
      </c>
      <c r="L579">
        <f t="shared" ref="L579:L642" si="137">LOG(G579)</f>
        <v>11.08243713004366</v>
      </c>
      <c r="M579">
        <f t="shared" ref="M579:M642" si="138">LOG(H579)</f>
        <v>8.0245434776433697</v>
      </c>
      <c r="N579">
        <f t="shared" ref="N579:N642" si="139">LOG(I579)</f>
        <v>13.143405928057268</v>
      </c>
      <c r="O579">
        <f t="shared" ref="O579:O642" si="140" xml:space="preserve"> -6.9261 -(0.0192*K579) + (0.9885*L579)</f>
        <v>3.8252576456542888</v>
      </c>
      <c r="P579">
        <f t="shared" ref="P579:P642" si="141">100-(((O579-J579)/J579) *100)</f>
        <v>99.862099103792005</v>
      </c>
      <c r="Q579">
        <f t="shared" ref="Q579:Q642" si="142">-15.673 + (-0.0124*K579) + (2.223*L579)</f>
        <v>8.8317457571868463</v>
      </c>
      <c r="R579">
        <f t="shared" ref="R579:R642" si="143">100- (((Q579-J579)/J579)*100)</f>
        <v>-31.198147496914942</v>
      </c>
      <c r="S579">
        <f t="shared" ref="S579:S642" si="144">-6.727+(0.0026*K579) + (0.9925*L579) + (0.0052*M579) - (0.0392*N579)</f>
        <v>3.8264000584609867</v>
      </c>
      <c r="T579">
        <f t="shared" ref="T579:T642" si="145" xml:space="preserve"> 100- (((S579-J579)/J579) * 100)</f>
        <v>99.832192929877252</v>
      </c>
      <c r="V579" s="7">
        <f t="shared" ref="V579:V642" si="146">10^O579</f>
        <v>6687.4053092870108</v>
      </c>
      <c r="W579" s="16">
        <f t="shared" ref="W579:W642" si="147" xml:space="preserve"> 100- (((V579-E579)/E579)*100)</f>
        <v>98.779658028767244</v>
      </c>
      <c r="X579">
        <f t="shared" ref="X579:X642" si="148">10^S579</f>
        <v>6705.0197042004274</v>
      </c>
      <c r="Y579">
        <f t="shared" ref="Y579:Y642" si="149">100-(((X579-E579)/E579)*100)</f>
        <v>98.513047139447238</v>
      </c>
    </row>
    <row r="580" spans="1:25" ht="18" x14ac:dyDescent="0.2">
      <c r="A580" s="5">
        <v>43921</v>
      </c>
      <c r="B580" s="2">
        <v>6430.61</v>
      </c>
      <c r="C580" s="2">
        <v>6504.52</v>
      </c>
      <c r="D580" s="2">
        <v>6374.16</v>
      </c>
      <c r="E580" s="2">
        <v>6438.64</v>
      </c>
      <c r="F580" s="3">
        <v>32786468812</v>
      </c>
      <c r="G580" s="3">
        <v>117814077267</v>
      </c>
      <c r="H580" s="7">
        <v>105814084.220377</v>
      </c>
      <c r="I580" s="7">
        <v>13912524048946</v>
      </c>
      <c r="J580">
        <f t="shared" si="135"/>
        <v>3.8087941433116854</v>
      </c>
      <c r="K580">
        <f t="shared" si="136"/>
        <v>10.515694644542345</v>
      </c>
      <c r="L580">
        <f t="shared" si="137"/>
        <v>11.071197186156608</v>
      </c>
      <c r="M580">
        <f t="shared" si="138"/>
        <v>8.0245434776433697</v>
      </c>
      <c r="N580">
        <f t="shared" si="139"/>
        <v>13.143405928057268</v>
      </c>
      <c r="O580">
        <f t="shared" si="140"/>
        <v>3.8158770813405951</v>
      </c>
      <c r="P580">
        <f t="shared" si="141"/>
        <v>99.814037257924596</v>
      </c>
      <c r="Q580">
        <f t="shared" si="142"/>
        <v>8.8078767312338151</v>
      </c>
      <c r="R580">
        <f t="shared" si="143"/>
        <v>-31.251057416705322</v>
      </c>
      <c r="S580">
        <f t="shared" si="144"/>
        <v>3.8150101270401455</v>
      </c>
      <c r="T580">
        <f t="shared" si="145"/>
        <v>99.836799168068055</v>
      </c>
      <c r="V580" s="7">
        <f t="shared" si="146"/>
        <v>6544.509181682799</v>
      </c>
      <c r="W580" s="16">
        <f t="shared" si="147"/>
        <v>98.355721368444293</v>
      </c>
      <c r="X580">
        <f t="shared" si="148"/>
        <v>6531.457827660216</v>
      </c>
      <c r="Y580">
        <f t="shared" si="149"/>
        <v>98.558424952160465</v>
      </c>
    </row>
    <row r="581" spans="1:25" ht="18" x14ac:dyDescent="0.2">
      <c r="A581" s="5">
        <v>43920</v>
      </c>
      <c r="B581" s="2">
        <v>5925.54</v>
      </c>
      <c r="C581" s="2">
        <v>6517.2</v>
      </c>
      <c r="D581" s="2">
        <v>5903.23</v>
      </c>
      <c r="E581" s="2">
        <v>6429.84</v>
      </c>
      <c r="F581" s="3">
        <v>37101651525</v>
      </c>
      <c r="G581" s="3">
        <v>117640143688</v>
      </c>
      <c r="H581" s="7">
        <v>101664512.29016601</v>
      </c>
      <c r="I581" s="7">
        <v>13912524048946</v>
      </c>
      <c r="J581">
        <f t="shared" si="135"/>
        <v>3.8082001660841511</v>
      </c>
      <c r="K581">
        <f t="shared" si="136"/>
        <v>10.569393242020178</v>
      </c>
      <c r="L581">
        <f t="shared" si="137"/>
        <v>11.070555546291232</v>
      </c>
      <c r="M581">
        <f t="shared" si="138"/>
        <v>8.0071693815739469</v>
      </c>
      <c r="N581">
        <f t="shared" si="139"/>
        <v>13.143405928057268</v>
      </c>
      <c r="O581">
        <f t="shared" si="140"/>
        <v>3.8142118072620947</v>
      </c>
      <c r="P581">
        <f t="shared" si="141"/>
        <v>99.842139569461622</v>
      </c>
      <c r="Q581">
        <f t="shared" si="142"/>
        <v>8.8057845032043556</v>
      </c>
      <c r="R581">
        <f t="shared" si="143"/>
        <v>-31.23218631280767</v>
      </c>
      <c r="S581">
        <f t="shared" si="144"/>
        <v>3.8144225705276398</v>
      </c>
      <c r="T581">
        <f t="shared" si="145"/>
        <v>99.836605110757958</v>
      </c>
      <c r="V581" s="7">
        <f t="shared" si="146"/>
        <v>6519.4627350360042</v>
      </c>
      <c r="W581" s="16">
        <f t="shared" si="147"/>
        <v>98.606143620432178</v>
      </c>
      <c r="X581">
        <f t="shared" si="148"/>
        <v>6522.6274004497727</v>
      </c>
      <c r="Y581">
        <f t="shared" si="149"/>
        <v>98.556925204207687</v>
      </c>
    </row>
    <row r="582" spans="1:25" ht="18" x14ac:dyDescent="0.2">
      <c r="A582" s="5">
        <v>43919</v>
      </c>
      <c r="B582" s="2">
        <v>6245.62</v>
      </c>
      <c r="C582" s="2">
        <v>6250.47</v>
      </c>
      <c r="D582" s="2">
        <v>5920.09</v>
      </c>
      <c r="E582" s="2">
        <v>5922.04</v>
      </c>
      <c r="F582" s="3">
        <v>28373690931</v>
      </c>
      <c r="G582" s="3">
        <v>108338520156</v>
      </c>
      <c r="H582" s="7">
        <v>101664512.29016601</v>
      </c>
      <c r="I582" s="7">
        <v>13912524048946</v>
      </c>
      <c r="J582">
        <f t="shared" si="135"/>
        <v>3.7724713364745246</v>
      </c>
      <c r="K582">
        <f t="shared" si="136"/>
        <v>10.452915833740994</v>
      </c>
      <c r="L582">
        <f t="shared" si="137"/>
        <v>11.03478289907034</v>
      </c>
      <c r="M582">
        <f t="shared" si="138"/>
        <v>8.0071693815739469</v>
      </c>
      <c r="N582">
        <f t="shared" si="139"/>
        <v>13.143405928057268</v>
      </c>
      <c r="O582">
        <f t="shared" si="140"/>
        <v>3.7810869117232047</v>
      </c>
      <c r="P582">
        <f t="shared" si="141"/>
        <v>99.771619861882598</v>
      </c>
      <c r="Q582">
        <f t="shared" si="142"/>
        <v>8.7277062282949771</v>
      </c>
      <c r="R582">
        <f t="shared" si="143"/>
        <v>-31.352486204739535</v>
      </c>
      <c r="S582">
        <f t="shared" si="144"/>
        <v>3.7786153768993795</v>
      </c>
      <c r="T582">
        <f t="shared" si="145"/>
        <v>99.837134867919318</v>
      </c>
      <c r="V582" s="7">
        <f t="shared" si="146"/>
        <v>6040.6950465999089</v>
      </c>
      <c r="W582" s="16">
        <f t="shared" si="147"/>
        <v>97.996382216264848</v>
      </c>
      <c r="X582">
        <f t="shared" si="148"/>
        <v>6006.4155722993164</v>
      </c>
      <c r="Y582">
        <f t="shared" si="149"/>
        <v>98.575227923159645</v>
      </c>
    </row>
    <row r="583" spans="1:25" ht="18" x14ac:dyDescent="0.2">
      <c r="A583" s="5">
        <v>43918</v>
      </c>
      <c r="B583" s="2">
        <v>6467.25</v>
      </c>
      <c r="C583" s="2">
        <v>6467.5</v>
      </c>
      <c r="D583" s="2">
        <v>6117.84</v>
      </c>
      <c r="E583" s="2">
        <v>6242.19</v>
      </c>
      <c r="F583" s="3">
        <v>34885225901</v>
      </c>
      <c r="G583" s="3">
        <v>114183689641</v>
      </c>
      <c r="H583" s="7">
        <v>101664512.29016601</v>
      </c>
      <c r="I583" s="7">
        <v>13912524048946</v>
      </c>
      <c r="J583">
        <f t="shared" si="135"/>
        <v>3.7953369836012998</v>
      </c>
      <c r="K583">
        <f t="shared" si="136"/>
        <v>10.542641539619595</v>
      </c>
      <c r="L583">
        <f t="shared" si="137"/>
        <v>11.057604072344136</v>
      </c>
      <c r="M583">
        <f t="shared" si="138"/>
        <v>8.0071693815739469</v>
      </c>
      <c r="N583">
        <f t="shared" si="139"/>
        <v>13.143405928057268</v>
      </c>
      <c r="O583">
        <f t="shared" si="140"/>
        <v>3.8019229079514831</v>
      </c>
      <c r="P583">
        <f t="shared" si="141"/>
        <v>99.826473264992288</v>
      </c>
      <c r="Q583">
        <f t="shared" si="142"/>
        <v>8.7773250977297277</v>
      </c>
      <c r="R583">
        <f t="shared" si="143"/>
        <v>-31.266028172316453</v>
      </c>
      <c r="S583">
        <f t="shared" si="144"/>
        <v>3.8014986782089046</v>
      </c>
      <c r="T583">
        <f t="shared" si="145"/>
        <v>99.837650921796197</v>
      </c>
      <c r="V583" s="7">
        <f t="shared" si="146"/>
        <v>6337.5720239560815</v>
      </c>
      <c r="W583" s="16">
        <f t="shared" si="147"/>
        <v>98.471978200662235</v>
      </c>
      <c r="X583">
        <f t="shared" si="148"/>
        <v>6331.3843472796589</v>
      </c>
      <c r="Y583">
        <f t="shared" si="149"/>
        <v>98.571104896203749</v>
      </c>
    </row>
    <row r="584" spans="1:25" ht="18" x14ac:dyDescent="0.2">
      <c r="A584" s="5">
        <v>43917</v>
      </c>
      <c r="B584" s="2">
        <v>6719.39</v>
      </c>
      <c r="C584" s="2">
        <v>6793.84</v>
      </c>
      <c r="D584" s="2">
        <v>6466.7</v>
      </c>
      <c r="E584" s="2">
        <v>6469.8</v>
      </c>
      <c r="F584" s="3">
        <v>34585598367</v>
      </c>
      <c r="G584" s="3">
        <v>118336082172</v>
      </c>
      <c r="H584" s="7">
        <v>107197274.86378101</v>
      </c>
      <c r="I584" s="7">
        <v>13912524048946</v>
      </c>
      <c r="J584">
        <f t="shared" si="135"/>
        <v>3.8108908555931369</v>
      </c>
      <c r="K584">
        <f t="shared" si="136"/>
        <v>10.538895293828153</v>
      </c>
      <c r="L584">
        <f t="shared" si="137"/>
        <v>11.073117186715141</v>
      </c>
      <c r="M584">
        <f t="shared" si="138"/>
        <v>8.030183744996064</v>
      </c>
      <c r="N584">
        <f t="shared" si="139"/>
        <v>13.143405928057268</v>
      </c>
      <c r="O584">
        <f t="shared" si="140"/>
        <v>3.8173295494264172</v>
      </c>
      <c r="P584">
        <f t="shared" si="141"/>
        <v>99.831044916339437</v>
      </c>
      <c r="Q584">
        <f t="shared" si="142"/>
        <v>8.8118572044242889</v>
      </c>
      <c r="R584">
        <f t="shared" si="143"/>
        <v>-31.228275443558715</v>
      </c>
      <c r="S584">
        <f t="shared" si="144"/>
        <v>3.8170053786728655</v>
      </c>
      <c r="T584">
        <f t="shared" si="145"/>
        <v>99.839551346091312</v>
      </c>
      <c r="V584" s="7">
        <f t="shared" si="146"/>
        <v>6566.4334851703679</v>
      </c>
      <c r="W584" s="16">
        <f t="shared" si="147"/>
        <v>98.506391462327002</v>
      </c>
      <c r="X584">
        <f t="shared" si="148"/>
        <v>6561.5339261521458</v>
      </c>
      <c r="Y584">
        <f t="shared" si="149"/>
        <v>98.582121145133613</v>
      </c>
    </row>
    <row r="585" spans="1:25" ht="18" x14ac:dyDescent="0.2">
      <c r="A585" s="5">
        <v>43916</v>
      </c>
      <c r="B585" s="2">
        <v>6675.17</v>
      </c>
      <c r="C585" s="2">
        <v>6735.46</v>
      </c>
      <c r="D585" s="2">
        <v>6590.96</v>
      </c>
      <c r="E585" s="2">
        <v>6716.44</v>
      </c>
      <c r="F585" s="3">
        <v>35319797642</v>
      </c>
      <c r="G585" s="3">
        <v>122834375216</v>
      </c>
      <c r="H585" s="7">
        <v>107197274.86378101</v>
      </c>
      <c r="I585" s="7">
        <v>13912524048946</v>
      </c>
      <c r="J585">
        <f t="shared" si="135"/>
        <v>3.8271391394184646</v>
      </c>
      <c r="K585">
        <f t="shared" si="136"/>
        <v>10.5480182067058</v>
      </c>
      <c r="L585">
        <f t="shared" si="137"/>
        <v>11.089319921182115</v>
      </c>
      <c r="M585">
        <f t="shared" si="138"/>
        <v>8.030183744996064</v>
      </c>
      <c r="N585">
        <f t="shared" si="139"/>
        <v>13.143405928057268</v>
      </c>
      <c r="O585">
        <f t="shared" si="140"/>
        <v>3.8331707925197698</v>
      </c>
      <c r="P585">
        <f t="shared" si="141"/>
        <v>99.84239786217384</v>
      </c>
      <c r="Q585">
        <f t="shared" si="142"/>
        <v>8.8477627590246897</v>
      </c>
      <c r="R585">
        <f t="shared" si="143"/>
        <v>-31.184768483988535</v>
      </c>
      <c r="S585">
        <f t="shared" si="144"/>
        <v>3.8331103122048189</v>
      </c>
      <c r="T585">
        <f t="shared" si="145"/>
        <v>99.843978163091776</v>
      </c>
      <c r="V585" s="7">
        <f t="shared" si="146"/>
        <v>6810.371336355819</v>
      </c>
      <c r="W585" s="16">
        <f t="shared" si="147"/>
        <v>98.601471369418633</v>
      </c>
      <c r="X585">
        <f t="shared" si="148"/>
        <v>6809.4229827812505</v>
      </c>
      <c r="Y585">
        <f t="shared" si="149"/>
        <v>98.615591253979034</v>
      </c>
    </row>
    <row r="586" spans="1:25" ht="18" x14ac:dyDescent="0.2">
      <c r="A586" s="5">
        <v>43915</v>
      </c>
      <c r="B586" s="2">
        <v>6738.72</v>
      </c>
      <c r="C586" s="2">
        <v>6892.51</v>
      </c>
      <c r="D586" s="2">
        <v>6536.93</v>
      </c>
      <c r="E586" s="2">
        <v>6681.06</v>
      </c>
      <c r="F586" s="3">
        <v>44590107888</v>
      </c>
      <c r="G586" s="3">
        <v>122174009143</v>
      </c>
      <c r="H586" s="7">
        <v>107197274.86378101</v>
      </c>
      <c r="I586" s="7">
        <v>13912524048946</v>
      </c>
      <c r="J586">
        <f t="shared" si="135"/>
        <v>3.8248453720009552</v>
      </c>
      <c r="K586">
        <f t="shared" si="136"/>
        <v>10.649238523148135</v>
      </c>
      <c r="L586">
        <f t="shared" si="137"/>
        <v>11.086978825494583</v>
      </c>
      <c r="M586">
        <f t="shared" si="138"/>
        <v>8.030183744996064</v>
      </c>
      <c r="N586">
        <f t="shared" si="139"/>
        <v>13.143405928057268</v>
      </c>
      <c r="O586">
        <f t="shared" si="140"/>
        <v>3.8289131893569524</v>
      </c>
      <c r="P586">
        <f t="shared" si="141"/>
        <v>99.893647534465714</v>
      </c>
      <c r="Q586">
        <f t="shared" si="142"/>
        <v>8.8413033713874203</v>
      </c>
      <c r="R586">
        <f t="shared" si="143"/>
        <v>-31.154530745438251</v>
      </c>
      <c r="S586">
        <f t="shared" si="144"/>
        <v>3.8310499475576938</v>
      </c>
      <c r="T586">
        <f t="shared" si="145"/>
        <v>99.837782316583102</v>
      </c>
      <c r="V586" s="7">
        <f t="shared" si="146"/>
        <v>6743.9321051212</v>
      </c>
      <c r="W586" s="16">
        <f t="shared" si="147"/>
        <v>99.058950149808567</v>
      </c>
      <c r="X586">
        <f t="shared" si="148"/>
        <v>6777.1944662694659</v>
      </c>
      <c r="Y586">
        <f t="shared" si="149"/>
        <v>98.561089613482508</v>
      </c>
    </row>
    <row r="587" spans="1:25" ht="18" x14ac:dyDescent="0.2">
      <c r="A587" s="5">
        <v>43914</v>
      </c>
      <c r="B587" s="2">
        <v>6436.64</v>
      </c>
      <c r="C587" s="2">
        <v>6789.02</v>
      </c>
      <c r="D587" s="2">
        <v>6411.07</v>
      </c>
      <c r="E587" s="2">
        <v>6734.8</v>
      </c>
      <c r="F587" s="3">
        <v>48221910672</v>
      </c>
      <c r="G587" s="3">
        <v>123148917787</v>
      </c>
      <c r="H587" s="7">
        <v>108616241.391911</v>
      </c>
      <c r="I587" s="7">
        <v>16552923967337</v>
      </c>
      <c r="J587">
        <f t="shared" si="135"/>
        <v>3.828324703223656</v>
      </c>
      <c r="K587">
        <f t="shared" si="136"/>
        <v>10.683244414209558</v>
      </c>
      <c r="L587">
        <f t="shared" si="137"/>
        <v>11.090430599681421</v>
      </c>
      <c r="M587">
        <f t="shared" si="138"/>
        <v>8.0358947701837717</v>
      </c>
      <c r="N587">
        <f t="shared" si="139"/>
        <v>13.218874720209415</v>
      </c>
      <c r="O587">
        <f t="shared" si="140"/>
        <v>3.8316723550322607</v>
      </c>
      <c r="P587">
        <f t="shared" si="141"/>
        <v>99.912555698167779</v>
      </c>
      <c r="Q587">
        <f t="shared" si="142"/>
        <v>8.8485549923555968</v>
      </c>
      <c r="R587">
        <f t="shared" si="143"/>
        <v>-31.133868684248142</v>
      </c>
      <c r="S587">
        <f t="shared" si="144"/>
        <v>3.8316355694335011</v>
      </c>
      <c r="T587">
        <f t="shared" si="145"/>
        <v>99.913516577967982</v>
      </c>
      <c r="V587" s="7">
        <f t="shared" si="146"/>
        <v>6786.9141397733183</v>
      </c>
      <c r="W587" s="16">
        <f t="shared" si="147"/>
        <v>99.226196178456405</v>
      </c>
      <c r="X587">
        <f t="shared" si="148"/>
        <v>6786.3392991117707</v>
      </c>
      <c r="Y587">
        <f t="shared" si="149"/>
        <v>99.234731556812818</v>
      </c>
    </row>
    <row r="588" spans="1:25" ht="18" x14ac:dyDescent="0.2">
      <c r="A588" s="5">
        <v>43913</v>
      </c>
      <c r="B588" s="2">
        <v>5831.37</v>
      </c>
      <c r="C588" s="2">
        <v>6443.93</v>
      </c>
      <c r="D588" s="2">
        <v>5785</v>
      </c>
      <c r="E588" s="2">
        <v>6416.31</v>
      </c>
      <c r="F588" s="3">
        <v>46491916000</v>
      </c>
      <c r="G588" s="3">
        <v>117314776187</v>
      </c>
      <c r="H588" s="7">
        <v>108616241.391911</v>
      </c>
      <c r="I588" s="7">
        <v>16552923967337</v>
      </c>
      <c r="J588">
        <f t="shared" si="135"/>
        <v>3.8072853384489602</v>
      </c>
      <c r="K588">
        <f t="shared" si="136"/>
        <v>10.667377444464027</v>
      </c>
      <c r="L588">
        <f t="shared" si="137"/>
        <v>11.069352716397932</v>
      </c>
      <c r="M588">
        <f t="shared" si="138"/>
        <v>8.0358947701837717</v>
      </c>
      <c r="N588">
        <f t="shared" si="139"/>
        <v>13.218874720209415</v>
      </c>
      <c r="O588">
        <f t="shared" si="140"/>
        <v>3.811141513225647</v>
      </c>
      <c r="P588">
        <f t="shared" si="141"/>
        <v>99.898715897709479</v>
      </c>
      <c r="Q588">
        <f t="shared" si="142"/>
        <v>8.8018956082412476</v>
      </c>
      <c r="R588">
        <f t="shared" si="143"/>
        <v>-31.185604066834372</v>
      </c>
      <c r="S588">
        <f t="shared" si="144"/>
        <v>3.8106745161533007</v>
      </c>
      <c r="T588">
        <f t="shared" si="145"/>
        <v>99.910981778273509</v>
      </c>
      <c r="V588" s="7">
        <f t="shared" si="146"/>
        <v>6473.5351909831816</v>
      </c>
      <c r="W588" s="16">
        <f t="shared" si="147"/>
        <v>99.108129267707127</v>
      </c>
      <c r="X588">
        <f t="shared" si="148"/>
        <v>6466.5779366132183</v>
      </c>
      <c r="Y588">
        <f t="shared" si="149"/>
        <v>99.216560038196135</v>
      </c>
    </row>
    <row r="589" spans="1:25" ht="18" x14ac:dyDescent="0.2">
      <c r="A589" s="5">
        <v>43912</v>
      </c>
      <c r="B589" s="2">
        <v>6185.56</v>
      </c>
      <c r="C589" s="2">
        <v>6359.7</v>
      </c>
      <c r="D589" s="2">
        <v>5823.71</v>
      </c>
      <c r="E589" s="2">
        <v>5830.25</v>
      </c>
      <c r="F589" s="3">
        <v>40099664740</v>
      </c>
      <c r="G589" s="3">
        <v>106591196069</v>
      </c>
      <c r="H589" s="7">
        <v>108616241.391911</v>
      </c>
      <c r="I589" s="7">
        <v>16552923967337</v>
      </c>
      <c r="J589">
        <f t="shared" si="135"/>
        <v>3.7656871776222447</v>
      </c>
      <c r="K589">
        <f t="shared" si="136"/>
        <v>10.603140741643209</v>
      </c>
      <c r="L589">
        <f t="shared" si="137"/>
        <v>11.027721335492153</v>
      </c>
      <c r="M589">
        <f t="shared" si="138"/>
        <v>8.0358947701837717</v>
      </c>
      <c r="N589">
        <f t="shared" si="139"/>
        <v>13.218874720209415</v>
      </c>
      <c r="O589">
        <f t="shared" si="140"/>
        <v>3.7712222378944436</v>
      </c>
      <c r="P589">
        <f t="shared" si="141"/>
        <v>99.853013274573328</v>
      </c>
      <c r="Q589">
        <f t="shared" si="142"/>
        <v>8.710145583602678</v>
      </c>
      <c r="R589">
        <f t="shared" si="143"/>
        <v>-31.30295143375389</v>
      </c>
      <c r="S589">
        <f t="shared" si="144"/>
        <v>3.7691883551769805</v>
      </c>
      <c r="T589">
        <f t="shared" si="145"/>
        <v>99.907024205952595</v>
      </c>
      <c r="V589" s="7">
        <f t="shared" si="146"/>
        <v>5905.0317613793541</v>
      </c>
      <c r="W589" s="16">
        <f t="shared" si="147"/>
        <v>98.717348975097906</v>
      </c>
      <c r="X589">
        <f t="shared" si="148"/>
        <v>5877.442041688375</v>
      </c>
      <c r="Y589">
        <f t="shared" si="149"/>
        <v>99.190565727226542</v>
      </c>
    </row>
    <row r="590" spans="1:25" ht="18" x14ac:dyDescent="0.2">
      <c r="A590" s="5">
        <v>43911</v>
      </c>
      <c r="B590" s="2">
        <v>6206.52</v>
      </c>
      <c r="C590" s="2">
        <v>6378.14</v>
      </c>
      <c r="D590" s="2">
        <v>5932.82</v>
      </c>
      <c r="E590" s="2">
        <v>6185.07</v>
      </c>
      <c r="F590" s="3">
        <v>42494390880</v>
      </c>
      <c r="G590" s="3">
        <v>113068192795</v>
      </c>
      <c r="H590" s="7">
        <v>102033438.88331001</v>
      </c>
      <c r="I590" s="7">
        <v>16552923967337</v>
      </c>
      <c r="J590">
        <f t="shared" si="135"/>
        <v>3.7913446191537736</v>
      </c>
      <c r="K590">
        <f t="shared" si="136"/>
        <v>10.62833160838843</v>
      </c>
      <c r="L590">
        <f t="shared" si="137"/>
        <v>11.053340450757474</v>
      </c>
      <c r="M590">
        <f t="shared" si="138"/>
        <v>8.0087425241401551</v>
      </c>
      <c r="N590">
        <f t="shared" si="139"/>
        <v>13.218874720209415</v>
      </c>
      <c r="O590">
        <f t="shared" si="140"/>
        <v>3.7960630686927059</v>
      </c>
      <c r="P590">
        <f t="shared" si="141"/>
        <v>99.87554680428957</v>
      </c>
      <c r="Q590">
        <f t="shared" si="142"/>
        <v>8.7667845100898472</v>
      </c>
      <c r="R590">
        <f t="shared" si="143"/>
        <v>-31.231538958507798</v>
      </c>
      <c r="S590">
        <f t="shared" si="144"/>
        <v>3.7945396316519235</v>
      </c>
      <c r="T590">
        <f t="shared" si="145"/>
        <v>99.915728776487143</v>
      </c>
      <c r="V590" s="7">
        <f t="shared" si="146"/>
        <v>6252.6348759159546</v>
      </c>
      <c r="W590" s="16">
        <f t="shared" si="147"/>
        <v>98.907613399428712</v>
      </c>
      <c r="X590">
        <f t="shared" si="148"/>
        <v>6230.7400360935944</v>
      </c>
      <c r="Y590">
        <f t="shared" si="149"/>
        <v>99.261608420056774</v>
      </c>
    </row>
    <row r="591" spans="1:25" ht="18" x14ac:dyDescent="0.2">
      <c r="A591" s="5">
        <v>43910</v>
      </c>
      <c r="B591" s="2">
        <v>6191.65</v>
      </c>
      <c r="C591" s="2">
        <v>6844.26</v>
      </c>
      <c r="D591" s="2">
        <v>5865.78</v>
      </c>
      <c r="E591" s="2">
        <v>6198.78</v>
      </c>
      <c r="F591" s="3">
        <v>54442976103</v>
      </c>
      <c r="G591" s="3">
        <v>113309245860</v>
      </c>
      <c r="H591" s="7">
        <v>102033438.88331001</v>
      </c>
      <c r="I591" s="7">
        <v>16552923967337</v>
      </c>
      <c r="J591">
        <f t="shared" si="135"/>
        <v>3.7923062231427522</v>
      </c>
      <c r="K591">
        <f t="shared" si="136"/>
        <v>10.735941857710259</v>
      </c>
      <c r="L591">
        <f t="shared" si="137"/>
        <v>11.05426534907035</v>
      </c>
      <c r="M591">
        <f t="shared" si="138"/>
        <v>8.0087425241401551</v>
      </c>
      <c r="N591">
        <f t="shared" si="139"/>
        <v>13.218874720209415</v>
      </c>
      <c r="O591">
        <f t="shared" si="140"/>
        <v>3.7949112138880059</v>
      </c>
      <c r="P591">
        <f t="shared" si="141"/>
        <v>99.931308533858456</v>
      </c>
      <c r="Q591">
        <f t="shared" si="142"/>
        <v>8.7675061919477795</v>
      </c>
      <c r="R591">
        <f t="shared" si="143"/>
        <v>-31.191936411769774</v>
      </c>
      <c r="S591">
        <f t="shared" si="144"/>
        <v>3.7957373798756886</v>
      </c>
      <c r="T591">
        <f t="shared" si="145"/>
        <v>99.90952321539865</v>
      </c>
      <c r="V591" s="7">
        <f t="shared" si="146"/>
        <v>6236.0733367690009</v>
      </c>
      <c r="W591" s="16">
        <f t="shared" si="147"/>
        <v>99.398376184200743</v>
      </c>
      <c r="X591">
        <f t="shared" si="148"/>
        <v>6247.9476188777035</v>
      </c>
      <c r="Y591">
        <f t="shared" si="149"/>
        <v>99.20681781128377</v>
      </c>
    </row>
    <row r="592" spans="1:25" ht="18" x14ac:dyDescent="0.2">
      <c r="A592" s="5">
        <v>43909</v>
      </c>
      <c r="B592" s="2">
        <v>5245.42</v>
      </c>
      <c r="C592" s="2">
        <v>6329.74</v>
      </c>
      <c r="D592" s="2">
        <v>5236.97</v>
      </c>
      <c r="E592" s="2">
        <v>6191.19</v>
      </c>
      <c r="F592" s="3">
        <v>51000731797</v>
      </c>
      <c r="G592" s="3">
        <v>113162079956</v>
      </c>
      <c r="H592" s="7">
        <v>102033438.88331001</v>
      </c>
      <c r="I592" s="7">
        <v>16552923967337</v>
      </c>
      <c r="J592">
        <f t="shared" si="135"/>
        <v>3.7917741321804694</v>
      </c>
      <c r="K592">
        <f t="shared" si="136"/>
        <v>10.707576407727718</v>
      </c>
      <c r="L592">
        <f t="shared" si="137"/>
        <v>11.053700921332776</v>
      </c>
      <c r="M592">
        <f t="shared" si="138"/>
        <v>8.0087425241401551</v>
      </c>
      <c r="N592">
        <f t="shared" si="139"/>
        <v>13.218874720209415</v>
      </c>
      <c r="O592">
        <f t="shared" si="140"/>
        <v>3.7948978937090772</v>
      </c>
      <c r="P592">
        <f t="shared" si="141"/>
        <v>99.917617415496963</v>
      </c>
      <c r="Q592">
        <f t="shared" si="142"/>
        <v>8.7666032006669372</v>
      </c>
      <c r="R592">
        <f t="shared" si="143"/>
        <v>-31.200564565951083</v>
      </c>
      <c r="S592">
        <f t="shared" si="144"/>
        <v>3.7951034351761925</v>
      </c>
      <c r="T592">
        <f t="shared" si="145"/>
        <v>99.912196695276023</v>
      </c>
      <c r="V592" s="7">
        <f t="shared" si="146"/>
        <v>6235.8820740606552</v>
      </c>
      <c r="W592" s="16">
        <f t="shared" si="147"/>
        <v>99.27813434799036</v>
      </c>
      <c r="X592">
        <f t="shared" si="148"/>
        <v>6238.8340703640406</v>
      </c>
      <c r="Y592">
        <f t="shared" si="149"/>
        <v>99.230453751798265</v>
      </c>
    </row>
    <row r="593" spans="1:25" ht="18" x14ac:dyDescent="0.2">
      <c r="A593" s="5">
        <v>43908</v>
      </c>
      <c r="B593" s="2">
        <v>5227.1099999999997</v>
      </c>
      <c r="C593" s="2">
        <v>5331.83</v>
      </c>
      <c r="D593" s="2">
        <v>5069.34</v>
      </c>
      <c r="E593" s="2">
        <v>5238.4399999999996</v>
      </c>
      <c r="F593" s="3">
        <v>37878801016</v>
      </c>
      <c r="G593" s="3">
        <v>95740715529</v>
      </c>
      <c r="H593" s="7">
        <v>82285031.357508093</v>
      </c>
      <c r="I593" s="7">
        <v>16552923967337</v>
      </c>
      <c r="J593">
        <f t="shared" si="135"/>
        <v>3.7192019739568307</v>
      </c>
      <c r="K593">
        <f t="shared" si="136"/>
        <v>10.578396223753197</v>
      </c>
      <c r="L593">
        <f t="shared" si="137"/>
        <v>10.981096668906689</v>
      </c>
      <c r="M593">
        <f t="shared" si="138"/>
        <v>7.9153208389779204</v>
      </c>
      <c r="N593">
        <f t="shared" si="139"/>
        <v>13.218874720209415</v>
      </c>
      <c r="O593">
        <f t="shared" si="140"/>
        <v>3.7256088497182018</v>
      </c>
      <c r="P593">
        <f t="shared" si="141"/>
        <v>99.827735202168796</v>
      </c>
      <c r="Q593">
        <f t="shared" si="142"/>
        <v>8.6068057818050274</v>
      </c>
      <c r="R593">
        <f t="shared" si="143"/>
        <v>-31.415390776648564</v>
      </c>
      <c r="S593">
        <f t="shared" si="144"/>
        <v>3.7222220534021244</v>
      </c>
      <c r="T593">
        <f t="shared" si="145"/>
        <v>99.918797648892394</v>
      </c>
      <c r="V593" s="7">
        <f t="shared" si="146"/>
        <v>5316.2922809422398</v>
      </c>
      <c r="W593" s="16">
        <f t="shared" si="147"/>
        <v>98.513826999216562</v>
      </c>
      <c r="X593">
        <f t="shared" si="148"/>
        <v>5274.9950131922324</v>
      </c>
      <c r="Y593">
        <f t="shared" si="149"/>
        <v>99.302177495738562</v>
      </c>
    </row>
    <row r="594" spans="1:25" ht="18" x14ac:dyDescent="0.2">
      <c r="A594" s="5">
        <v>43907</v>
      </c>
      <c r="B594" s="2">
        <v>5002.58</v>
      </c>
      <c r="C594" s="2">
        <v>5371.35</v>
      </c>
      <c r="D594" s="2">
        <v>4981.91</v>
      </c>
      <c r="E594" s="2">
        <v>5225.63</v>
      </c>
      <c r="F594" s="3">
        <v>38622642935</v>
      </c>
      <c r="G594" s="3">
        <v>95499941183</v>
      </c>
      <c r="H594" s="7">
        <v>82285031.357508093</v>
      </c>
      <c r="I594" s="7">
        <v>16552923967337</v>
      </c>
      <c r="J594">
        <f t="shared" si="135"/>
        <v>3.7181386563199426</v>
      </c>
      <c r="K594">
        <f t="shared" si="136"/>
        <v>10.586841989091575</v>
      </c>
      <c r="L594">
        <f t="shared" si="137"/>
        <v>10.980003104108286</v>
      </c>
      <c r="M594">
        <f t="shared" si="138"/>
        <v>7.9153208389779204</v>
      </c>
      <c r="N594">
        <f t="shared" si="139"/>
        <v>13.218874720209415</v>
      </c>
      <c r="O594">
        <f t="shared" si="140"/>
        <v>3.7243657022204841</v>
      </c>
      <c r="P594">
        <f t="shared" si="141"/>
        <v>99.832522493749465</v>
      </c>
      <c r="Q594">
        <f t="shared" si="142"/>
        <v>8.6042700597679822</v>
      </c>
      <c r="R594">
        <f t="shared" si="143"/>
        <v>-31.413372525599357</v>
      </c>
      <c r="S594">
        <f t="shared" si="144"/>
        <v>3.7211586493295887</v>
      </c>
      <c r="T594">
        <f t="shared" si="145"/>
        <v>99.918776751251244</v>
      </c>
      <c r="V594" s="7">
        <f t="shared" si="146"/>
        <v>5301.0964038203156</v>
      </c>
      <c r="W594" s="16">
        <f t="shared" si="147"/>
        <v>98.555841040787129</v>
      </c>
      <c r="X594">
        <f t="shared" si="148"/>
        <v>5262.0945748386739</v>
      </c>
      <c r="Y594">
        <f t="shared" si="149"/>
        <v>99.302197537164446</v>
      </c>
    </row>
    <row r="595" spans="1:25" ht="18" x14ac:dyDescent="0.2">
      <c r="A595" s="5">
        <v>43906</v>
      </c>
      <c r="B595" s="2">
        <v>5385.23</v>
      </c>
      <c r="C595" s="2">
        <v>5385.23</v>
      </c>
      <c r="D595" s="2">
        <v>4575.3599999999997</v>
      </c>
      <c r="E595" s="2">
        <v>5014.4799999999996</v>
      </c>
      <c r="F595" s="3">
        <v>45368026430</v>
      </c>
      <c r="G595" s="3">
        <v>91633478850</v>
      </c>
      <c r="H595" s="7">
        <v>82285031.357508093</v>
      </c>
      <c r="I595" s="7">
        <v>16552923967337</v>
      </c>
      <c r="J595">
        <f t="shared" si="135"/>
        <v>3.7002259034901166</v>
      </c>
      <c r="K595">
        <f t="shared" si="136"/>
        <v>10.656749887284462</v>
      </c>
      <c r="L595">
        <f t="shared" si="137"/>
        <v>10.962054174796798</v>
      </c>
      <c r="M595">
        <f t="shared" si="138"/>
        <v>7.9153208389779204</v>
      </c>
      <c r="N595">
        <f t="shared" si="139"/>
        <v>13.218874720209415</v>
      </c>
      <c r="O595">
        <f t="shared" si="140"/>
        <v>3.7052809539507736</v>
      </c>
      <c r="P595">
        <f t="shared" si="141"/>
        <v>99.863385355583588</v>
      </c>
      <c r="Q595">
        <f t="shared" si="142"/>
        <v>8.5635027319709511</v>
      </c>
      <c r="R595">
        <f t="shared" si="143"/>
        <v>-31.431889709590678</v>
      </c>
      <c r="S595">
        <f t="shared" si="144"/>
        <v>3.703526097523238</v>
      </c>
      <c r="T595">
        <f t="shared" si="145"/>
        <v>99.91081101210581</v>
      </c>
      <c r="V595" s="7">
        <f t="shared" si="146"/>
        <v>5073.1879700798645</v>
      </c>
      <c r="W595" s="16">
        <f t="shared" si="147"/>
        <v>98.829231145006759</v>
      </c>
      <c r="X595">
        <f t="shared" si="148"/>
        <v>5052.7300677618505</v>
      </c>
      <c r="Y595">
        <f t="shared" si="149"/>
        <v>99.237207691289015</v>
      </c>
    </row>
    <row r="596" spans="1:25" ht="18" x14ac:dyDescent="0.2">
      <c r="A596" s="5">
        <v>43905</v>
      </c>
      <c r="B596" s="2">
        <v>5201.07</v>
      </c>
      <c r="C596" s="2">
        <v>5836.65</v>
      </c>
      <c r="D596" s="2">
        <v>5169.28</v>
      </c>
      <c r="E596" s="2">
        <v>5392.31</v>
      </c>
      <c r="F596" s="3">
        <v>33997889639</v>
      </c>
      <c r="G596" s="3">
        <v>98530059890</v>
      </c>
      <c r="H596" s="7">
        <v>97919187.315434605</v>
      </c>
      <c r="I596" s="7">
        <v>16552923967337</v>
      </c>
      <c r="J596">
        <f t="shared" si="135"/>
        <v>3.7317748515204734</v>
      </c>
      <c r="K596">
        <f t="shared" si="136"/>
        <v>10.531451959789838</v>
      </c>
      <c r="L596">
        <f t="shared" si="137"/>
        <v>10.99356874676911</v>
      </c>
      <c r="M596">
        <f t="shared" si="138"/>
        <v>7.9908678003704514</v>
      </c>
      <c r="N596">
        <f t="shared" si="139"/>
        <v>13.218874720209415</v>
      </c>
      <c r="O596">
        <f t="shared" si="140"/>
        <v>3.738838828553301</v>
      </c>
      <c r="P596">
        <f t="shared" si="141"/>
        <v>99.810707309152122</v>
      </c>
      <c r="Q596">
        <f t="shared" si="142"/>
        <v>8.6351133197663366</v>
      </c>
      <c r="R596">
        <f t="shared" si="143"/>
        <v>-31.394273860011907</v>
      </c>
      <c r="S596">
        <f t="shared" si="144"/>
        <v>3.7348713797935136</v>
      </c>
      <c r="T596">
        <f t="shared" si="145"/>
        <v>99.917022639461265</v>
      </c>
      <c r="V596" s="7">
        <f t="shared" si="146"/>
        <v>5480.7353107485378</v>
      </c>
      <c r="W596" s="16">
        <f t="shared" si="147"/>
        <v>98.360158990329978</v>
      </c>
      <c r="X596">
        <f t="shared" si="148"/>
        <v>5430.8946685567353</v>
      </c>
      <c r="Y596">
        <f t="shared" si="149"/>
        <v>99.284450104746668</v>
      </c>
    </row>
    <row r="597" spans="1:25" ht="18" x14ac:dyDescent="0.2">
      <c r="A597" s="5">
        <v>43904</v>
      </c>
      <c r="B597" s="2">
        <v>5573.08</v>
      </c>
      <c r="C597" s="2">
        <v>5625.23</v>
      </c>
      <c r="D597" s="2">
        <v>5125.07</v>
      </c>
      <c r="E597" s="2">
        <v>5200.37</v>
      </c>
      <c r="F597" s="3">
        <v>36154506008</v>
      </c>
      <c r="G597" s="3">
        <v>95014981944</v>
      </c>
      <c r="H597" s="7">
        <v>97919187.315434605</v>
      </c>
      <c r="I597" s="7">
        <v>16552923967337</v>
      </c>
      <c r="J597">
        <f t="shared" si="135"/>
        <v>3.7160342442582137</v>
      </c>
      <c r="K597">
        <f t="shared" si="136"/>
        <v>10.558162431988958</v>
      </c>
      <c r="L597">
        <f t="shared" si="137"/>
        <v>10.977792090158349</v>
      </c>
      <c r="M597">
        <f t="shared" si="138"/>
        <v>7.9908678003704514</v>
      </c>
      <c r="N597">
        <f t="shared" si="139"/>
        <v>13.218874720209415</v>
      </c>
      <c r="O597">
        <f t="shared" si="140"/>
        <v>3.7227307624273402</v>
      </c>
      <c r="P597">
        <f t="shared" si="141"/>
        <v>99.819793959663485</v>
      </c>
      <c r="Q597">
        <f t="shared" si="142"/>
        <v>8.5997106022653469</v>
      </c>
      <c r="R597">
        <f t="shared" si="143"/>
        <v>-31.42172641581783</v>
      </c>
      <c r="S597">
        <f t="shared" si="144"/>
        <v>3.7192824953350505</v>
      </c>
      <c r="T597">
        <f t="shared" si="145"/>
        <v>99.912588236186039</v>
      </c>
      <c r="V597" s="7">
        <f t="shared" si="146"/>
        <v>5281.1774767361358</v>
      </c>
      <c r="W597" s="16">
        <f t="shared" si="147"/>
        <v>98.446120627260441</v>
      </c>
      <c r="X597">
        <f t="shared" si="148"/>
        <v>5239.411335191945</v>
      </c>
      <c r="Y597">
        <f t="shared" si="149"/>
        <v>99.249258510607035</v>
      </c>
    </row>
    <row r="598" spans="1:25" ht="18" x14ac:dyDescent="0.2">
      <c r="A598" s="5">
        <v>43903</v>
      </c>
      <c r="B598" s="2">
        <v>5017.83</v>
      </c>
      <c r="C598" s="2">
        <v>5838.11</v>
      </c>
      <c r="D598" s="2">
        <v>4106.9799999999996</v>
      </c>
      <c r="E598" s="2">
        <v>5563.71</v>
      </c>
      <c r="F598" s="3">
        <v>74156772075</v>
      </c>
      <c r="G598" s="3">
        <v>101644613038</v>
      </c>
      <c r="H598" s="7">
        <v>97919187.315434605</v>
      </c>
      <c r="I598" s="7">
        <v>16552923967337</v>
      </c>
      <c r="J598">
        <f t="shared" si="135"/>
        <v>3.7453644849645</v>
      </c>
      <c r="K598">
        <f t="shared" si="136"/>
        <v>10.870150817407669</v>
      </c>
      <c r="L598">
        <f t="shared" si="137"/>
        <v>11.007084366841594</v>
      </c>
      <c r="M598">
        <f t="shared" si="138"/>
        <v>7.9908678003704514</v>
      </c>
      <c r="N598">
        <f t="shared" si="139"/>
        <v>13.218874720209415</v>
      </c>
      <c r="O598">
        <f t="shared" si="140"/>
        <v>3.7456960009286888</v>
      </c>
      <c r="P598">
        <f t="shared" si="141"/>
        <v>99.991148632782753</v>
      </c>
      <c r="Q598">
        <f t="shared" si="142"/>
        <v>8.6609586773530065</v>
      </c>
      <c r="R598">
        <f t="shared" si="143"/>
        <v>-31.244748331485795</v>
      </c>
      <c r="S598">
        <f t="shared" si="144"/>
        <v>3.7491662497452602</v>
      </c>
      <c r="T598">
        <f t="shared" si="145"/>
        <v>99.898494130650775</v>
      </c>
      <c r="V598" s="7">
        <f t="shared" si="146"/>
        <v>5567.9586444547249</v>
      </c>
      <c r="W598" s="16">
        <f t="shared" si="147"/>
        <v>99.923636486180541</v>
      </c>
      <c r="X598">
        <f t="shared" si="148"/>
        <v>5612.6278865872937</v>
      </c>
      <c r="Y598">
        <f t="shared" si="149"/>
        <v>99.12076857731094</v>
      </c>
    </row>
    <row r="599" spans="1:25" ht="18" x14ac:dyDescent="0.2">
      <c r="A599" s="5">
        <v>43902</v>
      </c>
      <c r="B599" s="2">
        <v>7913.62</v>
      </c>
      <c r="C599" s="2">
        <v>7929.12</v>
      </c>
      <c r="D599" s="2">
        <v>4860.3500000000004</v>
      </c>
      <c r="E599" s="2">
        <v>4970.79</v>
      </c>
      <c r="F599" s="3">
        <v>53980357243</v>
      </c>
      <c r="G599" s="3">
        <v>90804613601</v>
      </c>
      <c r="H599" s="7">
        <v>124250397.34983701</v>
      </c>
      <c r="I599" s="7">
        <v>16552923967337</v>
      </c>
      <c r="J599">
        <f t="shared" si="135"/>
        <v>3.696425415971897</v>
      </c>
      <c r="K599">
        <f t="shared" si="136"/>
        <v>10.732235754398902</v>
      </c>
      <c r="L599">
        <f t="shared" si="137"/>
        <v>10.958107914716615</v>
      </c>
      <c r="M599">
        <f t="shared" si="138"/>
        <v>8.0942977862710901</v>
      </c>
      <c r="N599">
        <f t="shared" si="139"/>
        <v>13.218874720209415</v>
      </c>
      <c r="O599">
        <f t="shared" si="140"/>
        <v>3.6999307472129166</v>
      </c>
      <c r="P599">
        <f t="shared" si="141"/>
        <v>99.905169701899752</v>
      </c>
      <c r="Q599">
        <f t="shared" si="142"/>
        <v>8.5537941710604883</v>
      </c>
      <c r="R599">
        <f t="shared" si="143"/>
        <v>-31.407189608110855</v>
      </c>
      <c r="S599">
        <f t="shared" si="144"/>
        <v>3.7007363777740792</v>
      </c>
      <c r="T599">
        <f t="shared" si="145"/>
        <v>99.883374846857322</v>
      </c>
      <c r="V599" s="7">
        <f t="shared" si="146"/>
        <v>5011.0732046455214</v>
      </c>
      <c r="W599" s="16">
        <f t="shared" si="147"/>
        <v>99.189601559399577</v>
      </c>
      <c r="X599">
        <f t="shared" si="148"/>
        <v>5020.3775376615349</v>
      </c>
      <c r="Y599">
        <f t="shared" si="149"/>
        <v>99.002421392544548</v>
      </c>
    </row>
    <row r="600" spans="1:25" ht="18" x14ac:dyDescent="0.2">
      <c r="A600" s="5">
        <v>43901</v>
      </c>
      <c r="B600" s="2">
        <v>7910.09</v>
      </c>
      <c r="C600" s="2">
        <v>7950.81</v>
      </c>
      <c r="D600" s="2">
        <v>7642.81</v>
      </c>
      <c r="E600" s="2">
        <v>7911.43</v>
      </c>
      <c r="F600" s="3">
        <v>38682762605</v>
      </c>
      <c r="G600" s="3">
        <v>144508402671</v>
      </c>
      <c r="H600" s="7">
        <v>124250397.34983701</v>
      </c>
      <c r="I600" s="7">
        <v>16552923967337</v>
      </c>
      <c r="J600">
        <f t="shared" si="135"/>
        <v>3.8982549898161083</v>
      </c>
      <c r="K600">
        <f t="shared" si="136"/>
        <v>10.587517482506716</v>
      </c>
      <c r="L600">
        <f t="shared" si="137"/>
        <v>11.15989310057043</v>
      </c>
      <c r="M600">
        <f t="shared" si="138"/>
        <v>8.0942977862710901</v>
      </c>
      <c r="N600">
        <f t="shared" si="139"/>
        <v>13.218874720209415</v>
      </c>
      <c r="O600">
        <f t="shared" si="140"/>
        <v>3.9021739942497415</v>
      </c>
      <c r="P600">
        <f t="shared" si="141"/>
        <v>99.899467724818635</v>
      </c>
      <c r="Q600">
        <f t="shared" si="142"/>
        <v>9.0041571457849816</v>
      </c>
      <c r="R600">
        <f t="shared" si="143"/>
        <v>-30.979173227704479</v>
      </c>
      <c r="S600">
        <f t="shared" si="144"/>
        <v>3.9006319072270697</v>
      </c>
      <c r="T600">
        <f t="shared" si="145"/>
        <v>99.939026117655956</v>
      </c>
      <c r="V600" s="7">
        <f t="shared" si="146"/>
        <v>7983.1445717042825</v>
      </c>
      <c r="W600" s="16">
        <f t="shared" si="147"/>
        <v>99.093532121193235</v>
      </c>
      <c r="X600">
        <f t="shared" si="148"/>
        <v>7954.8483955804395</v>
      </c>
      <c r="Y600">
        <f t="shared" si="149"/>
        <v>99.451194087788949</v>
      </c>
    </row>
    <row r="601" spans="1:25" ht="18" x14ac:dyDescent="0.2">
      <c r="A601" s="5">
        <v>43900</v>
      </c>
      <c r="B601" s="2">
        <v>7922.15</v>
      </c>
      <c r="C601" s="2">
        <v>8136.95</v>
      </c>
      <c r="D601" s="2">
        <v>7814.76</v>
      </c>
      <c r="E601" s="2">
        <v>7909.73</v>
      </c>
      <c r="F601" s="3">
        <v>42213940994</v>
      </c>
      <c r="G601" s="3">
        <v>144465567734</v>
      </c>
      <c r="H601" s="7">
        <v>124250397.34983701</v>
      </c>
      <c r="I601" s="7">
        <v>16552923967337</v>
      </c>
      <c r="J601">
        <f t="shared" si="135"/>
        <v>3.8981616590335264</v>
      </c>
      <c r="K601">
        <f t="shared" si="136"/>
        <v>10.625455898755964</v>
      </c>
      <c r="L601">
        <f t="shared" si="137"/>
        <v>11.159764348649404</v>
      </c>
      <c r="M601">
        <f t="shared" si="138"/>
        <v>8.0942977862710901</v>
      </c>
      <c r="N601">
        <f t="shared" si="139"/>
        <v>13.218874720209415</v>
      </c>
      <c r="O601">
        <f t="shared" si="140"/>
        <v>3.9013183053838221</v>
      </c>
      <c r="P601">
        <f t="shared" si="141"/>
        <v>99.919022179519402</v>
      </c>
      <c r="Q601">
        <f t="shared" si="142"/>
        <v>9.0034004939030492</v>
      </c>
      <c r="R601">
        <f t="shared" si="143"/>
        <v>-30.965292910280908</v>
      </c>
      <c r="S601">
        <f t="shared" si="144"/>
        <v>3.9006027608276992</v>
      </c>
      <c r="T601">
        <f t="shared" si="145"/>
        <v>99.937378128264228</v>
      </c>
      <c r="V601" s="7">
        <f t="shared" si="146"/>
        <v>7967.4308958623242</v>
      </c>
      <c r="W601" s="16">
        <f t="shared" si="147"/>
        <v>99.270507389476947</v>
      </c>
      <c r="X601">
        <f t="shared" si="148"/>
        <v>7954.3145471942407</v>
      </c>
      <c r="Y601">
        <f t="shared" si="149"/>
        <v>99.436332881220451</v>
      </c>
    </row>
    <row r="602" spans="1:25" ht="18" x14ac:dyDescent="0.2">
      <c r="A602" s="5">
        <v>43899</v>
      </c>
      <c r="B602" s="2">
        <v>8111.15</v>
      </c>
      <c r="C602" s="2">
        <v>8177.79</v>
      </c>
      <c r="D602" s="2">
        <v>7690.1</v>
      </c>
      <c r="E602" s="2">
        <v>7923.64</v>
      </c>
      <c r="F602" s="3">
        <v>46936995808</v>
      </c>
      <c r="G602" s="3">
        <v>144706353758</v>
      </c>
      <c r="H602" s="7">
        <v>119877105.097528</v>
      </c>
      <c r="I602" s="7">
        <v>16076772598590.699</v>
      </c>
      <c r="J602">
        <f t="shared" si="135"/>
        <v>3.8989247357250258</v>
      </c>
      <c r="K602">
        <f t="shared" si="136"/>
        <v>10.671515289230172</v>
      </c>
      <c r="L602">
        <f t="shared" si="137"/>
        <v>11.160487600514047</v>
      </c>
      <c r="M602">
        <f t="shared" si="138"/>
        <v>8.0787362466580781</v>
      </c>
      <c r="N602">
        <f t="shared" si="139"/>
        <v>13.206198868833891</v>
      </c>
      <c r="O602">
        <f t="shared" si="140"/>
        <v>3.9011488995549159</v>
      </c>
      <c r="P602">
        <f t="shared" si="141"/>
        <v>99.94295443024302</v>
      </c>
      <c r="Q602">
        <f t="shared" si="142"/>
        <v>9.0044371463562722</v>
      </c>
      <c r="R602">
        <f t="shared" si="143"/>
        <v>-30.946677781453758</v>
      </c>
      <c r="S602">
        <f t="shared" si="144"/>
        <v>3.9018563160865232</v>
      </c>
      <c r="T602">
        <f t="shared" si="145"/>
        <v>99.92481054238786</v>
      </c>
      <c r="V602" s="7">
        <f t="shared" si="146"/>
        <v>7964.3236355118534</v>
      </c>
      <c r="W602" s="16">
        <f t="shared" si="147"/>
        <v>99.48655371127596</v>
      </c>
      <c r="X602">
        <f t="shared" si="148"/>
        <v>7977.3071883337161</v>
      </c>
      <c r="Y602">
        <f t="shared" si="149"/>
        <v>99.322695272201713</v>
      </c>
    </row>
    <row r="603" spans="1:25" ht="18" x14ac:dyDescent="0.2">
      <c r="A603" s="5">
        <v>43898</v>
      </c>
      <c r="B603" s="2">
        <v>8908.2099999999991</v>
      </c>
      <c r="C603" s="2">
        <v>8914.34</v>
      </c>
      <c r="D603" s="2">
        <v>8105.25</v>
      </c>
      <c r="E603" s="2">
        <v>8108.12</v>
      </c>
      <c r="F603" s="3">
        <v>39973102121</v>
      </c>
      <c r="G603" s="3">
        <v>148060284561</v>
      </c>
      <c r="H603" s="7">
        <v>119877105.097528</v>
      </c>
      <c r="I603" s="7">
        <v>16076772598590.699</v>
      </c>
      <c r="J603">
        <f t="shared" si="135"/>
        <v>3.9089201676174405</v>
      </c>
      <c r="K603">
        <f t="shared" si="136"/>
        <v>10.601767853082595</v>
      </c>
      <c r="L603">
        <f t="shared" si="137"/>
        <v>11.170438579729105</v>
      </c>
      <c r="M603">
        <f t="shared" si="138"/>
        <v>8.0787362466580781</v>
      </c>
      <c r="N603">
        <f t="shared" si="139"/>
        <v>13.206198868833891</v>
      </c>
      <c r="O603">
        <f t="shared" si="140"/>
        <v>3.9123245932830351</v>
      </c>
      <c r="P603">
        <f t="shared" si="141"/>
        <v>99.912906237026846</v>
      </c>
      <c r="Q603">
        <f t="shared" si="142"/>
        <v>9.027423041359576</v>
      </c>
      <c r="R603">
        <f t="shared" si="143"/>
        <v>-30.944164993319845</v>
      </c>
      <c r="S603">
        <f t="shared" si="144"/>
        <v>3.9115513196234839</v>
      </c>
      <c r="T603">
        <f t="shared" si="145"/>
        <v>99.932688520276244</v>
      </c>
      <c r="V603" s="7">
        <f t="shared" si="146"/>
        <v>8171.9291614067351</v>
      </c>
      <c r="W603" s="16">
        <f t="shared" si="147"/>
        <v>99.213021496885403</v>
      </c>
      <c r="X603">
        <f t="shared" si="148"/>
        <v>8157.3917554143072</v>
      </c>
      <c r="Y603">
        <f t="shared" si="149"/>
        <v>99.392315907826884</v>
      </c>
    </row>
    <row r="604" spans="1:25" ht="18" x14ac:dyDescent="0.2">
      <c r="A604" s="5">
        <v>43897</v>
      </c>
      <c r="B604" s="2">
        <v>9121.6</v>
      </c>
      <c r="C604" s="2">
        <v>9163.2199999999993</v>
      </c>
      <c r="D604" s="2">
        <v>8890.74</v>
      </c>
      <c r="E604" s="2">
        <v>8909.9500000000007</v>
      </c>
      <c r="F604" s="3">
        <v>36216930370</v>
      </c>
      <c r="G604" s="3">
        <v>162684945903</v>
      </c>
      <c r="H604" s="7">
        <v>119877105.097528</v>
      </c>
      <c r="I604" s="7">
        <v>16076772598590.699</v>
      </c>
      <c r="J604">
        <f t="shared" si="135"/>
        <v>3.9498752669117319</v>
      </c>
      <c r="K604">
        <f t="shared" si="136"/>
        <v>10.558911638140808</v>
      </c>
      <c r="L604">
        <f t="shared" si="137"/>
        <v>11.211347367234698</v>
      </c>
      <c r="M604">
        <f t="shared" si="138"/>
        <v>8.0787362466580781</v>
      </c>
      <c r="N604">
        <f t="shared" si="139"/>
        <v>13.206198868833891</v>
      </c>
      <c r="O604">
        <f t="shared" si="140"/>
        <v>3.9535857690591962</v>
      </c>
      <c r="P604">
        <f t="shared" si="141"/>
        <v>99.906060270344554</v>
      </c>
      <c r="Q604">
        <f t="shared" si="142"/>
        <v>9.1188946930497838</v>
      </c>
      <c r="R604">
        <f t="shared" si="143"/>
        <v>-30.865383761333931</v>
      </c>
      <c r="S604">
        <f t="shared" si="144"/>
        <v>3.9520418650639368</v>
      </c>
      <c r="T604">
        <f t="shared" si="145"/>
        <v>99.945147681741886</v>
      </c>
      <c r="V604" s="7">
        <f t="shared" si="146"/>
        <v>8986.4004797097314</v>
      </c>
      <c r="W604" s="16">
        <f t="shared" si="147"/>
        <v>99.141965109683767</v>
      </c>
      <c r="X604">
        <f t="shared" si="148"/>
        <v>8954.5108096802542</v>
      </c>
      <c r="Y604">
        <f t="shared" si="149"/>
        <v>99.499875872701267</v>
      </c>
    </row>
    <row r="605" spans="1:25" ht="18" x14ac:dyDescent="0.2">
      <c r="A605" s="5">
        <v>43896</v>
      </c>
      <c r="B605" s="2">
        <v>9078.31</v>
      </c>
      <c r="C605" s="2">
        <v>9167.7000000000007</v>
      </c>
      <c r="D605" s="2">
        <v>9032.08</v>
      </c>
      <c r="E605" s="2">
        <v>9122.5499999999993</v>
      </c>
      <c r="F605" s="3">
        <v>40826885651</v>
      </c>
      <c r="G605" s="3">
        <v>166548261960</v>
      </c>
      <c r="H605" s="7">
        <v>119328089.64139301</v>
      </c>
      <c r="I605" s="7">
        <v>15486913440293</v>
      </c>
      <c r="J605">
        <f t="shared" si="135"/>
        <v>3.9601162523781039</v>
      </c>
      <c r="K605">
        <f t="shared" si="136"/>
        <v>10.610946252414513</v>
      </c>
      <c r="L605">
        <f t="shared" si="137"/>
        <v>11.22154010490399</v>
      </c>
      <c r="M605">
        <f t="shared" si="138"/>
        <v>8.0767426879311106</v>
      </c>
      <c r="N605">
        <f t="shared" si="139"/>
        <v>13.189964870992316</v>
      </c>
      <c r="O605">
        <f t="shared" si="140"/>
        <v>3.9626622256512372</v>
      </c>
      <c r="P605">
        <f t="shared" si="141"/>
        <v>99.935709632978472</v>
      </c>
      <c r="Q605">
        <f t="shared" si="142"/>
        <v>9.1409079196716299</v>
      </c>
      <c r="R605">
        <f t="shared" si="143"/>
        <v>-30.824231843759407</v>
      </c>
      <c r="S605">
        <f t="shared" si="144"/>
        <v>3.9629194534078316</v>
      </c>
      <c r="T605">
        <f t="shared" si="145"/>
        <v>99.929214173244432</v>
      </c>
      <c r="V605" s="7">
        <f t="shared" si="146"/>
        <v>9176.1863714621995</v>
      </c>
      <c r="W605" s="16">
        <f t="shared" si="147"/>
        <v>99.412046286814544</v>
      </c>
      <c r="X605">
        <f t="shared" si="148"/>
        <v>9181.6229337054192</v>
      </c>
      <c r="Y605">
        <f t="shared" si="149"/>
        <v>99.352451521719033</v>
      </c>
    </row>
    <row r="606" spans="1:25" ht="18" x14ac:dyDescent="0.2">
      <c r="A606" s="5">
        <v>43895</v>
      </c>
      <c r="B606" s="2">
        <v>8760.2900000000009</v>
      </c>
      <c r="C606" s="2">
        <v>9142.0499999999993</v>
      </c>
      <c r="D606" s="2">
        <v>8757.25</v>
      </c>
      <c r="E606" s="2">
        <v>9078.76</v>
      </c>
      <c r="F606" s="3">
        <v>39698054597</v>
      </c>
      <c r="G606" s="3">
        <v>165731679918</v>
      </c>
      <c r="H606" s="7">
        <v>119328089.64139301</v>
      </c>
      <c r="I606" s="7">
        <v>15486913440293</v>
      </c>
      <c r="J606">
        <f t="shared" si="135"/>
        <v>3.9580265355329298</v>
      </c>
      <c r="K606">
        <f t="shared" si="136"/>
        <v>10.5987692246853</v>
      </c>
      <c r="L606">
        <f t="shared" si="137"/>
        <v>11.219405532550402</v>
      </c>
      <c r="M606">
        <f t="shared" si="138"/>
        <v>8.0767426879311106</v>
      </c>
      <c r="N606">
        <f t="shared" si="139"/>
        <v>13.189964870992316</v>
      </c>
      <c r="O606">
        <f t="shared" si="140"/>
        <v>3.9607859998121162</v>
      </c>
      <c r="P606">
        <f t="shared" si="141"/>
        <v>99.930281814575693</v>
      </c>
      <c r="Q606">
        <f t="shared" si="142"/>
        <v>9.1363137604734437</v>
      </c>
      <c r="R606">
        <f t="shared" si="143"/>
        <v>-30.830028006451499</v>
      </c>
      <c r="S606">
        <f t="shared" si="144"/>
        <v>3.9607692300747992</v>
      </c>
      <c r="T606">
        <f t="shared" si="145"/>
        <v>99.930705503936196</v>
      </c>
      <c r="V606" s="7">
        <f t="shared" si="146"/>
        <v>9136.6291979877515</v>
      </c>
      <c r="W606" s="16">
        <f t="shared" si="147"/>
        <v>99.36258698337933</v>
      </c>
      <c r="X606">
        <f t="shared" si="148"/>
        <v>9136.2764053093761</v>
      </c>
      <c r="Y606">
        <f t="shared" si="149"/>
        <v>99.366472895975051</v>
      </c>
    </row>
    <row r="607" spans="1:25" ht="18" x14ac:dyDescent="0.2">
      <c r="A607" s="5">
        <v>43894</v>
      </c>
      <c r="B607" s="2">
        <v>8788.5400000000009</v>
      </c>
      <c r="C607" s="2">
        <v>8843.3700000000008</v>
      </c>
      <c r="D607" s="2">
        <v>8712.43</v>
      </c>
      <c r="E607" s="2">
        <v>8755.25</v>
      </c>
      <c r="F607" s="3">
        <v>34746706368</v>
      </c>
      <c r="G607" s="3">
        <v>159807857328</v>
      </c>
      <c r="H607" s="7">
        <v>119328089.64139301</v>
      </c>
      <c r="I607" s="7">
        <v>15486913440293</v>
      </c>
      <c r="J607">
        <f t="shared" si="135"/>
        <v>3.9422685515697036</v>
      </c>
      <c r="K607">
        <f t="shared" si="136"/>
        <v>10.540913644206858</v>
      </c>
      <c r="L607">
        <f t="shared" si="137"/>
        <v>11.203598128609402</v>
      </c>
      <c r="M607">
        <f t="shared" si="138"/>
        <v>8.0767426879311106</v>
      </c>
      <c r="N607">
        <f t="shared" si="139"/>
        <v>13.189964870992316</v>
      </c>
      <c r="O607">
        <f t="shared" si="140"/>
        <v>3.9462712081616225</v>
      </c>
      <c r="P607">
        <f t="shared" si="141"/>
        <v>99.898468190597384</v>
      </c>
      <c r="Q607">
        <f t="shared" si="142"/>
        <v>9.101891310710533</v>
      </c>
      <c r="R607">
        <f t="shared" si="143"/>
        <v>-30.879535263684886</v>
      </c>
      <c r="S607">
        <f t="shared" si="144"/>
        <v>3.9449299571541117</v>
      </c>
      <c r="T607">
        <f t="shared" si="145"/>
        <v>99.932490505159819</v>
      </c>
      <c r="V607" s="7">
        <f t="shared" si="146"/>
        <v>8836.3153826545986</v>
      </c>
      <c r="W607" s="16">
        <f t="shared" si="147"/>
        <v>99.074094027530933</v>
      </c>
      <c r="X607">
        <f t="shared" si="148"/>
        <v>8809.0678924482218</v>
      </c>
      <c r="Y607">
        <f t="shared" si="149"/>
        <v>99.385307187707696</v>
      </c>
    </row>
    <row r="608" spans="1:25" ht="18" x14ac:dyDescent="0.2">
      <c r="A608" s="5">
        <v>43893</v>
      </c>
      <c r="B608" s="2">
        <v>8865.39</v>
      </c>
      <c r="C608" s="2">
        <v>8901.6</v>
      </c>
      <c r="D608" s="2">
        <v>8704.99</v>
      </c>
      <c r="E608" s="2">
        <v>8787.7900000000009</v>
      </c>
      <c r="F608" s="3">
        <v>42386715821</v>
      </c>
      <c r="G608" s="3">
        <v>160383579416</v>
      </c>
      <c r="H608" s="7">
        <v>117788372.355698</v>
      </c>
      <c r="I608" s="7">
        <v>15486913440293</v>
      </c>
      <c r="J608">
        <f t="shared" si="135"/>
        <v>3.943879670127068</v>
      </c>
      <c r="K608">
        <f t="shared" si="136"/>
        <v>10.627229768158886</v>
      </c>
      <c r="L608">
        <f t="shared" si="137"/>
        <v>11.205159901765635</v>
      </c>
      <c r="M608">
        <f t="shared" si="138"/>
        <v>8.0711024205784181</v>
      </c>
      <c r="N608">
        <f t="shared" si="139"/>
        <v>13.189964870992316</v>
      </c>
      <c r="O608">
        <f t="shared" si="140"/>
        <v>3.9461577513466795</v>
      </c>
      <c r="P608">
        <f t="shared" si="141"/>
        <v>99.9422375576804</v>
      </c>
      <c r="Q608">
        <f t="shared" si="142"/>
        <v>9.1042928124998319</v>
      </c>
      <c r="R608">
        <f t="shared" si="143"/>
        <v>-30.846110277155105</v>
      </c>
      <c r="S608">
        <f t="shared" si="144"/>
        <v>3.9466751095437145</v>
      </c>
      <c r="T608">
        <f t="shared" si="145"/>
        <v>99.929119556110692</v>
      </c>
      <c r="V608" s="7">
        <f t="shared" si="146"/>
        <v>8834.0072500429014</v>
      </c>
      <c r="W608" s="16">
        <f t="shared" si="147"/>
        <v>99.474074254813772</v>
      </c>
      <c r="X608">
        <f t="shared" si="148"/>
        <v>8844.537131433186</v>
      </c>
      <c r="Y608">
        <f t="shared" si="149"/>
        <v>99.354250255943924</v>
      </c>
    </row>
    <row r="609" spans="1:25" ht="18" x14ac:dyDescent="0.2">
      <c r="A609" s="5">
        <v>43892</v>
      </c>
      <c r="B609" s="2">
        <v>8563.26</v>
      </c>
      <c r="C609" s="2">
        <v>8921.31</v>
      </c>
      <c r="D609" s="2">
        <v>8532.6299999999992</v>
      </c>
      <c r="E609" s="2">
        <v>8869.67</v>
      </c>
      <c r="F609" s="3">
        <v>42857674409</v>
      </c>
      <c r="G609" s="3">
        <v>161861167745</v>
      </c>
      <c r="H609" s="7">
        <v>117788372.355698</v>
      </c>
      <c r="I609" s="7">
        <v>15486913440293</v>
      </c>
      <c r="J609">
        <f t="shared" si="135"/>
        <v>3.9479074620137911</v>
      </c>
      <c r="K609">
        <f t="shared" si="136"/>
        <v>10.632028601172898</v>
      </c>
      <c r="L609">
        <f t="shared" si="137"/>
        <v>11.20914266927895</v>
      </c>
      <c r="M609">
        <f t="shared" si="138"/>
        <v>8.0711024205784181</v>
      </c>
      <c r="N609">
        <f t="shared" si="139"/>
        <v>13.189964870992316</v>
      </c>
      <c r="O609">
        <f t="shared" si="140"/>
        <v>3.9500025794397233</v>
      </c>
      <c r="P609">
        <f t="shared" si="141"/>
        <v>99.946930938830477</v>
      </c>
      <c r="Q609">
        <f t="shared" si="142"/>
        <v>9.1130869991525625</v>
      </c>
      <c r="R609">
        <f t="shared" si="143"/>
        <v>-30.833348725556533</v>
      </c>
      <c r="S609">
        <f t="shared" si="144"/>
        <v>3.9506404832665183</v>
      </c>
      <c r="T609">
        <f t="shared" si="145"/>
        <v>99.930772915043633</v>
      </c>
      <c r="V609" s="7">
        <f t="shared" si="146"/>
        <v>8912.5623162697702</v>
      </c>
      <c r="W609" s="16">
        <f t="shared" si="147"/>
        <v>99.516415872633701</v>
      </c>
      <c r="X609">
        <f t="shared" si="148"/>
        <v>8925.6629548825622</v>
      </c>
      <c r="Y609">
        <f t="shared" si="149"/>
        <v>99.368714339061526</v>
      </c>
    </row>
    <row r="610" spans="1:25" ht="18" x14ac:dyDescent="0.2">
      <c r="A610" s="5">
        <v>43891</v>
      </c>
      <c r="B610" s="2">
        <v>8599.76</v>
      </c>
      <c r="C610" s="2">
        <v>8726.7999999999993</v>
      </c>
      <c r="D610" s="2">
        <v>8471.2099999999991</v>
      </c>
      <c r="E610" s="2">
        <v>8562.4500000000007</v>
      </c>
      <c r="F610" s="3">
        <v>35349164300</v>
      </c>
      <c r="G610" s="3">
        <v>156238987740</v>
      </c>
      <c r="H610" s="7">
        <v>117788372.355698</v>
      </c>
      <c r="I610" s="7">
        <v>15486913440293</v>
      </c>
      <c r="J610">
        <f t="shared" si="135"/>
        <v>3.9325980484669056</v>
      </c>
      <c r="K610">
        <f t="shared" si="136"/>
        <v>10.548379150970579</v>
      </c>
      <c r="L610">
        <f t="shared" si="137"/>
        <v>11.193789416529437</v>
      </c>
      <c r="M610">
        <f t="shared" si="138"/>
        <v>8.0711024205784181</v>
      </c>
      <c r="N610">
        <f t="shared" si="139"/>
        <v>13.189964870992316</v>
      </c>
      <c r="O610">
        <f t="shared" si="140"/>
        <v>3.9364319585407141</v>
      </c>
      <c r="P610">
        <f t="shared" si="141"/>
        <v>99.902509485420126</v>
      </c>
      <c r="Q610">
        <f t="shared" si="142"/>
        <v>9.0799939714729039</v>
      </c>
      <c r="R610">
        <f t="shared" si="143"/>
        <v>-30.890466291429732</v>
      </c>
      <c r="S610">
        <f t="shared" si="144"/>
        <v>3.9351848913420993</v>
      </c>
      <c r="T610">
        <f t="shared" si="145"/>
        <v>99.934220511648732</v>
      </c>
      <c r="V610" s="7">
        <f t="shared" si="146"/>
        <v>8638.373116107321</v>
      </c>
      <c r="W610" s="16">
        <f t="shared" si="147"/>
        <v>99.113301495397693</v>
      </c>
      <c r="X610">
        <f t="shared" si="148"/>
        <v>8613.6037941039012</v>
      </c>
      <c r="Y610">
        <f t="shared" si="149"/>
        <v>99.402579937939493</v>
      </c>
    </row>
    <row r="611" spans="1:25" ht="18" x14ac:dyDescent="0.2">
      <c r="A611" s="5">
        <v>43890</v>
      </c>
      <c r="B611" s="2">
        <v>8671.2099999999991</v>
      </c>
      <c r="C611" s="2">
        <v>8775.6299999999992</v>
      </c>
      <c r="D611" s="2">
        <v>8599.51</v>
      </c>
      <c r="E611" s="2">
        <v>8599.51</v>
      </c>
      <c r="F611" s="3">
        <v>35792392544</v>
      </c>
      <c r="G611" s="3">
        <v>156895988084</v>
      </c>
      <c r="H611" s="7">
        <v>107010351.35583</v>
      </c>
      <c r="I611" s="7">
        <v>15486913440293</v>
      </c>
      <c r="J611">
        <f t="shared" si="135"/>
        <v>3.9344737058530082</v>
      </c>
      <c r="K611">
        <f t="shared" si="136"/>
        <v>10.553790729793409</v>
      </c>
      <c r="L611">
        <f t="shared" si="137"/>
        <v>11.195611838582112</v>
      </c>
      <c r="M611">
        <f t="shared" si="138"/>
        <v>8.0294257900149137</v>
      </c>
      <c r="N611">
        <f t="shared" si="139"/>
        <v>13.189964870992316</v>
      </c>
      <c r="O611">
        <f t="shared" si="140"/>
        <v>3.9381295204263846</v>
      </c>
      <c r="P611">
        <f t="shared" si="141"/>
        <v>99.907082500819925</v>
      </c>
      <c r="Q611">
        <f t="shared" si="142"/>
        <v>9.0839781121185954</v>
      </c>
      <c r="R611">
        <f t="shared" si="143"/>
        <v>-30.881657656145279</v>
      </c>
      <c r="S611">
        <f t="shared" si="144"/>
        <v>3.9367909968553878</v>
      </c>
      <c r="T611">
        <f t="shared" si="145"/>
        <v>99.941102897728541</v>
      </c>
      <c r="V611" s="7">
        <f t="shared" si="146"/>
        <v>8672.2046992016949</v>
      </c>
      <c r="W611" s="16">
        <f t="shared" si="147"/>
        <v>99.154664635523474</v>
      </c>
      <c r="X611">
        <f t="shared" si="148"/>
        <v>8645.5175525229461</v>
      </c>
      <c r="Y611">
        <f t="shared" si="149"/>
        <v>99.464997976362071</v>
      </c>
    </row>
    <row r="612" spans="1:25" ht="18" x14ac:dyDescent="0.2">
      <c r="A612" s="5">
        <v>43889</v>
      </c>
      <c r="B612" s="2">
        <v>8788.73</v>
      </c>
      <c r="C612" s="2">
        <v>8890.4599999999991</v>
      </c>
      <c r="D612" s="2">
        <v>8492.93</v>
      </c>
      <c r="E612" s="2">
        <v>8672.4599999999991</v>
      </c>
      <c r="F612" s="3">
        <v>44605450443</v>
      </c>
      <c r="G612" s="3">
        <v>158211707019</v>
      </c>
      <c r="H612" s="7">
        <v>107010351.35583</v>
      </c>
      <c r="I612" s="7">
        <v>15486913440293</v>
      </c>
      <c r="J612">
        <f t="shared" si="135"/>
        <v>3.93814230542164</v>
      </c>
      <c r="K612">
        <f t="shared" si="136"/>
        <v>10.649387929400312</v>
      </c>
      <c r="L612">
        <f t="shared" si="137"/>
        <v>11.199238616365438</v>
      </c>
      <c r="M612">
        <f t="shared" si="138"/>
        <v>8.0294257900149137</v>
      </c>
      <c r="N612">
        <f t="shared" si="139"/>
        <v>13.189964870992316</v>
      </c>
      <c r="O612">
        <f t="shared" si="140"/>
        <v>3.9398791240327506</v>
      </c>
      <c r="P612">
        <f t="shared" si="141"/>
        <v>99.955897515213721</v>
      </c>
      <c r="Q612">
        <f t="shared" si="142"/>
        <v>9.090855033855803</v>
      </c>
      <c r="R612">
        <f t="shared" si="143"/>
        <v>-30.841201988572749</v>
      </c>
      <c r="S612">
        <f t="shared" si="144"/>
        <v>3.9406391265243164</v>
      </c>
      <c r="T612">
        <f t="shared" si="145"/>
        <v>99.936599012706097</v>
      </c>
      <c r="V612" s="7">
        <f t="shared" si="146"/>
        <v>8707.2121083045149</v>
      </c>
      <c r="W612" s="16">
        <f t="shared" si="147"/>
        <v>99.599281999518979</v>
      </c>
      <c r="X612">
        <f t="shared" si="148"/>
        <v>8722.4628120759371</v>
      </c>
      <c r="Y612">
        <f t="shared" si="149"/>
        <v>99.42342989098897</v>
      </c>
    </row>
    <row r="613" spans="1:25" ht="18" x14ac:dyDescent="0.2">
      <c r="A613" s="5">
        <v>43888</v>
      </c>
      <c r="B613" s="2">
        <v>8825.09</v>
      </c>
      <c r="C613" s="2">
        <v>8932.89</v>
      </c>
      <c r="D613" s="2">
        <v>8577.2000000000007</v>
      </c>
      <c r="E613" s="2">
        <v>8784.49</v>
      </c>
      <c r="F613" s="3">
        <v>45470195695</v>
      </c>
      <c r="G613" s="3">
        <v>160238496932</v>
      </c>
      <c r="H613" s="7">
        <v>107010351.35583</v>
      </c>
      <c r="I613" s="7">
        <v>15486913440293</v>
      </c>
      <c r="J613">
        <f t="shared" si="135"/>
        <v>3.943716552784625</v>
      </c>
      <c r="K613">
        <f t="shared" si="136"/>
        <v>10.657726823329272</v>
      </c>
      <c r="L613">
        <f t="shared" si="137"/>
        <v>11.204766862538641</v>
      </c>
      <c r="M613">
        <f t="shared" si="138"/>
        <v>8.0294257900149137</v>
      </c>
      <c r="N613">
        <f t="shared" si="139"/>
        <v>13.189964870992316</v>
      </c>
      <c r="O613">
        <f t="shared" si="140"/>
        <v>3.9451836886115244</v>
      </c>
      <c r="P613">
        <f t="shared" si="141"/>
        <v>99.96279814212653</v>
      </c>
      <c r="Q613">
        <f t="shared" si="142"/>
        <v>9.1030409228141131</v>
      </c>
      <c r="R613">
        <f t="shared" si="143"/>
        <v>-30.823914471909319</v>
      </c>
      <c r="S613">
        <f t="shared" si="144"/>
        <v>3.9461475919754347</v>
      </c>
      <c r="T613">
        <f t="shared" si="145"/>
        <v>99.938356645101862</v>
      </c>
      <c r="V613" s="7">
        <f t="shared" si="146"/>
        <v>8814.2159907584846</v>
      </c>
      <c r="W613" s="16">
        <f t="shared" si="147"/>
        <v>99.66160823498592</v>
      </c>
      <c r="X613">
        <f t="shared" si="148"/>
        <v>8833.8006001469184</v>
      </c>
      <c r="Y613">
        <f t="shared" si="149"/>
        <v>99.43866291444445</v>
      </c>
    </row>
    <row r="614" spans="1:25" ht="18" x14ac:dyDescent="0.2">
      <c r="A614" s="5">
        <v>43887</v>
      </c>
      <c r="B614" s="2">
        <v>9338.2900000000009</v>
      </c>
      <c r="C614" s="2">
        <v>9354.7800000000007</v>
      </c>
      <c r="D614" s="2">
        <v>8704.43</v>
      </c>
      <c r="E614" s="2">
        <v>8820.52</v>
      </c>
      <c r="F614" s="3">
        <v>50420050762</v>
      </c>
      <c r="G614" s="3">
        <v>160879489024</v>
      </c>
      <c r="H614" s="7">
        <v>104700775.427287</v>
      </c>
      <c r="I614" s="7">
        <v>15486913440293</v>
      </c>
      <c r="J614">
        <f t="shared" si="135"/>
        <v>3.9454941890403954</v>
      </c>
      <c r="K614">
        <f t="shared" si="136"/>
        <v>10.702603278580519</v>
      </c>
      <c r="L614">
        <f t="shared" si="137"/>
        <v>11.206500678210206</v>
      </c>
      <c r="M614">
        <f t="shared" si="138"/>
        <v>8.0199498981310366</v>
      </c>
      <c r="N614">
        <f t="shared" si="139"/>
        <v>13.189964870992316</v>
      </c>
      <c r="O614">
        <f t="shared" si="140"/>
        <v>3.9460359374620433</v>
      </c>
      <c r="P614">
        <f t="shared" si="141"/>
        <v>99.98626918718692</v>
      </c>
      <c r="Q614">
        <f t="shared" si="142"/>
        <v>9.1063387270068876</v>
      </c>
      <c r="R614">
        <f t="shared" si="143"/>
        <v>-30.803501176152736</v>
      </c>
      <c r="S614">
        <f t="shared" si="144"/>
        <v>3.9479358081753224</v>
      </c>
      <c r="T614">
        <f t="shared" si="145"/>
        <v>99.938116265848038</v>
      </c>
      <c r="V614" s="7">
        <f t="shared" si="146"/>
        <v>8831.5297747758377</v>
      </c>
      <c r="W614" s="16">
        <f t="shared" si="147"/>
        <v>99.875179980592563</v>
      </c>
      <c r="X614">
        <f t="shared" si="148"/>
        <v>8870.2489373668395</v>
      </c>
      <c r="Y614">
        <f t="shared" si="149"/>
        <v>99.436213087586225</v>
      </c>
    </row>
    <row r="615" spans="1:25" ht="18" x14ac:dyDescent="0.2">
      <c r="A615" s="5">
        <v>43886</v>
      </c>
      <c r="B615" s="2">
        <v>9651.31</v>
      </c>
      <c r="C615" s="2">
        <v>9652.74</v>
      </c>
      <c r="D615" s="2">
        <v>9305.02</v>
      </c>
      <c r="E615" s="2">
        <v>9341.7099999999991</v>
      </c>
      <c r="F615" s="3">
        <v>42515259129</v>
      </c>
      <c r="G615" s="3">
        <v>170369581558</v>
      </c>
      <c r="H615" s="7">
        <v>104700775.427287</v>
      </c>
      <c r="I615" s="7">
        <v>15486913440293</v>
      </c>
      <c r="J615">
        <f t="shared" si="135"/>
        <v>3.9704263811111913</v>
      </c>
      <c r="K615">
        <f t="shared" si="136"/>
        <v>10.628544830430135</v>
      </c>
      <c r="L615">
        <f t="shared" si="137"/>
        <v>11.231392056740711</v>
      </c>
      <c r="M615">
        <f t="shared" si="138"/>
        <v>8.0199498981310366</v>
      </c>
      <c r="N615">
        <f t="shared" si="139"/>
        <v>13.189964870992316</v>
      </c>
      <c r="O615">
        <f t="shared" si="140"/>
        <v>3.9720629873439357</v>
      </c>
      <c r="P615">
        <f t="shared" si="141"/>
        <v>99.958780088694496</v>
      </c>
      <c r="Q615">
        <f t="shared" si="142"/>
        <v>9.1625905862372665</v>
      </c>
      <c r="R615">
        <f t="shared" si="143"/>
        <v>-30.77094767018346</v>
      </c>
      <c r="S615">
        <f t="shared" si="144"/>
        <v>3.9724479494016567</v>
      </c>
      <c r="T615">
        <f t="shared" si="145"/>
        <v>99.949084352751569</v>
      </c>
      <c r="V615" s="7">
        <f t="shared" si="146"/>
        <v>9376.9799489190264</v>
      </c>
      <c r="W615" s="16">
        <f t="shared" si="147"/>
        <v>99.622446544379699</v>
      </c>
      <c r="X615">
        <f t="shared" si="148"/>
        <v>9385.2954629056148</v>
      </c>
      <c r="Y615">
        <f t="shared" si="149"/>
        <v>99.533431642540648</v>
      </c>
    </row>
    <row r="616" spans="1:25" ht="18" x14ac:dyDescent="0.2">
      <c r="A616" s="5">
        <v>43885</v>
      </c>
      <c r="B616" s="2">
        <v>9921.58</v>
      </c>
      <c r="C616" s="2">
        <v>9951.75</v>
      </c>
      <c r="D616" s="2">
        <v>9537.0400000000009</v>
      </c>
      <c r="E616" s="2">
        <v>9650.17</v>
      </c>
      <c r="F616" s="3">
        <v>45080496648</v>
      </c>
      <c r="G616" s="3">
        <v>175977808526</v>
      </c>
      <c r="H616" s="7">
        <v>104700775.427287</v>
      </c>
      <c r="I616" s="7">
        <v>15486913440293</v>
      </c>
      <c r="J616">
        <f t="shared" si="135"/>
        <v>3.9845349640600221</v>
      </c>
      <c r="K616">
        <f t="shared" si="136"/>
        <v>10.65398869198582</v>
      </c>
      <c r="L616">
        <f t="shared" si="137"/>
        <v>11.245457905073529</v>
      </c>
      <c r="M616">
        <f t="shared" si="138"/>
        <v>8.0199498981310366</v>
      </c>
      <c r="N616">
        <f t="shared" si="139"/>
        <v>13.189964870992316</v>
      </c>
      <c r="O616">
        <f t="shared" si="140"/>
        <v>3.9854785562790562</v>
      </c>
      <c r="P616">
        <f t="shared" si="141"/>
        <v>99.97631863623873</v>
      </c>
      <c r="Q616">
        <f t="shared" si="142"/>
        <v>9.1935434631978303</v>
      </c>
      <c r="R616">
        <f t="shared" si="143"/>
        <v>-30.730651032614219</v>
      </c>
      <c r="S616">
        <f t="shared" si="144"/>
        <v>3.9864744579120241</v>
      </c>
      <c r="T616">
        <f t="shared" si="145"/>
        <v>99.951324461461724</v>
      </c>
      <c r="V616" s="7">
        <f t="shared" si="146"/>
        <v>9671.1597316036004</v>
      </c>
      <c r="W616" s="16">
        <f t="shared" si="147"/>
        <v>99.782493659659877</v>
      </c>
      <c r="X616">
        <f t="shared" si="148"/>
        <v>9693.3625821422866</v>
      </c>
      <c r="Y616">
        <f t="shared" si="149"/>
        <v>99.552416360102598</v>
      </c>
    </row>
    <row r="617" spans="1:25" ht="18" x14ac:dyDescent="0.2">
      <c r="A617" s="5">
        <v>43884</v>
      </c>
      <c r="B617" s="2">
        <v>9663.32</v>
      </c>
      <c r="C617" s="2">
        <v>9937.4</v>
      </c>
      <c r="D617" s="2">
        <v>9657.7900000000009</v>
      </c>
      <c r="E617" s="2">
        <v>9924.52</v>
      </c>
      <c r="F617" s="3">
        <v>41185185761</v>
      </c>
      <c r="G617" s="3">
        <v>180963233540</v>
      </c>
      <c r="H617" s="7">
        <v>109742275.18922</v>
      </c>
      <c r="I617" s="7">
        <v>15546745765529</v>
      </c>
      <c r="J617">
        <f t="shared" si="135"/>
        <v>3.9967095112646382</v>
      </c>
      <c r="K617">
        <f t="shared" si="136"/>
        <v>10.614741029158973</v>
      </c>
      <c r="L617">
        <f t="shared" si="137"/>
        <v>11.25759034783797</v>
      </c>
      <c r="M617">
        <f t="shared" si="138"/>
        <v>8.0403739597955504</v>
      </c>
      <c r="N617">
        <f t="shared" si="139"/>
        <v>13.191639496643992</v>
      </c>
      <c r="O617">
        <f t="shared" si="140"/>
        <v>3.9982250310779825</v>
      </c>
      <c r="P617">
        <f t="shared" si="141"/>
        <v>99.962080811500741</v>
      </c>
      <c r="Q617">
        <f t="shared" si="142"/>
        <v>9.2210005544822362</v>
      </c>
      <c r="R617">
        <f t="shared" si="143"/>
        <v>-30.714804978771866</v>
      </c>
      <c r="S617">
        <f t="shared" si="144"/>
        <v>3.9984544232274914</v>
      </c>
      <c r="T617">
        <f t="shared" si="145"/>
        <v>99.956341286302262</v>
      </c>
      <c r="V617" s="7">
        <f t="shared" si="146"/>
        <v>9959.213235070938</v>
      </c>
      <c r="W617" s="16">
        <f t="shared" si="147"/>
        <v>99.650429088047204</v>
      </c>
      <c r="X617">
        <f t="shared" si="148"/>
        <v>9964.4750306515944</v>
      </c>
      <c r="Y617">
        <f t="shared" si="149"/>
        <v>99.597410951344813</v>
      </c>
    </row>
    <row r="618" spans="1:25" ht="18" x14ac:dyDescent="0.2">
      <c r="A618" s="5">
        <v>43883</v>
      </c>
      <c r="B618" s="2">
        <v>9687.7099999999991</v>
      </c>
      <c r="C618" s="2">
        <v>9698.23</v>
      </c>
      <c r="D618" s="2">
        <v>9600.73</v>
      </c>
      <c r="E618" s="2">
        <v>9663.18</v>
      </c>
      <c r="F618" s="3">
        <v>35838025154</v>
      </c>
      <c r="G618" s="3">
        <v>176180696548</v>
      </c>
      <c r="H618" s="7">
        <v>109742275.18922</v>
      </c>
      <c r="I618" s="7">
        <v>15546745765529</v>
      </c>
      <c r="J618">
        <f t="shared" si="135"/>
        <v>3.9851200693953674</v>
      </c>
      <c r="K618">
        <f t="shared" si="136"/>
        <v>10.554344069953517</v>
      </c>
      <c r="L618">
        <f t="shared" si="137"/>
        <v>11.24595832268025</v>
      </c>
      <c r="M618">
        <f t="shared" si="138"/>
        <v>8.0403739597955504</v>
      </c>
      <c r="N618">
        <f t="shared" si="139"/>
        <v>13.191639496643992</v>
      </c>
      <c r="O618">
        <f t="shared" si="140"/>
        <v>3.9878863958263198</v>
      </c>
      <c r="P618">
        <f t="shared" si="141"/>
        <v>99.930583611465138</v>
      </c>
      <c r="Q618">
        <f t="shared" si="142"/>
        <v>9.1958914848507725</v>
      </c>
      <c r="R618">
        <f t="shared" si="143"/>
        <v>-30.755694300723945</v>
      </c>
      <c r="S618">
        <f t="shared" si="144"/>
        <v>3.9867526061645209</v>
      </c>
      <c r="T618">
        <f t="shared" si="145"/>
        <v>99.959034188663708</v>
      </c>
      <c r="V618" s="7">
        <f t="shared" si="146"/>
        <v>9724.9280264826139</v>
      </c>
      <c r="W618" s="16">
        <f t="shared" si="147"/>
        <v>99.360996830415928</v>
      </c>
      <c r="X618">
        <f t="shared" si="148"/>
        <v>9699.5727818139985</v>
      </c>
      <c r="Y618">
        <f t="shared" si="149"/>
        <v>99.62338710637701</v>
      </c>
    </row>
    <row r="619" spans="1:25" ht="18" x14ac:dyDescent="0.2">
      <c r="A619" s="5">
        <v>43882</v>
      </c>
      <c r="B619" s="2">
        <v>9611.7800000000007</v>
      </c>
      <c r="C619" s="2">
        <v>9723.01</v>
      </c>
      <c r="D619" s="2">
        <v>9589.74</v>
      </c>
      <c r="E619" s="2">
        <v>9686.44</v>
      </c>
      <c r="F619" s="3">
        <v>40930547513</v>
      </c>
      <c r="G619" s="3">
        <v>176587087363</v>
      </c>
      <c r="H619" s="7">
        <v>109742275.18922</v>
      </c>
      <c r="I619" s="7">
        <v>15546745765529</v>
      </c>
      <c r="J619">
        <f t="shared" si="135"/>
        <v>3.9861641926923412</v>
      </c>
      <c r="K619">
        <f t="shared" si="136"/>
        <v>10.612047554082951</v>
      </c>
      <c r="L619">
        <f t="shared" si="137"/>
        <v>11.24695894334107</v>
      </c>
      <c r="M619">
        <f t="shared" si="138"/>
        <v>8.0403739597955504</v>
      </c>
      <c r="N619">
        <f t="shared" si="139"/>
        <v>13.191639496643992</v>
      </c>
      <c r="O619">
        <f t="shared" si="140"/>
        <v>3.9877676024542561</v>
      </c>
      <c r="P619">
        <f t="shared" si="141"/>
        <v>99.959775621765544</v>
      </c>
      <c r="Q619">
        <f t="shared" si="142"/>
        <v>9.1974003413765715</v>
      </c>
      <c r="R619">
        <f t="shared" si="143"/>
        <v>-30.733103223338361</v>
      </c>
      <c r="S619">
        <f t="shared" si="144"/>
        <v>3.9878957512291211</v>
      </c>
      <c r="T619">
        <f t="shared" si="145"/>
        <v>99.956560782419487</v>
      </c>
      <c r="V619" s="7">
        <f t="shared" si="146"/>
        <v>9722.2683127259697</v>
      </c>
      <c r="W619" s="16">
        <f t="shared" si="147"/>
        <v>99.63011888035264</v>
      </c>
      <c r="X619">
        <f t="shared" si="148"/>
        <v>9725.1375193558542</v>
      </c>
      <c r="Y619">
        <f t="shared" si="149"/>
        <v>99.600498022432873</v>
      </c>
    </row>
    <row r="620" spans="1:25" ht="18" x14ac:dyDescent="0.2">
      <c r="A620" s="5">
        <v>43881</v>
      </c>
      <c r="B620" s="2">
        <v>9629.33</v>
      </c>
      <c r="C620" s="2">
        <v>9643.2199999999993</v>
      </c>
      <c r="D620" s="2">
        <v>9507.9</v>
      </c>
      <c r="E620" s="2">
        <v>9608.48</v>
      </c>
      <c r="F620" s="3">
        <v>44925260237</v>
      </c>
      <c r="G620" s="3">
        <v>175147142158</v>
      </c>
      <c r="H620" s="7">
        <v>97376948.407336399</v>
      </c>
      <c r="I620" s="7">
        <v>15546745765529</v>
      </c>
      <c r="J620">
        <f t="shared" si="135"/>
        <v>3.9826546904964619</v>
      </c>
      <c r="K620">
        <f t="shared" si="136"/>
        <v>10.652490601510911</v>
      </c>
      <c r="L620">
        <f t="shared" si="137"/>
        <v>11.243403055412566</v>
      </c>
      <c r="M620">
        <f t="shared" si="138"/>
        <v>7.9884561605300588</v>
      </c>
      <c r="N620">
        <f t="shared" si="139"/>
        <v>13.191639496643992</v>
      </c>
      <c r="O620">
        <f t="shared" si="140"/>
        <v>3.9834761007263131</v>
      </c>
      <c r="P620">
        <f t="shared" si="141"/>
        <v>99.979375308840829</v>
      </c>
      <c r="Q620">
        <f t="shared" si="142"/>
        <v>9.1889941087233957</v>
      </c>
      <c r="R620">
        <f t="shared" si="143"/>
        <v>-30.725353384275763</v>
      </c>
      <c r="S620">
        <f t="shared" si="144"/>
        <v>3.9842017118272124</v>
      </c>
      <c r="T620">
        <f t="shared" si="145"/>
        <v>99.961156026545765</v>
      </c>
      <c r="V620" s="7">
        <f t="shared" si="146"/>
        <v>9626.6703584151346</v>
      </c>
      <c r="W620" s="16">
        <f t="shared" si="147"/>
        <v>99.81068432868534</v>
      </c>
      <c r="X620">
        <f t="shared" si="148"/>
        <v>9642.7678632324241</v>
      </c>
      <c r="Y620">
        <f t="shared" si="149"/>
        <v>99.643149975517204</v>
      </c>
    </row>
    <row r="621" spans="1:25" ht="18" x14ac:dyDescent="0.2">
      <c r="A621" s="5">
        <v>43880</v>
      </c>
      <c r="B621" s="2">
        <v>10143.799999999999</v>
      </c>
      <c r="C621" s="2">
        <v>10191.68</v>
      </c>
      <c r="D621" s="2">
        <v>9611.2199999999993</v>
      </c>
      <c r="E621" s="2">
        <v>9633.39</v>
      </c>
      <c r="F621" s="3">
        <v>46992019710</v>
      </c>
      <c r="G621" s="3">
        <v>175585931679</v>
      </c>
      <c r="H621" s="7">
        <v>97376948.407336399</v>
      </c>
      <c r="I621" s="7">
        <v>15546745765529</v>
      </c>
      <c r="J621">
        <f t="shared" si="135"/>
        <v>3.9837791427027947</v>
      </c>
      <c r="K621">
        <f t="shared" si="136"/>
        <v>10.672024111336166</v>
      </c>
      <c r="L621">
        <f t="shared" si="137"/>
        <v>11.244489716359729</v>
      </c>
      <c r="M621">
        <f t="shared" si="138"/>
        <v>7.9884561605300588</v>
      </c>
      <c r="N621">
        <f t="shared" si="139"/>
        <v>13.191639496643992</v>
      </c>
      <c r="O621">
        <f t="shared" si="140"/>
        <v>3.9841752216839375</v>
      </c>
      <c r="P621">
        <f t="shared" si="141"/>
        <v>99.990057707343837</v>
      </c>
      <c r="Q621">
        <f t="shared" si="142"/>
        <v>9.1911675404871076</v>
      </c>
      <c r="R621">
        <f t="shared" si="143"/>
        <v>-30.714786418891691</v>
      </c>
      <c r="S621">
        <f t="shared" si="144"/>
        <v>3.9853310099428172</v>
      </c>
      <c r="T621">
        <f t="shared" si="145"/>
        <v>99.9610453495429</v>
      </c>
      <c r="V621" s="7">
        <f t="shared" si="146"/>
        <v>9642.179712743</v>
      </c>
      <c r="W621" s="16">
        <f t="shared" si="147"/>
        <v>99.908757843884644</v>
      </c>
      <c r="X621">
        <f t="shared" si="148"/>
        <v>9667.8746292619817</v>
      </c>
      <c r="Y621">
        <f t="shared" si="149"/>
        <v>99.642030175649666</v>
      </c>
    </row>
    <row r="622" spans="1:25" ht="18" x14ac:dyDescent="0.2">
      <c r="A622" s="5">
        <v>43879</v>
      </c>
      <c r="B622" s="2">
        <v>9691.23</v>
      </c>
      <c r="C622" s="2">
        <v>10161.94</v>
      </c>
      <c r="D622" s="2">
        <v>9632.3799999999992</v>
      </c>
      <c r="E622" s="2">
        <v>10142</v>
      </c>
      <c r="F622" s="3">
        <v>47271023953</v>
      </c>
      <c r="G622" s="3">
        <v>184838512656</v>
      </c>
      <c r="H622" s="7">
        <v>97376948.407336399</v>
      </c>
      <c r="I622" s="7">
        <v>15546745765529</v>
      </c>
      <c r="J622">
        <f t="shared" si="135"/>
        <v>4.0061236062118546</v>
      </c>
      <c r="K622">
        <f t="shared" si="136"/>
        <v>10.674595009798603</v>
      </c>
      <c r="L622">
        <f t="shared" si="137"/>
        <v>11.266792465214062</v>
      </c>
      <c r="M622">
        <f t="shared" si="138"/>
        <v>7.9884561605300588</v>
      </c>
      <c r="N622">
        <f t="shared" si="139"/>
        <v>13.191639496643992</v>
      </c>
      <c r="O622">
        <f t="shared" si="140"/>
        <v>4.006172127675967</v>
      </c>
      <c r="P622">
        <f t="shared" si="141"/>
        <v>99.998788817598211</v>
      </c>
      <c r="Q622">
        <f t="shared" si="142"/>
        <v>9.2407146720493536</v>
      </c>
      <c r="R622">
        <f t="shared" si="143"/>
        <v>-30.66474178981386</v>
      </c>
      <c r="S622">
        <f t="shared" si="144"/>
        <v>4.0074731725167432</v>
      </c>
      <c r="T622">
        <f t="shared" si="145"/>
        <v>99.966312414754356</v>
      </c>
      <c r="V622" s="7">
        <f t="shared" si="146"/>
        <v>10143.133176221925</v>
      </c>
      <c r="W622" s="16">
        <f t="shared" si="147"/>
        <v>99.988826895859546</v>
      </c>
      <c r="X622">
        <f t="shared" si="148"/>
        <v>10173.565195198009</v>
      </c>
      <c r="Y622">
        <f t="shared" si="149"/>
        <v>99.688767548826576</v>
      </c>
    </row>
    <row r="623" spans="1:25" ht="18" x14ac:dyDescent="0.2">
      <c r="A623" s="5">
        <v>43878</v>
      </c>
      <c r="B623" s="2">
        <v>9936.56</v>
      </c>
      <c r="C623" s="2">
        <v>9938.82</v>
      </c>
      <c r="D623" s="2">
        <v>9507.64</v>
      </c>
      <c r="E623" s="2">
        <v>9690.14</v>
      </c>
      <c r="F623" s="3">
        <v>45998298413</v>
      </c>
      <c r="G623" s="3">
        <v>176585280987</v>
      </c>
      <c r="H623" s="7">
        <v>121334769.04723699</v>
      </c>
      <c r="I623" s="7">
        <v>15546745765529</v>
      </c>
      <c r="J623">
        <f t="shared" si="135"/>
        <v>3.9863300516419158</v>
      </c>
      <c r="K623">
        <f t="shared" si="136"/>
        <v>10.662741766387816</v>
      </c>
      <c r="L623">
        <f t="shared" si="137"/>
        <v>11.246954500756093</v>
      </c>
      <c r="M623">
        <f t="shared" si="138"/>
        <v>8.0839852678217312</v>
      </c>
      <c r="N623">
        <f t="shared" si="139"/>
        <v>13.191639496643992</v>
      </c>
      <c r="O623">
        <f t="shared" si="140"/>
        <v>3.9867898820827516</v>
      </c>
      <c r="P623">
        <f t="shared" si="141"/>
        <v>99.988464817642324</v>
      </c>
      <c r="Q623">
        <f t="shared" si="142"/>
        <v>9.1967618572775827</v>
      </c>
      <c r="R623">
        <f t="shared" si="143"/>
        <v>-30.707486287783894</v>
      </c>
      <c r="S623">
        <f t="shared" si="144"/>
        <v>3.9882499257172594</v>
      </c>
      <c r="T623">
        <f t="shared" si="145"/>
        <v>99.951838557006766</v>
      </c>
      <c r="V623" s="7">
        <f t="shared" si="146"/>
        <v>9700.4053413189959</v>
      </c>
      <c r="W623" s="16">
        <f t="shared" si="147"/>
        <v>99.89406405563804</v>
      </c>
      <c r="X623">
        <f t="shared" si="148"/>
        <v>9733.0717681429196</v>
      </c>
      <c r="Y623">
        <f t="shared" si="149"/>
        <v>99.556954098259467</v>
      </c>
    </row>
    <row r="624" spans="1:25" ht="18" x14ac:dyDescent="0.2">
      <c r="A624" s="5">
        <v>43877</v>
      </c>
      <c r="B624" s="2">
        <v>9889.18</v>
      </c>
      <c r="C624" s="2">
        <v>10053.969999999999</v>
      </c>
      <c r="D624" s="2">
        <v>9722.39</v>
      </c>
      <c r="E624" s="2">
        <v>9934.43</v>
      </c>
      <c r="F624" s="3">
        <v>43374780305</v>
      </c>
      <c r="G624" s="3">
        <v>181017665264</v>
      </c>
      <c r="H624" s="7">
        <v>121334769.04723699</v>
      </c>
      <c r="I624" s="7">
        <v>15546745765529</v>
      </c>
      <c r="J624">
        <f t="shared" si="135"/>
        <v>3.9971429539867267</v>
      </c>
      <c r="K624">
        <f t="shared" si="136"/>
        <v>10.637237288085551</v>
      </c>
      <c r="L624">
        <f t="shared" si="137"/>
        <v>11.257720959136135</v>
      </c>
      <c r="M624">
        <f t="shared" si="138"/>
        <v>8.0839852678217312</v>
      </c>
      <c r="N624">
        <f t="shared" si="139"/>
        <v>13.191639496643992</v>
      </c>
      <c r="O624">
        <f t="shared" si="140"/>
        <v>3.997922212174827</v>
      </c>
      <c r="P624">
        <f t="shared" si="141"/>
        <v>99.980504620498422</v>
      </c>
      <c r="Q624">
        <f t="shared" si="142"/>
        <v>9.2210119497873659</v>
      </c>
      <c r="R624">
        <f t="shared" si="143"/>
        <v>-30.690071782155911</v>
      </c>
      <c r="S624">
        <f t="shared" si="144"/>
        <v>3.9988693240158661</v>
      </c>
      <c r="T624">
        <f t="shared" si="145"/>
        <v>99.956809900245929</v>
      </c>
      <c r="V624" s="7">
        <f t="shared" si="146"/>
        <v>9952.27143180844</v>
      </c>
      <c r="W624" s="16">
        <f t="shared" si="147"/>
        <v>99.820408097812958</v>
      </c>
      <c r="X624">
        <f t="shared" si="148"/>
        <v>9973.9990844271688</v>
      </c>
      <c r="Y624">
        <f t="shared" si="149"/>
        <v>99.601697486144971</v>
      </c>
    </row>
    <row r="625" spans="1:25" ht="18" x14ac:dyDescent="0.2">
      <c r="A625" s="5">
        <v>43876</v>
      </c>
      <c r="B625" s="2">
        <v>10313.86</v>
      </c>
      <c r="C625" s="2">
        <v>10341.56</v>
      </c>
      <c r="D625" s="2">
        <v>9874.43</v>
      </c>
      <c r="E625" s="2">
        <v>9889.42</v>
      </c>
      <c r="F625" s="3">
        <v>43865054831</v>
      </c>
      <c r="G625" s="3">
        <v>180179996219</v>
      </c>
      <c r="H625" s="7">
        <v>121334769.04723699</v>
      </c>
      <c r="I625" s="7">
        <v>15546745765529</v>
      </c>
      <c r="J625">
        <f t="shared" si="135"/>
        <v>3.9951708216087192</v>
      </c>
      <c r="K625">
        <f t="shared" si="136"/>
        <v>10.642118676559869</v>
      </c>
      <c r="L625">
        <f t="shared" si="137"/>
        <v>11.255706573469141</v>
      </c>
      <c r="M625">
        <f t="shared" si="138"/>
        <v>8.0839852678217312</v>
      </c>
      <c r="N625">
        <f t="shared" si="139"/>
        <v>13.191639496643992</v>
      </c>
      <c r="O625">
        <f t="shared" si="140"/>
        <v>3.9958372692842969</v>
      </c>
      <c r="P625">
        <f t="shared" si="141"/>
        <v>99.983318668829554</v>
      </c>
      <c r="Q625">
        <f t="shared" si="142"/>
        <v>9.2164734412325551</v>
      </c>
      <c r="R625">
        <f t="shared" si="143"/>
        <v>-30.690347240807</v>
      </c>
      <c r="S625">
        <f t="shared" si="144"/>
        <v>3.9968827378514065</v>
      </c>
      <c r="T625">
        <f t="shared" si="145"/>
        <v>99.957150361796096</v>
      </c>
      <c r="V625" s="7">
        <f t="shared" si="146"/>
        <v>9904.6074840322035</v>
      </c>
      <c r="W625" s="16">
        <f t="shared" si="147"/>
        <v>99.846426948878673</v>
      </c>
      <c r="X625">
        <f t="shared" si="148"/>
        <v>9928.4793725181025</v>
      </c>
      <c r="Y625">
        <f t="shared" si="149"/>
        <v>99.60503879380083</v>
      </c>
    </row>
    <row r="626" spans="1:25" ht="18" x14ac:dyDescent="0.2">
      <c r="A626" s="5">
        <v>43875</v>
      </c>
      <c r="B626" s="2">
        <v>10211.549999999999</v>
      </c>
      <c r="C626" s="2">
        <v>10322</v>
      </c>
      <c r="D626" s="2">
        <v>10125.530000000001</v>
      </c>
      <c r="E626" s="2">
        <v>10312.120000000001</v>
      </c>
      <c r="F626" s="3">
        <v>43338264162</v>
      </c>
      <c r="G626" s="3">
        <v>187862645449</v>
      </c>
      <c r="H626" s="7">
        <v>104332444.722146</v>
      </c>
      <c r="I626" s="7">
        <v>15546745765529</v>
      </c>
      <c r="J626">
        <f t="shared" si="135"/>
        <v>4.0133479581694935</v>
      </c>
      <c r="K626">
        <f t="shared" si="136"/>
        <v>10.636871512429991</v>
      </c>
      <c r="L626">
        <f t="shared" si="137"/>
        <v>11.27384043370275</v>
      </c>
      <c r="M626">
        <f t="shared" si="138"/>
        <v>8.0184193839075011</v>
      </c>
      <c r="N626">
        <f t="shared" si="139"/>
        <v>13.191639496643992</v>
      </c>
      <c r="O626">
        <f t="shared" si="140"/>
        <v>4.013863335676513</v>
      </c>
      <c r="P626">
        <f t="shared" si="141"/>
        <v>99.987158414560838</v>
      </c>
      <c r="Q626">
        <f t="shared" si="142"/>
        <v>9.2568500773670781</v>
      </c>
      <c r="R626">
        <f t="shared" si="143"/>
        <v>-30.651570056964857</v>
      </c>
      <c r="S626">
        <f t="shared" si="144"/>
        <v>4.0145260089101713</v>
      </c>
      <c r="T626">
        <f t="shared" si="145"/>
        <v>99.970646683194275</v>
      </c>
      <c r="V626" s="7">
        <f t="shared" si="146"/>
        <v>10324.364662566646</v>
      </c>
      <c r="W626" s="16">
        <f t="shared" si="147"/>
        <v>99.88125950273421</v>
      </c>
      <c r="X626">
        <f t="shared" si="148"/>
        <v>10340.130238197373</v>
      </c>
      <c r="Y626">
        <f t="shared" si="149"/>
        <v>99.728375560046118</v>
      </c>
    </row>
    <row r="627" spans="1:25" ht="18" x14ac:dyDescent="0.2">
      <c r="A627" s="5">
        <v>43874</v>
      </c>
      <c r="B627" s="2">
        <v>10323.959999999999</v>
      </c>
      <c r="C627" s="2">
        <v>10457.629999999999</v>
      </c>
      <c r="D627" s="2">
        <v>10116.16</v>
      </c>
      <c r="E627" s="2">
        <v>10214.379999999999</v>
      </c>
      <c r="F627" s="3">
        <v>49356071373</v>
      </c>
      <c r="G627" s="3">
        <v>186065003526</v>
      </c>
      <c r="H627" s="7">
        <v>104332444.722146</v>
      </c>
      <c r="I627" s="7">
        <v>15546745765529</v>
      </c>
      <c r="J627">
        <f t="shared" si="135"/>
        <v>4.0092120106404616</v>
      </c>
      <c r="K627">
        <f t="shared" si="136"/>
        <v>10.693340583583334</v>
      </c>
      <c r="L627">
        <f t="shared" si="137"/>
        <v>11.269664695512263</v>
      </c>
      <c r="M627">
        <f t="shared" si="138"/>
        <v>8.0184193839075011</v>
      </c>
      <c r="N627">
        <f t="shared" si="139"/>
        <v>13.191639496643992</v>
      </c>
      <c r="O627">
        <f t="shared" si="140"/>
        <v>4.0086514123090726</v>
      </c>
      <c r="P627">
        <f t="shared" si="141"/>
        <v>100.01398275596055</v>
      </c>
      <c r="Q627">
        <f t="shared" si="142"/>
        <v>9.2468671948873276</v>
      </c>
      <c r="R627">
        <f t="shared" si="143"/>
        <v>-30.640514154554864</v>
      </c>
      <c r="S627">
        <f t="shared" si="144"/>
        <v>4.0105284083411128</v>
      </c>
      <c r="T627">
        <f t="shared" si="145"/>
        <v>99.967165675021491</v>
      </c>
      <c r="V627" s="7">
        <f t="shared" si="146"/>
        <v>10201.203525342389</v>
      </c>
      <c r="W627" s="16">
        <f t="shared" si="147"/>
        <v>100.12899926043099</v>
      </c>
      <c r="X627">
        <f t="shared" si="148"/>
        <v>10245.387958882866</v>
      </c>
      <c r="Y627">
        <f t="shared" si="149"/>
        <v>99.696428379570108</v>
      </c>
    </row>
    <row r="628" spans="1:25" ht="18" x14ac:dyDescent="0.2">
      <c r="A628" s="5">
        <v>43873</v>
      </c>
      <c r="B628" s="2">
        <v>10202.39</v>
      </c>
      <c r="C628" s="2">
        <v>10393.61</v>
      </c>
      <c r="D628" s="2">
        <v>10202.39</v>
      </c>
      <c r="E628" s="2">
        <v>10326.049999999999</v>
      </c>
      <c r="F628" s="3">
        <v>43444303830</v>
      </c>
      <c r="G628" s="3">
        <v>188081204386</v>
      </c>
      <c r="H628" s="7">
        <v>104332444.722146</v>
      </c>
      <c r="I628" s="7">
        <v>15546745765529</v>
      </c>
      <c r="J628">
        <f t="shared" si="135"/>
        <v>4.0139342236234183</v>
      </c>
      <c r="K628">
        <f t="shared" si="136"/>
        <v>10.637932842295198</v>
      </c>
      <c r="L628">
        <f t="shared" si="137"/>
        <v>11.274345397148993</v>
      </c>
      <c r="M628">
        <f t="shared" si="138"/>
        <v>8.0184193839075011</v>
      </c>
      <c r="N628">
        <f t="shared" si="139"/>
        <v>13.191639496643992</v>
      </c>
      <c r="O628">
        <f t="shared" si="140"/>
        <v>4.0143421145097129</v>
      </c>
      <c r="P628">
        <f t="shared" si="141"/>
        <v>99.98983812729432</v>
      </c>
      <c r="Q628">
        <f t="shared" si="142"/>
        <v>9.2579594506177507</v>
      </c>
      <c r="R628">
        <f t="shared" si="143"/>
        <v>-30.645519703123057</v>
      </c>
      <c r="S628">
        <f t="shared" si="144"/>
        <v>4.0150299445882167</v>
      </c>
      <c r="T628">
        <f t="shared" si="145"/>
        <v>99.972702069746191</v>
      </c>
      <c r="V628" s="7">
        <f t="shared" si="146"/>
        <v>10335.752817783179</v>
      </c>
      <c r="W628" s="16">
        <f t="shared" si="147"/>
        <v>99.906035533595329</v>
      </c>
      <c r="X628">
        <f t="shared" si="148"/>
        <v>10352.135421535007</v>
      </c>
      <c r="Y628">
        <f t="shared" si="149"/>
        <v>99.747382382082137</v>
      </c>
    </row>
    <row r="629" spans="1:25" ht="18" x14ac:dyDescent="0.2">
      <c r="A629" s="5">
        <v>43872</v>
      </c>
      <c r="B629" s="2">
        <v>9855.89</v>
      </c>
      <c r="C629" s="2">
        <v>10210.049999999999</v>
      </c>
      <c r="D629" s="2">
        <v>9729.33</v>
      </c>
      <c r="E629" s="2">
        <v>10208.24</v>
      </c>
      <c r="F629" s="3">
        <v>37648059389</v>
      </c>
      <c r="G629" s="3">
        <v>185917114989</v>
      </c>
      <c r="H629" s="7">
        <v>114190850.876276</v>
      </c>
      <c r="I629" s="7">
        <v>15521134947902.1</v>
      </c>
      <c r="J629">
        <f t="shared" si="135"/>
        <v>4.0089508719423685</v>
      </c>
      <c r="K629">
        <f t="shared" si="136"/>
        <v>10.575742594922644</v>
      </c>
      <c r="L629">
        <f t="shared" si="137"/>
        <v>11.2693193714994</v>
      </c>
      <c r="M629">
        <f t="shared" si="138"/>
        <v>8.057631309048876</v>
      </c>
      <c r="N629">
        <f t="shared" si="139"/>
        <v>13.190923474885413</v>
      </c>
      <c r="O629">
        <f t="shared" si="140"/>
        <v>4.0105679409046413</v>
      </c>
      <c r="P629">
        <f t="shared" si="141"/>
        <v>99.959663537570634</v>
      </c>
      <c r="Q629">
        <f t="shared" si="142"/>
        <v>9.2475577546661221</v>
      </c>
      <c r="R629">
        <f t="shared" si="143"/>
        <v>-30.672763275485266</v>
      </c>
      <c r="S629">
        <f t="shared" si="144"/>
        <v>4.0101118895514993</v>
      </c>
      <c r="T629">
        <f t="shared" si="145"/>
        <v>99.97103936550441</v>
      </c>
      <c r="V629" s="7">
        <f t="shared" si="146"/>
        <v>10246.320609197322</v>
      </c>
      <c r="W629" s="16">
        <f t="shared" si="147"/>
        <v>99.626962050291496</v>
      </c>
      <c r="X629">
        <f t="shared" si="148"/>
        <v>10235.5666255305</v>
      </c>
      <c r="Y629">
        <f t="shared" si="149"/>
        <v>99.732308159579901</v>
      </c>
    </row>
    <row r="630" spans="1:25" ht="18" x14ac:dyDescent="0.2">
      <c r="A630" s="5">
        <v>43871</v>
      </c>
      <c r="B630" s="2">
        <v>10115.56</v>
      </c>
      <c r="C630" s="2">
        <v>10165.77</v>
      </c>
      <c r="D630" s="2">
        <v>9784.56</v>
      </c>
      <c r="E630" s="2">
        <v>9856.61</v>
      </c>
      <c r="F630" s="3">
        <v>39386548075</v>
      </c>
      <c r="G630" s="3">
        <v>179494809266</v>
      </c>
      <c r="H630" s="7">
        <v>114190850.876276</v>
      </c>
      <c r="I630" s="7">
        <v>15521134947902.1</v>
      </c>
      <c r="J630">
        <f t="shared" si="135"/>
        <v>3.9937275730098993</v>
      </c>
      <c r="K630">
        <f t="shared" si="136"/>
        <v>10.595347919939073</v>
      </c>
      <c r="L630">
        <f t="shared" si="137"/>
        <v>11.254051893918636</v>
      </c>
      <c r="M630">
        <f t="shared" si="138"/>
        <v>8.057631309048876</v>
      </c>
      <c r="N630">
        <f t="shared" si="139"/>
        <v>13.190923474885413</v>
      </c>
      <c r="O630">
        <f t="shared" si="140"/>
        <v>3.9950996170757413</v>
      </c>
      <c r="P630">
        <f t="shared" si="141"/>
        <v>99.965645026087543</v>
      </c>
      <c r="Q630">
        <f t="shared" si="142"/>
        <v>9.2133750459738817</v>
      </c>
      <c r="R630">
        <f t="shared" si="143"/>
        <v>-30.696132311051969</v>
      </c>
      <c r="S630">
        <f t="shared" si="144"/>
        <v>3.9950098918976331</v>
      </c>
      <c r="T630">
        <f t="shared" si="145"/>
        <v>99.967891678531103</v>
      </c>
      <c r="V630" s="7">
        <f t="shared" si="146"/>
        <v>9887.7987180381733</v>
      </c>
      <c r="W630" s="16">
        <f t="shared" si="147"/>
        <v>99.683575610294284</v>
      </c>
      <c r="X630">
        <f t="shared" si="148"/>
        <v>9885.7561112396761</v>
      </c>
      <c r="Y630">
        <f t="shared" si="149"/>
        <v>99.704298828505188</v>
      </c>
    </row>
    <row r="631" spans="1:25" ht="18" x14ac:dyDescent="0.2">
      <c r="A631" s="5">
        <v>43870</v>
      </c>
      <c r="B631" s="2">
        <v>9863.89</v>
      </c>
      <c r="C631" s="2">
        <v>10129.44</v>
      </c>
      <c r="D631" s="2">
        <v>9850.39</v>
      </c>
      <c r="E631" s="2">
        <v>10116.67</v>
      </c>
      <c r="F631" s="3">
        <v>35807884663</v>
      </c>
      <c r="G631" s="3">
        <v>184214765394</v>
      </c>
      <c r="H631" s="7">
        <v>114190850.876276</v>
      </c>
      <c r="I631" s="7">
        <v>15521134947902.1</v>
      </c>
      <c r="J631">
        <f t="shared" si="135"/>
        <v>4.0050375837869714</v>
      </c>
      <c r="K631">
        <f t="shared" si="136"/>
        <v>10.553978665990366</v>
      </c>
      <c r="L631">
        <f t="shared" si="137"/>
        <v>11.265324437327379</v>
      </c>
      <c r="M631">
        <f t="shared" si="138"/>
        <v>8.057631309048876</v>
      </c>
      <c r="N631">
        <f t="shared" si="139"/>
        <v>13.190923474885413</v>
      </c>
      <c r="O631">
        <f t="shared" si="140"/>
        <v>4.0070368159110998</v>
      </c>
      <c r="P631">
        <f t="shared" si="141"/>
        <v>99.950082063343885</v>
      </c>
      <c r="Q631">
        <f t="shared" si="142"/>
        <v>9.2389468887204806</v>
      </c>
      <c r="R631">
        <f t="shared" si="143"/>
        <v>-30.683150792921538</v>
      </c>
      <c r="S631">
        <f t="shared" si="144"/>
        <v>4.0060903311705465</v>
      </c>
      <c r="T631">
        <f t="shared" si="145"/>
        <v>99.973714419364327</v>
      </c>
      <c r="V631" s="7">
        <f t="shared" si="146"/>
        <v>10163.348457208163</v>
      </c>
      <c r="W631" s="16">
        <f t="shared" si="147"/>
        <v>99.538598598074628</v>
      </c>
      <c r="X631">
        <f t="shared" si="148"/>
        <v>10141.222963784068</v>
      </c>
      <c r="Y631">
        <f t="shared" si="149"/>
        <v>99.757301920651088</v>
      </c>
    </row>
    <row r="632" spans="1:25" ht="18" x14ac:dyDescent="0.2">
      <c r="A632" s="5">
        <v>43869</v>
      </c>
      <c r="B632" s="2">
        <v>9793.07</v>
      </c>
      <c r="C632" s="2">
        <v>9876.75</v>
      </c>
      <c r="D632" s="2">
        <v>9678.91</v>
      </c>
      <c r="E632" s="2">
        <v>9865.1200000000008</v>
      </c>
      <c r="F632" s="3">
        <v>35172043762</v>
      </c>
      <c r="G632" s="3">
        <v>179615828322</v>
      </c>
      <c r="H632" s="7">
        <v>106866528.80049001</v>
      </c>
      <c r="I632" s="7">
        <v>15466098935555</v>
      </c>
      <c r="J632">
        <f t="shared" si="135"/>
        <v>3.994102372408368</v>
      </c>
      <c r="K632">
        <f t="shared" si="136"/>
        <v>10.546197604847237</v>
      </c>
      <c r="L632">
        <f t="shared" si="137"/>
        <v>11.254344605438231</v>
      </c>
      <c r="M632">
        <f t="shared" si="138"/>
        <v>8.028841703024991</v>
      </c>
      <c r="N632">
        <f t="shared" si="139"/>
        <v>13.189380784002394</v>
      </c>
      <c r="O632">
        <f t="shared" si="140"/>
        <v>3.9963326484626256</v>
      </c>
      <c r="P632">
        <f t="shared" si="141"/>
        <v>99.94416076889604</v>
      </c>
      <c r="Q632">
        <f t="shared" si="142"/>
        <v>9.2146352075890796</v>
      </c>
      <c r="R632">
        <f t="shared" si="143"/>
        <v>-30.706034758764332</v>
      </c>
      <c r="S632">
        <f t="shared" si="144"/>
        <v>3.9950833847928835</v>
      </c>
      <c r="T632">
        <f t="shared" si="145"/>
        <v>99.975438476707751</v>
      </c>
      <c r="V632" s="7">
        <f t="shared" si="146"/>
        <v>9915.9116472507776</v>
      </c>
      <c r="W632" s="16">
        <f t="shared" si="147"/>
        <v>99.485139083449809</v>
      </c>
      <c r="X632">
        <f t="shared" si="148"/>
        <v>9887.4291564782616</v>
      </c>
      <c r="Y632">
        <f t="shared" si="149"/>
        <v>99.77385823509232</v>
      </c>
    </row>
    <row r="633" spans="1:25" ht="18" x14ac:dyDescent="0.2">
      <c r="A633" s="5">
        <v>43868</v>
      </c>
      <c r="B633" s="2">
        <v>9726</v>
      </c>
      <c r="C633" s="2">
        <v>9834.7199999999993</v>
      </c>
      <c r="D633" s="2">
        <v>9726</v>
      </c>
      <c r="E633" s="2">
        <v>9795.94</v>
      </c>
      <c r="F633" s="3">
        <v>34522718159</v>
      </c>
      <c r="G633" s="3">
        <v>178339437206</v>
      </c>
      <c r="H633" s="7">
        <v>106866528.80049001</v>
      </c>
      <c r="I633" s="7">
        <v>15466098935555</v>
      </c>
      <c r="J633">
        <f t="shared" si="135"/>
        <v>3.9910461164129956</v>
      </c>
      <c r="K633">
        <f t="shared" si="136"/>
        <v>10.538104982726271</v>
      </c>
      <c r="L633">
        <f t="shared" si="137"/>
        <v>11.251247391784849</v>
      </c>
      <c r="M633">
        <f t="shared" si="138"/>
        <v>8.028841703024991</v>
      </c>
      <c r="N633">
        <f t="shared" si="139"/>
        <v>13.189380784002394</v>
      </c>
      <c r="O633">
        <f t="shared" si="140"/>
        <v>3.9934264311109784</v>
      </c>
      <c r="P633">
        <f t="shared" si="141"/>
        <v>99.940358627072897</v>
      </c>
      <c r="Q633">
        <f t="shared" si="142"/>
        <v>9.2078504501519109</v>
      </c>
      <c r="R633">
        <f t="shared" si="143"/>
        <v>-30.712704929292727</v>
      </c>
      <c r="S633">
        <f t="shared" si="144"/>
        <v>3.9919883594243868</v>
      </c>
      <c r="T633">
        <f t="shared" si="145"/>
        <v>99.976391076827795</v>
      </c>
      <c r="V633" s="7">
        <f t="shared" si="146"/>
        <v>9849.7777478798707</v>
      </c>
      <c r="W633" s="16">
        <f t="shared" si="147"/>
        <v>99.450407537409674</v>
      </c>
      <c r="X633">
        <f t="shared" si="148"/>
        <v>9817.216291742312</v>
      </c>
      <c r="Y633">
        <f t="shared" si="149"/>
        <v>99.782805001436188</v>
      </c>
    </row>
    <row r="634" spans="1:25" ht="18" x14ac:dyDescent="0.2">
      <c r="A634" s="5">
        <v>43867</v>
      </c>
      <c r="B634" s="2">
        <v>9617.82</v>
      </c>
      <c r="C634" s="2">
        <v>9824.6200000000008</v>
      </c>
      <c r="D634" s="2">
        <v>9539.82</v>
      </c>
      <c r="E634" s="2">
        <v>9729.7999999999993</v>
      </c>
      <c r="F634" s="3">
        <v>37628823716</v>
      </c>
      <c r="G634" s="3">
        <v>177118274394</v>
      </c>
      <c r="H634" s="7">
        <v>106866528.80049001</v>
      </c>
      <c r="I634" s="7">
        <v>15466098935555</v>
      </c>
      <c r="J634">
        <f t="shared" si="135"/>
        <v>3.9881039132602241</v>
      </c>
      <c r="K634">
        <f t="shared" si="136"/>
        <v>10.575520642406099</v>
      </c>
      <c r="L634">
        <f t="shared" si="137"/>
        <v>11.248263372364738</v>
      </c>
      <c r="M634">
        <f t="shared" si="138"/>
        <v>8.028841703024991</v>
      </c>
      <c r="N634">
        <f t="shared" si="139"/>
        <v>13.189380784002394</v>
      </c>
      <c r="O634">
        <f t="shared" si="140"/>
        <v>3.9897583472483458</v>
      </c>
      <c r="P634">
        <f t="shared" si="141"/>
        <v>99.95851577531316</v>
      </c>
      <c r="Q634">
        <f t="shared" si="142"/>
        <v>9.200753020800974</v>
      </c>
      <c r="R634">
        <f t="shared" si="143"/>
        <v>-30.704947035331287</v>
      </c>
      <c r="S634">
        <f t="shared" si="144"/>
        <v>3.9891240008650946</v>
      </c>
      <c r="T634">
        <f t="shared" si="145"/>
        <v>99.974421739577082</v>
      </c>
      <c r="V634" s="7">
        <f t="shared" si="146"/>
        <v>9766.9361198791521</v>
      </c>
      <c r="W634" s="16">
        <f t="shared" si="147"/>
        <v>99.618325968887817</v>
      </c>
      <c r="X634">
        <f t="shared" si="148"/>
        <v>9752.6805898450311</v>
      </c>
      <c r="Y634">
        <f t="shared" si="149"/>
        <v>99.764840080525474</v>
      </c>
    </row>
    <row r="635" spans="1:25" ht="18" x14ac:dyDescent="0.2">
      <c r="A635" s="5">
        <v>43866</v>
      </c>
      <c r="B635" s="2">
        <v>9183.42</v>
      </c>
      <c r="C635" s="2">
        <v>9701.2999999999993</v>
      </c>
      <c r="D635" s="2">
        <v>9163.7000000000007</v>
      </c>
      <c r="E635" s="2">
        <v>9613.42</v>
      </c>
      <c r="F635" s="3">
        <v>35222060874</v>
      </c>
      <c r="G635" s="3">
        <v>174983423933</v>
      </c>
      <c r="H635" s="7">
        <v>122243007.76459</v>
      </c>
      <c r="I635" s="7">
        <v>15466098935555</v>
      </c>
      <c r="J635">
        <f t="shared" si="135"/>
        <v>3.9828779165862698</v>
      </c>
      <c r="K635">
        <f t="shared" si="136"/>
        <v>10.54681476332976</v>
      </c>
      <c r="L635">
        <f t="shared" si="137"/>
        <v>11.242996910198338</v>
      </c>
      <c r="M635">
        <f t="shared" si="138"/>
        <v>8.0872240270913505</v>
      </c>
      <c r="N635">
        <f t="shared" si="139"/>
        <v>13.189380784002394</v>
      </c>
      <c r="O635">
        <f t="shared" si="140"/>
        <v>3.9851036022751263</v>
      </c>
      <c r="P635">
        <f t="shared" si="141"/>
        <v>99.944118656522519</v>
      </c>
      <c r="Q635">
        <f t="shared" si="142"/>
        <v>9.1894016283056157</v>
      </c>
      <c r="R635">
        <f t="shared" si="143"/>
        <v>-30.722653838756486</v>
      </c>
      <c r="S635">
        <f t="shared" si="144"/>
        <v>3.9841259899644874</v>
      </c>
      <c r="T635">
        <f t="shared" si="145"/>
        <v>99.968664031276973</v>
      </c>
      <c r="V635" s="7">
        <f t="shared" si="146"/>
        <v>9662.8136086759714</v>
      </c>
      <c r="W635" s="16">
        <f t="shared" si="147"/>
        <v>99.486201490458427</v>
      </c>
      <c r="X635">
        <f t="shared" si="148"/>
        <v>9641.086735048857</v>
      </c>
      <c r="Y635">
        <f t="shared" si="149"/>
        <v>99.712207153657516</v>
      </c>
    </row>
    <row r="636" spans="1:25" ht="18" x14ac:dyDescent="0.2">
      <c r="A636" s="5">
        <v>43865</v>
      </c>
      <c r="B636" s="2">
        <v>9292.84</v>
      </c>
      <c r="C636" s="2">
        <v>9331.27</v>
      </c>
      <c r="D636" s="2">
        <v>9112.81</v>
      </c>
      <c r="E636" s="2">
        <v>9180.9599999999991</v>
      </c>
      <c r="F636" s="3">
        <v>29893183716</v>
      </c>
      <c r="G636" s="3">
        <v>167093636162</v>
      </c>
      <c r="H636" s="7">
        <v>122243007.76459</v>
      </c>
      <c r="I636" s="7">
        <v>15466098935555</v>
      </c>
      <c r="J636">
        <f t="shared" si="135"/>
        <v>3.9628880952431014</v>
      </c>
      <c r="K636">
        <f t="shared" si="136"/>
        <v>10.475572171200499</v>
      </c>
      <c r="L636">
        <f t="shared" si="137"/>
        <v>11.222959909903228</v>
      </c>
      <c r="M636">
        <f t="shared" si="138"/>
        <v>8.0872240270913505</v>
      </c>
      <c r="N636">
        <f t="shared" si="139"/>
        <v>13.189380784002394</v>
      </c>
      <c r="O636">
        <f t="shared" si="140"/>
        <v>3.9666648852522925</v>
      </c>
      <c r="P636">
        <f t="shared" si="141"/>
        <v>99.90469602172908</v>
      </c>
      <c r="Q636">
        <f t="shared" si="142"/>
        <v>9.1457427847919881</v>
      </c>
      <c r="R636">
        <f t="shared" si="143"/>
        <v>-30.784785363235102</v>
      </c>
      <c r="S636">
        <f t="shared" si="144"/>
        <v>3.964054036432056</v>
      </c>
      <c r="T636">
        <f t="shared" si="145"/>
        <v>99.970578498283757</v>
      </c>
      <c r="V636" s="7">
        <f t="shared" si="146"/>
        <v>9261.1492932890178</v>
      </c>
      <c r="W636" s="16">
        <f t="shared" si="147"/>
        <v>99.126569625736096</v>
      </c>
      <c r="X636">
        <f t="shared" si="148"/>
        <v>9205.6410441988137</v>
      </c>
      <c r="Y636">
        <f t="shared" si="149"/>
        <v>99.73117142217356</v>
      </c>
    </row>
    <row r="637" spans="1:25" ht="18" x14ac:dyDescent="0.2">
      <c r="A637" s="5">
        <v>43864</v>
      </c>
      <c r="B637" s="2">
        <v>9344.68</v>
      </c>
      <c r="C637" s="2">
        <v>9540.3700000000008</v>
      </c>
      <c r="D637" s="2">
        <v>9248.6299999999992</v>
      </c>
      <c r="E637" s="2">
        <v>9293.52</v>
      </c>
      <c r="F637" s="3">
        <v>30934096509</v>
      </c>
      <c r="G637" s="3">
        <v>169126861034</v>
      </c>
      <c r="H637" s="7">
        <v>122243007.76459</v>
      </c>
      <c r="I637" s="7">
        <v>15466098935555</v>
      </c>
      <c r="J637">
        <f t="shared" si="135"/>
        <v>3.9681802378938054</v>
      </c>
      <c r="K637">
        <f t="shared" si="136"/>
        <v>10.49043743611856</v>
      </c>
      <c r="L637">
        <f t="shared" si="137"/>
        <v>11.228212588510926</v>
      </c>
      <c r="M637">
        <f t="shared" si="138"/>
        <v>8.0872240270913505</v>
      </c>
      <c r="N637">
        <f t="shared" si="139"/>
        <v>13.189380784002394</v>
      </c>
      <c r="O637">
        <f t="shared" si="140"/>
        <v>3.9715717449695749</v>
      </c>
      <c r="P637">
        <f t="shared" si="141"/>
        <v>99.914532433698895</v>
      </c>
      <c r="Q637">
        <f t="shared" si="142"/>
        <v>9.1572351600519166</v>
      </c>
      <c r="R637">
        <f t="shared" si="143"/>
        <v>-30.766613688704581</v>
      </c>
      <c r="S637">
        <f t="shared" si="144"/>
        <v>3.9693059696389832</v>
      </c>
      <c r="T637">
        <f t="shared" si="145"/>
        <v>99.971631032924677</v>
      </c>
      <c r="V637" s="7">
        <f t="shared" si="146"/>
        <v>9366.3793866905398</v>
      </c>
      <c r="W637" s="16">
        <f t="shared" si="147"/>
        <v>99.216019477113733</v>
      </c>
      <c r="X637">
        <f t="shared" si="148"/>
        <v>9317.6409177204841</v>
      </c>
      <c r="Y637">
        <f t="shared" si="149"/>
        <v>99.740454448685924</v>
      </c>
    </row>
    <row r="638" spans="1:25" ht="18" x14ac:dyDescent="0.2">
      <c r="A638" s="5">
        <v>43863</v>
      </c>
      <c r="B638" s="2">
        <v>9389.82</v>
      </c>
      <c r="C638" s="2">
        <v>9468.7999999999993</v>
      </c>
      <c r="D638" s="2">
        <v>9217.82</v>
      </c>
      <c r="E638" s="2">
        <v>9344.3700000000008</v>
      </c>
      <c r="F638" s="3">
        <v>30835736946</v>
      </c>
      <c r="G638" s="3">
        <v>170034976662</v>
      </c>
      <c r="H638" s="7">
        <v>109941824.59331</v>
      </c>
      <c r="I638" s="7">
        <v>15466098935555</v>
      </c>
      <c r="J638">
        <f t="shared" si="135"/>
        <v>3.9705500264482194</v>
      </c>
      <c r="K638">
        <f t="shared" si="136"/>
        <v>10.489054332128523</v>
      </c>
      <c r="L638">
        <f t="shared" si="137"/>
        <v>11.230538266136303</v>
      </c>
      <c r="M638">
        <f t="shared" si="138"/>
        <v>8.0411629402359583</v>
      </c>
      <c r="N638">
        <f t="shared" si="139"/>
        <v>13.189380784002394</v>
      </c>
      <c r="O638">
        <f t="shared" si="140"/>
        <v>3.9738972328988691</v>
      </c>
      <c r="P638">
        <f t="shared" si="141"/>
        <v>99.915699174463143</v>
      </c>
      <c r="Q638">
        <f t="shared" si="142"/>
        <v>9.1624222919026046</v>
      </c>
      <c r="R638">
        <f t="shared" si="143"/>
        <v>-30.759522758076855</v>
      </c>
      <c r="S638">
        <f t="shared" si="144"/>
        <v>3.9713710909601496</v>
      </c>
      <c r="T638">
        <f t="shared" si="145"/>
        <v>99.97932113922603</v>
      </c>
      <c r="V638" s="7">
        <f t="shared" si="146"/>
        <v>9416.6674356010717</v>
      </c>
      <c r="W638" s="16">
        <f t="shared" si="147"/>
        <v>99.226299519378287</v>
      </c>
      <c r="X638">
        <f t="shared" si="148"/>
        <v>9362.0529041779209</v>
      </c>
      <c r="Y638">
        <f t="shared" si="149"/>
        <v>99.810764083850273</v>
      </c>
    </row>
    <row r="639" spans="1:25" ht="18" x14ac:dyDescent="0.2">
      <c r="A639" s="5">
        <v>43862</v>
      </c>
      <c r="B639" s="2">
        <v>9346.36</v>
      </c>
      <c r="C639" s="2">
        <v>9439.32</v>
      </c>
      <c r="D639" s="2">
        <v>9313.24</v>
      </c>
      <c r="E639" s="2">
        <v>9392.8799999999992</v>
      </c>
      <c r="F639" s="3">
        <v>25922656496</v>
      </c>
      <c r="G639" s="3">
        <v>170900662180</v>
      </c>
      <c r="H639" s="7">
        <v>109941824.59331</v>
      </c>
      <c r="I639" s="7">
        <v>15466098935555</v>
      </c>
      <c r="J639">
        <f t="shared" si="135"/>
        <v>3.9727987739845356</v>
      </c>
      <c r="K639">
        <f t="shared" si="136"/>
        <v>10.413679505008648</v>
      </c>
      <c r="L639">
        <f t="shared" si="137"/>
        <v>11.232743745462473</v>
      </c>
      <c r="M639">
        <f t="shared" si="138"/>
        <v>8.0411629402359583</v>
      </c>
      <c r="N639">
        <f t="shared" si="139"/>
        <v>13.189380784002394</v>
      </c>
      <c r="O639">
        <f t="shared" si="140"/>
        <v>3.9775245458934902</v>
      </c>
      <c r="P639">
        <f t="shared" si="141"/>
        <v>99.881046783947355</v>
      </c>
      <c r="Q639">
        <f t="shared" si="142"/>
        <v>9.1682597203009699</v>
      </c>
      <c r="R639">
        <f t="shared" si="143"/>
        <v>-30.775839449467611</v>
      </c>
      <c r="S639">
        <f t="shared" si="144"/>
        <v>3.9733640546408604</v>
      </c>
      <c r="T639">
        <f t="shared" si="145"/>
        <v>99.985771223550856</v>
      </c>
      <c r="V639" s="7">
        <f t="shared" si="146"/>
        <v>9495.6466613896755</v>
      </c>
      <c r="W639" s="16">
        <f t="shared" si="147"/>
        <v>98.905908929000731</v>
      </c>
      <c r="X639">
        <f t="shared" si="148"/>
        <v>9405.1137966673996</v>
      </c>
      <c r="Y639">
        <f t="shared" si="149"/>
        <v>99.869754572959508</v>
      </c>
    </row>
    <row r="640" spans="1:25" ht="18" x14ac:dyDescent="0.2">
      <c r="A640" s="5">
        <v>43861</v>
      </c>
      <c r="B640" s="2">
        <v>9508.31</v>
      </c>
      <c r="C640" s="2">
        <v>9521.7099999999991</v>
      </c>
      <c r="D640" s="2">
        <v>9230.7800000000007</v>
      </c>
      <c r="E640" s="2">
        <v>9350.5300000000007</v>
      </c>
      <c r="F640" s="3">
        <v>29432489719</v>
      </c>
      <c r="G640" s="3">
        <v>170112778161</v>
      </c>
      <c r="H640" s="7">
        <v>109941824.59331</v>
      </c>
      <c r="I640" s="7">
        <v>15466098935555</v>
      </c>
      <c r="J640">
        <f t="shared" si="135"/>
        <v>3.9708362279368972</v>
      </c>
      <c r="K640">
        <f t="shared" si="136"/>
        <v>10.468827000988128</v>
      </c>
      <c r="L640">
        <f t="shared" si="137"/>
        <v>11.230736937224439</v>
      </c>
      <c r="M640">
        <f t="shared" si="138"/>
        <v>8.0411629402359583</v>
      </c>
      <c r="N640">
        <f t="shared" si="139"/>
        <v>13.189380784002394</v>
      </c>
      <c r="O640">
        <f t="shared" si="140"/>
        <v>3.9744819840273866</v>
      </c>
      <c r="P640">
        <f t="shared" si="141"/>
        <v>99.908186692142081</v>
      </c>
      <c r="Q640">
        <f t="shared" si="142"/>
        <v>9.1631147566376718</v>
      </c>
      <c r="R640">
        <f t="shared" si="143"/>
        <v>-30.760329327369277</v>
      </c>
      <c r="S640">
        <f t="shared" si="144"/>
        <v>3.9715156809541585</v>
      </c>
      <c r="T640">
        <f t="shared" si="145"/>
        <v>99.982888918649394</v>
      </c>
      <c r="V640" s="7">
        <f t="shared" si="146"/>
        <v>9429.3549456314959</v>
      </c>
      <c r="W640" s="16">
        <f t="shared" si="147"/>
        <v>99.157000238152321</v>
      </c>
      <c r="X640">
        <f t="shared" si="148"/>
        <v>9365.1703385275177</v>
      </c>
      <c r="Y640">
        <f t="shared" si="149"/>
        <v>99.843427714498347</v>
      </c>
    </row>
    <row r="641" spans="1:25" ht="18" x14ac:dyDescent="0.2">
      <c r="A641" s="5">
        <v>43860</v>
      </c>
      <c r="B641" s="2">
        <v>9316.02</v>
      </c>
      <c r="C641" s="2">
        <v>9553.1299999999992</v>
      </c>
      <c r="D641" s="2">
        <v>9230.9</v>
      </c>
      <c r="E641" s="2">
        <v>9508.99</v>
      </c>
      <c r="F641" s="3">
        <v>32378792851</v>
      </c>
      <c r="G641" s="3">
        <v>172978577931</v>
      </c>
      <c r="H641" s="7">
        <v>119936535.919975</v>
      </c>
      <c r="I641" s="7">
        <v>15466098935555</v>
      </c>
      <c r="J641">
        <f t="shared" si="135"/>
        <v>3.9781343906786448</v>
      </c>
      <c r="K641">
        <f t="shared" si="136"/>
        <v>10.510260653314139</v>
      </c>
      <c r="L641">
        <f t="shared" si="137"/>
        <v>11.237992322421185</v>
      </c>
      <c r="M641">
        <f t="shared" si="138"/>
        <v>8.0789515011253599</v>
      </c>
      <c r="N641">
        <f t="shared" si="139"/>
        <v>13.189380784002394</v>
      </c>
      <c r="O641">
        <f t="shared" si="140"/>
        <v>3.9808584061697116</v>
      </c>
      <c r="P641">
        <f t="shared" si="141"/>
        <v>99.931525302477226</v>
      </c>
      <c r="Q641">
        <f t="shared" si="142"/>
        <v>9.1787297006411972</v>
      </c>
      <c r="R641">
        <f t="shared" si="143"/>
        <v>-30.729502807856704</v>
      </c>
      <c r="S641">
        <f t="shared" si="144"/>
        <v>3.9790208787746013</v>
      </c>
      <c r="T641">
        <f t="shared" si="145"/>
        <v>99.977715984205219</v>
      </c>
      <c r="V641" s="7">
        <f t="shared" si="146"/>
        <v>9568.8204641557204</v>
      </c>
      <c r="W641" s="16">
        <f t="shared" si="147"/>
        <v>99.37080106135646</v>
      </c>
      <c r="X641">
        <f t="shared" si="148"/>
        <v>9528.4197094815045</v>
      </c>
      <c r="Y641">
        <f t="shared" si="149"/>
        <v>99.795670102907835</v>
      </c>
    </row>
    <row r="642" spans="1:25" ht="18" x14ac:dyDescent="0.2">
      <c r="A642" s="5">
        <v>43859</v>
      </c>
      <c r="B642" s="2">
        <v>9357.4699999999993</v>
      </c>
      <c r="C642" s="2">
        <v>9406.43</v>
      </c>
      <c r="D642" s="2">
        <v>9269.4699999999993</v>
      </c>
      <c r="E642" s="2">
        <v>9316.6299999999992</v>
      </c>
      <c r="F642" s="3">
        <v>30682598115</v>
      </c>
      <c r="G642" s="3">
        <v>169460984603</v>
      </c>
      <c r="H642" s="7">
        <v>119936535.919975</v>
      </c>
      <c r="I642" s="7">
        <v>15466098935555</v>
      </c>
      <c r="J642">
        <f t="shared" si="135"/>
        <v>3.9692588482903641</v>
      </c>
      <c r="K642">
        <f t="shared" si="136"/>
        <v>10.486892131653537</v>
      </c>
      <c r="L642">
        <f t="shared" si="137"/>
        <v>11.229069725418011</v>
      </c>
      <c r="M642">
        <f t="shared" si="138"/>
        <v>8.0789515011253599</v>
      </c>
      <c r="N642">
        <f t="shared" si="139"/>
        <v>13.189380784002394</v>
      </c>
      <c r="O642">
        <f t="shared" si="140"/>
        <v>3.9724870946479571</v>
      </c>
      <c r="P642">
        <f t="shared" si="141"/>
        <v>99.918668787272878</v>
      </c>
      <c r="Q642">
        <f t="shared" si="142"/>
        <v>9.1591845371717309</v>
      </c>
      <c r="R642">
        <f t="shared" si="143"/>
        <v>-30.753016803546757</v>
      </c>
      <c r="S642">
        <f t="shared" si="144"/>
        <v>3.9701044430926333</v>
      </c>
      <c r="T642">
        <f t="shared" si="145"/>
        <v>99.978696405687089</v>
      </c>
      <c r="V642" s="7">
        <f t="shared" si="146"/>
        <v>9386.1414470838445</v>
      </c>
      <c r="W642" s="16">
        <f t="shared" si="147"/>
        <v>99.253899241637313</v>
      </c>
      <c r="X642">
        <f t="shared" si="148"/>
        <v>9334.7876528103061</v>
      </c>
      <c r="Y642">
        <f t="shared" si="149"/>
        <v>99.805104927314844</v>
      </c>
    </row>
    <row r="643" spans="1:25" ht="18" x14ac:dyDescent="0.2">
      <c r="A643" s="5">
        <v>43858</v>
      </c>
      <c r="B643" s="2">
        <v>8912.52</v>
      </c>
      <c r="C643" s="2">
        <v>9358.59</v>
      </c>
      <c r="D643" s="2">
        <v>8908.4500000000007</v>
      </c>
      <c r="E643" s="2">
        <v>9358.59</v>
      </c>
      <c r="F643" s="3">
        <v>34398744403</v>
      </c>
      <c r="G643" s="3">
        <v>170205617955</v>
      </c>
      <c r="H643" s="7">
        <v>119936535.919975</v>
      </c>
      <c r="I643" s="7">
        <v>15466098935555</v>
      </c>
      <c r="J643">
        <f t="shared" ref="J643:J706" si="150">LOG(E643)</f>
        <v>3.9712104212437649</v>
      </c>
      <c r="K643">
        <f t="shared" ref="K643:K706" si="151">LOG(F643)</f>
        <v>10.536542590571514</v>
      </c>
      <c r="L643">
        <f t="shared" ref="L643:L706" si="152">LOG(G643)</f>
        <v>11.230973890687405</v>
      </c>
      <c r="M643">
        <f t="shared" ref="M643:M706" si="153">LOG(H643)</f>
        <v>8.0789515011253599</v>
      </c>
      <c r="N643">
        <f t="shared" ref="N643:N706" si="154">LOG(I643)</f>
        <v>13.189380784002394</v>
      </c>
      <c r="O643">
        <f t="shared" ref="O643:O706" si="155" xml:space="preserve"> -6.9261 -(0.0192*K643) + (0.9885*L643)</f>
        <v>3.9734160732055273</v>
      </c>
      <c r="P643">
        <f t="shared" ref="P643:P706" si="156">100-(((O643-J643)/J643) *100)</f>
        <v>99.944458950098351</v>
      </c>
      <c r="Q643">
        <f t="shared" ref="Q643:Q706" si="157">-15.673 + (-0.0124*K643) + (2.223*L643)</f>
        <v>9.1628018308750132</v>
      </c>
      <c r="R643">
        <f t="shared" ref="R643:R706" si="158">100- (((Q643-J643)/J643)*100)</f>
        <v>-30.730705727883986</v>
      </c>
      <c r="S643">
        <f t="shared" ref="S643:S706" si="159">-6.727+(0.0026*K643) + (0.9925*L643) + (0.0052*M643) - (0.0392*N643)</f>
        <v>3.9721234183156935</v>
      </c>
      <c r="T643">
        <f t="shared" ref="T643:T706" si="160" xml:space="preserve"> 100- (((S643-J643)/J643) * 100)</f>
        <v>99.977009602235015</v>
      </c>
      <c r="V643" s="7">
        <f t="shared" ref="V643:V706" si="161">10^O643</f>
        <v>9406.2403820644304</v>
      </c>
      <c r="W643" s="16">
        <f t="shared" ref="W643:W706" si="162" xml:space="preserve"> 100- (((V643-E643)/E643)*100)</f>
        <v>99.490838020851115</v>
      </c>
      <c r="X643">
        <f t="shared" ref="X643:X706" si="163">10^S643</f>
        <v>9378.2848225947437</v>
      </c>
      <c r="Y643">
        <f t="shared" ref="Y643:Y706" si="164">100-(((X643-E643)/E643)*100)</f>
        <v>99.789553526816078</v>
      </c>
    </row>
    <row r="644" spans="1:25" ht="18" x14ac:dyDescent="0.2">
      <c r="A644" s="5">
        <v>43857</v>
      </c>
      <c r="B644" s="2">
        <v>8597.31</v>
      </c>
      <c r="C644" s="2">
        <v>8977.73</v>
      </c>
      <c r="D644" s="2">
        <v>8597.31</v>
      </c>
      <c r="E644" s="2">
        <v>8909.82</v>
      </c>
      <c r="F644" s="3">
        <v>28647338393</v>
      </c>
      <c r="G644" s="3">
        <v>162027957435</v>
      </c>
      <c r="H644" s="7">
        <v>94755300.650583193</v>
      </c>
      <c r="I644" s="7">
        <v>14776367535689</v>
      </c>
      <c r="J644">
        <f t="shared" si="150"/>
        <v>3.9498689303223542</v>
      </c>
      <c r="K644">
        <f t="shared" si="151"/>
        <v>10.457084278138334</v>
      </c>
      <c r="L644">
        <f t="shared" si="152"/>
        <v>11.209589957210387</v>
      </c>
      <c r="M644">
        <f t="shared" si="153"/>
        <v>7.9766035139320248</v>
      </c>
      <c r="N644">
        <f t="shared" si="154"/>
        <v>13.169567684864271</v>
      </c>
      <c r="O644">
        <f t="shared" si="155"/>
        <v>3.9538036545622122</v>
      </c>
      <c r="P644">
        <f t="shared" si="156"/>
        <v>99.900383422607973</v>
      </c>
      <c r="Q644">
        <f t="shared" si="157"/>
        <v>9.1162506298297714</v>
      </c>
      <c r="R644">
        <f t="shared" si="158"/>
        <v>-30.798813597234499</v>
      </c>
      <c r="S644">
        <f t="shared" si="159"/>
        <v>3.9509377366802352</v>
      </c>
      <c r="T644">
        <f t="shared" si="160"/>
        <v>99.972940713306315</v>
      </c>
      <c r="V644" s="7">
        <f t="shared" si="161"/>
        <v>8990.9100871728824</v>
      </c>
      <c r="W644" s="16">
        <f t="shared" si="162"/>
        <v>99.089879625257495</v>
      </c>
      <c r="X644">
        <f t="shared" si="163"/>
        <v>8931.7742275059318</v>
      </c>
      <c r="Y644">
        <f t="shared" si="164"/>
        <v>99.753595162349725</v>
      </c>
    </row>
    <row r="645" spans="1:25" ht="18" x14ac:dyDescent="0.2">
      <c r="A645" s="5">
        <v>43856</v>
      </c>
      <c r="B645" s="2">
        <v>8364.41</v>
      </c>
      <c r="C645" s="2">
        <v>8602.4</v>
      </c>
      <c r="D645" s="2">
        <v>8325.5</v>
      </c>
      <c r="E645" s="2">
        <v>8596.83</v>
      </c>
      <c r="F645" s="3">
        <v>22177678796</v>
      </c>
      <c r="G645" s="3">
        <v>156322174637</v>
      </c>
      <c r="H645" s="7">
        <v>94755300.650583193</v>
      </c>
      <c r="I645" s="7">
        <v>14776367535689</v>
      </c>
      <c r="J645">
        <f t="shared" si="150"/>
        <v>3.9343383387666488</v>
      </c>
      <c r="K645">
        <f t="shared" si="151"/>
        <v>10.345916089205302</v>
      </c>
      <c r="L645">
        <f t="shared" si="152"/>
        <v>11.194020587996244</v>
      </c>
      <c r="M645">
        <f t="shared" si="153"/>
        <v>7.9766035139320248</v>
      </c>
      <c r="N645">
        <f t="shared" si="154"/>
        <v>13.169567684864271</v>
      </c>
      <c r="O645">
        <f t="shared" si="155"/>
        <v>3.9405477623215459</v>
      </c>
      <c r="P645">
        <f t="shared" si="156"/>
        <v>99.842173625645941</v>
      </c>
      <c r="Q645">
        <f t="shared" si="157"/>
        <v>9.0830184076095009</v>
      </c>
      <c r="R645">
        <f t="shared" si="158"/>
        <v>-30.865208467477146</v>
      </c>
      <c r="S645">
        <f t="shared" si="159"/>
        <v>3.9351961004439731</v>
      </c>
      <c r="T645">
        <f t="shared" si="160"/>
        <v>99.978198070336958</v>
      </c>
      <c r="V645" s="7">
        <f t="shared" si="161"/>
        <v>8720.6280269832223</v>
      </c>
      <c r="W645" s="16">
        <f t="shared" si="162"/>
        <v>98.559957251879794</v>
      </c>
      <c r="X645">
        <f t="shared" si="163"/>
        <v>8613.8261133191936</v>
      </c>
      <c r="Y645">
        <f t="shared" si="164"/>
        <v>99.802297901445144</v>
      </c>
    </row>
    <row r="646" spans="1:25" ht="18" x14ac:dyDescent="0.2">
      <c r="A646" s="5">
        <v>43855</v>
      </c>
      <c r="B646" s="2">
        <v>8440.1200000000008</v>
      </c>
      <c r="C646" s="2">
        <v>8458.4500000000007</v>
      </c>
      <c r="D646" s="2">
        <v>8296.2199999999993</v>
      </c>
      <c r="E646" s="2">
        <v>8367.85</v>
      </c>
      <c r="F646" s="3">
        <v>19647331549</v>
      </c>
      <c r="G646" s="3">
        <v>152143262650</v>
      </c>
      <c r="H646" s="7">
        <v>94755300.650583193</v>
      </c>
      <c r="I646" s="7">
        <v>14776367535689</v>
      </c>
      <c r="J646">
        <f t="shared" si="150"/>
        <v>3.9226138865379983</v>
      </c>
      <c r="K646">
        <f t="shared" si="151"/>
        <v>10.293303573935875</v>
      </c>
      <c r="L646">
        <f t="shared" si="152"/>
        <v>11.182252725286283</v>
      </c>
      <c r="M646">
        <f t="shared" si="153"/>
        <v>7.9766035139320248</v>
      </c>
      <c r="N646">
        <f t="shared" si="154"/>
        <v>13.169567684864271</v>
      </c>
      <c r="O646">
        <f t="shared" si="155"/>
        <v>3.9299253903259226</v>
      </c>
      <c r="P646">
        <f t="shared" si="156"/>
        <v>99.813606334974324</v>
      </c>
      <c r="Q646">
        <f t="shared" si="157"/>
        <v>9.0575108439945993</v>
      </c>
      <c r="R646">
        <f t="shared" si="158"/>
        <v>-30.904980861843967</v>
      </c>
      <c r="S646">
        <f t="shared" si="159"/>
        <v>3.9233797041646361</v>
      </c>
      <c r="T646">
        <f t="shared" si="160"/>
        <v>99.980476854240834</v>
      </c>
      <c r="V646" s="7">
        <f t="shared" si="161"/>
        <v>8509.9182939747734</v>
      </c>
      <c r="W646" s="16">
        <f t="shared" si="162"/>
        <v>98.30221270726922</v>
      </c>
      <c r="X646">
        <f t="shared" si="163"/>
        <v>8382.6185513881665</v>
      </c>
      <c r="Y646">
        <f t="shared" si="164"/>
        <v>99.823508411501564</v>
      </c>
    </row>
    <row r="647" spans="1:25" ht="18" x14ac:dyDescent="0.2">
      <c r="A647" s="5">
        <v>43854</v>
      </c>
      <c r="B647" s="2">
        <v>8405.57</v>
      </c>
      <c r="C647" s="2">
        <v>8514.67</v>
      </c>
      <c r="D647" s="2">
        <v>8266.84</v>
      </c>
      <c r="E647" s="2">
        <v>8445.43</v>
      </c>
      <c r="F647" s="3">
        <v>24397913026</v>
      </c>
      <c r="G647" s="3">
        <v>153536829768</v>
      </c>
      <c r="H647" s="7">
        <v>111649656.580532</v>
      </c>
      <c r="I647" s="7">
        <v>14776367535689</v>
      </c>
      <c r="J647">
        <f t="shared" si="150"/>
        <v>3.9266217666214178</v>
      </c>
      <c r="K647">
        <f t="shared" si="151"/>
        <v>10.387352678795466</v>
      </c>
      <c r="L647">
        <f t="shared" si="152"/>
        <v>11.186212569040935</v>
      </c>
      <c r="M647">
        <f t="shared" si="153"/>
        <v>8.0478573915775478</v>
      </c>
      <c r="N647">
        <f t="shared" si="154"/>
        <v>13.169567684864271</v>
      </c>
      <c r="O647">
        <f t="shared" si="155"/>
        <v>3.9320339530640922</v>
      </c>
      <c r="P647">
        <f t="shared" si="156"/>
        <v>99.862166850683678</v>
      </c>
      <c r="Q647">
        <f t="shared" si="157"/>
        <v>9.0651473677609324</v>
      </c>
      <c r="R647">
        <f t="shared" si="158"/>
        <v>-30.863778243679803</v>
      </c>
      <c r="S647">
        <f t="shared" si="159"/>
        <v>3.9279248969275202</v>
      </c>
      <c r="T647">
        <f t="shared" si="160"/>
        <v>99.966812940396252</v>
      </c>
      <c r="V647" s="7">
        <f t="shared" si="161"/>
        <v>8551.3356445892423</v>
      </c>
      <c r="W647" s="16">
        <f t="shared" si="162"/>
        <v>98.74600056374581</v>
      </c>
      <c r="X647">
        <f t="shared" si="163"/>
        <v>8470.8091474190314</v>
      </c>
      <c r="Y647">
        <f t="shared" si="164"/>
        <v>99.699492537158775</v>
      </c>
    </row>
    <row r="648" spans="1:25" ht="18" x14ac:dyDescent="0.2">
      <c r="A648" s="5">
        <v>43853</v>
      </c>
      <c r="B648" s="2">
        <v>8680.65</v>
      </c>
      <c r="C648" s="2">
        <v>8687.75</v>
      </c>
      <c r="D648" s="2">
        <v>8333.64</v>
      </c>
      <c r="E648" s="2">
        <v>8406.52</v>
      </c>
      <c r="F648" s="3">
        <v>25770680779</v>
      </c>
      <c r="G648" s="3">
        <v>152813329633</v>
      </c>
      <c r="H648" s="7">
        <v>111649656.580532</v>
      </c>
      <c r="I648" s="7">
        <v>14776367535689</v>
      </c>
      <c r="J648">
        <f t="shared" si="150"/>
        <v>3.9246162505451969</v>
      </c>
      <c r="K648">
        <f t="shared" si="151"/>
        <v>10.41112589137426</v>
      </c>
      <c r="L648">
        <f t="shared" si="152"/>
        <v>11.184161238621666</v>
      </c>
      <c r="M648">
        <f t="shared" si="153"/>
        <v>8.0478573915775478</v>
      </c>
      <c r="N648">
        <f t="shared" si="154"/>
        <v>13.169567684864271</v>
      </c>
      <c r="O648">
        <f t="shared" si="155"/>
        <v>3.929549767263131</v>
      </c>
      <c r="P648">
        <f t="shared" si="156"/>
        <v>99.874293016107018</v>
      </c>
      <c r="Q648">
        <f t="shared" si="157"/>
        <v>9.060292472402919</v>
      </c>
      <c r="R648">
        <f t="shared" si="158"/>
        <v>-30.858048124941831</v>
      </c>
      <c r="S648">
        <f t="shared" si="159"/>
        <v>3.9259507618390992</v>
      </c>
      <c r="T648">
        <f t="shared" si="160"/>
        <v>99.96599638770499</v>
      </c>
      <c r="V648" s="7">
        <f t="shared" si="161"/>
        <v>8502.5612130929712</v>
      </c>
      <c r="W648" s="16">
        <f t="shared" si="162"/>
        <v>98.857538992437171</v>
      </c>
      <c r="X648">
        <f t="shared" si="163"/>
        <v>8432.3915005934814</v>
      </c>
      <c r="Y648">
        <f t="shared" si="164"/>
        <v>99.692244821953906</v>
      </c>
    </row>
    <row r="649" spans="1:25" ht="18" x14ac:dyDescent="0.2">
      <c r="A649" s="5">
        <v>43852</v>
      </c>
      <c r="B649" s="2">
        <v>8744.2099999999991</v>
      </c>
      <c r="C649" s="2">
        <v>8792.99</v>
      </c>
      <c r="D649" s="2">
        <v>8636.75</v>
      </c>
      <c r="E649" s="2">
        <v>8680.8799999999992</v>
      </c>
      <c r="F649" s="3">
        <v>22600204051</v>
      </c>
      <c r="G649" s="3">
        <v>157783273070</v>
      </c>
      <c r="H649" s="7">
        <v>111649656.580532</v>
      </c>
      <c r="I649" s="7">
        <v>14776367535689</v>
      </c>
      <c r="J649">
        <f t="shared" si="150"/>
        <v>3.9385637528000226</v>
      </c>
      <c r="K649">
        <f t="shared" si="151"/>
        <v>10.354112360290024</v>
      </c>
      <c r="L649">
        <f t="shared" si="152"/>
        <v>11.19806096086046</v>
      </c>
      <c r="M649">
        <f t="shared" si="153"/>
        <v>8.0478573915775478</v>
      </c>
      <c r="N649">
        <f t="shared" si="154"/>
        <v>13.169567684864271</v>
      </c>
      <c r="O649">
        <f t="shared" si="155"/>
        <v>3.9443843024929963</v>
      </c>
      <c r="P649">
        <f t="shared" si="156"/>
        <v>99.852216440857774</v>
      </c>
      <c r="Q649">
        <f t="shared" si="157"/>
        <v>9.0918985227252058</v>
      </c>
      <c r="R649">
        <f t="shared" si="158"/>
        <v>-30.842994892784191</v>
      </c>
      <c r="S649">
        <f t="shared" si="159"/>
        <v>3.939598000980284</v>
      </c>
      <c r="T649">
        <f t="shared" si="160"/>
        <v>99.973740473807837</v>
      </c>
      <c r="V649" s="7">
        <f t="shared" si="161"/>
        <v>8798.0069860672247</v>
      </c>
      <c r="W649" s="16">
        <f t="shared" si="162"/>
        <v>98.650747550165121</v>
      </c>
      <c r="X649">
        <f t="shared" si="163"/>
        <v>8701.5776688228525</v>
      </c>
      <c r="Y649">
        <f t="shared" si="164"/>
        <v>99.761571766654384</v>
      </c>
    </row>
    <row r="650" spans="1:25" ht="18" x14ac:dyDescent="0.2">
      <c r="A650" s="5">
        <v>43851</v>
      </c>
      <c r="B650" s="2">
        <v>8658.99</v>
      </c>
      <c r="C650" s="2">
        <v>8755.7099999999991</v>
      </c>
      <c r="D650" s="2">
        <v>8544.52</v>
      </c>
      <c r="E650" s="2">
        <v>8745.89</v>
      </c>
      <c r="F650" s="3">
        <v>24097418512</v>
      </c>
      <c r="G650" s="3">
        <v>158947996834</v>
      </c>
      <c r="H650" s="7">
        <v>112384193.79487801</v>
      </c>
      <c r="I650" s="7">
        <v>14776367535689</v>
      </c>
      <c r="J650">
        <f t="shared" si="150"/>
        <v>3.9418040107754249</v>
      </c>
      <c r="K650">
        <f t="shared" si="151"/>
        <v>10.381970520332425</v>
      </c>
      <c r="L650">
        <f t="shared" si="152"/>
        <v>11.201255059023852</v>
      </c>
      <c r="M650">
        <f t="shared" si="153"/>
        <v>8.0507052344503762</v>
      </c>
      <c r="N650">
        <f t="shared" si="154"/>
        <v>13.169567684864271</v>
      </c>
      <c r="O650">
        <f t="shared" si="155"/>
        <v>3.9470067918546965</v>
      </c>
      <c r="P650">
        <f t="shared" si="156"/>
        <v>99.868010153091092</v>
      </c>
      <c r="Q650">
        <f t="shared" si="157"/>
        <v>9.0986535617579012</v>
      </c>
      <c r="R650">
        <f t="shared" si="158"/>
        <v>-30.824605609146715</v>
      </c>
      <c r="S650">
        <f t="shared" si="159"/>
        <v>3.9428553834064997</v>
      </c>
      <c r="T650">
        <f t="shared" si="160"/>
        <v>99.973327627954092</v>
      </c>
      <c r="V650" s="7">
        <f t="shared" si="161"/>
        <v>8851.2945210576545</v>
      </c>
      <c r="W650" s="16">
        <f t="shared" si="162"/>
        <v>98.79481080761758</v>
      </c>
      <c r="X650">
        <f t="shared" si="163"/>
        <v>8767.0883549247519</v>
      </c>
      <c r="Y650">
        <f t="shared" si="164"/>
        <v>99.757619236867228</v>
      </c>
    </row>
    <row r="651" spans="1:25" ht="18" x14ac:dyDescent="0.2">
      <c r="A651" s="5">
        <v>43850</v>
      </c>
      <c r="B651" s="2">
        <v>8704.6299999999992</v>
      </c>
      <c r="C651" s="2">
        <v>8745.59</v>
      </c>
      <c r="D651" s="2">
        <v>8560.4699999999993</v>
      </c>
      <c r="E651" s="2">
        <v>8657.64</v>
      </c>
      <c r="F651" s="3">
        <v>26422375678</v>
      </c>
      <c r="G651" s="3">
        <v>157327553259</v>
      </c>
      <c r="H651" s="7">
        <v>112384193.79487801</v>
      </c>
      <c r="I651" s="7">
        <v>14776367535689</v>
      </c>
      <c r="J651">
        <f t="shared" si="150"/>
        <v>3.9373995231190859</v>
      </c>
      <c r="K651">
        <f t="shared" si="151"/>
        <v>10.421971863144591</v>
      </c>
      <c r="L651">
        <f t="shared" si="152"/>
        <v>11.196804788614639</v>
      </c>
      <c r="M651">
        <f t="shared" si="153"/>
        <v>8.0507052344503762</v>
      </c>
      <c r="N651">
        <f t="shared" si="154"/>
        <v>13.169567684864271</v>
      </c>
      <c r="O651">
        <f t="shared" si="155"/>
        <v>3.9418396737731953</v>
      </c>
      <c r="P651">
        <f t="shared" si="156"/>
        <v>99.887231391479617</v>
      </c>
      <c r="Q651">
        <f t="shared" si="157"/>
        <v>9.0882645939873488</v>
      </c>
      <c r="R651">
        <f t="shared" si="158"/>
        <v>-30.818959077536192</v>
      </c>
      <c r="S651">
        <f t="shared" si="159"/>
        <v>3.9385424935166671</v>
      </c>
      <c r="T651">
        <f t="shared" si="160"/>
        <v>99.970971439629892</v>
      </c>
      <c r="V651" s="7">
        <f t="shared" si="161"/>
        <v>8746.6082164988802</v>
      </c>
      <c r="W651" s="16">
        <f t="shared" si="162"/>
        <v>98.972373343094873</v>
      </c>
      <c r="X651">
        <f t="shared" si="163"/>
        <v>8680.455069961763</v>
      </c>
      <c r="Y651">
        <f t="shared" si="164"/>
        <v>99.73647472103525</v>
      </c>
    </row>
    <row r="652" spans="1:25" ht="18" x14ac:dyDescent="0.2">
      <c r="A652" s="5">
        <v>43849</v>
      </c>
      <c r="B652" s="2">
        <v>8941.4500000000007</v>
      </c>
      <c r="C652" s="2">
        <v>9164.36</v>
      </c>
      <c r="D652" s="2">
        <v>8620.08</v>
      </c>
      <c r="E652" s="2">
        <v>8706.25</v>
      </c>
      <c r="F652" s="3">
        <v>34217320471</v>
      </c>
      <c r="G652" s="3">
        <v>158194319735</v>
      </c>
      <c r="H652" s="7">
        <v>112384193.79487801</v>
      </c>
      <c r="I652" s="7">
        <v>14776367535689</v>
      </c>
      <c r="J652">
        <f t="shared" si="150"/>
        <v>3.9398311337680387</v>
      </c>
      <c r="K652">
        <f t="shared" si="151"/>
        <v>10.534245997308473</v>
      </c>
      <c r="L652">
        <f t="shared" si="152"/>
        <v>11.199190885280279</v>
      </c>
      <c r="M652">
        <f t="shared" si="153"/>
        <v>8.0507052344503762</v>
      </c>
      <c r="N652">
        <f t="shared" si="154"/>
        <v>13.169567684864271</v>
      </c>
      <c r="O652">
        <f t="shared" si="155"/>
        <v>3.9420426669512345</v>
      </c>
      <c r="P652">
        <f t="shared" si="156"/>
        <v>99.943867310346349</v>
      </c>
      <c r="Q652">
        <f t="shared" si="157"/>
        <v>9.0921766876114347</v>
      </c>
      <c r="R652">
        <f t="shared" si="158"/>
        <v>-30.775796700599045</v>
      </c>
      <c r="S652">
        <f t="shared" si="159"/>
        <v>3.9412026072061415</v>
      </c>
      <c r="T652">
        <f t="shared" si="160"/>
        <v>99.96518953753251</v>
      </c>
      <c r="V652" s="7">
        <f t="shared" si="161"/>
        <v>8750.6974160637128</v>
      </c>
      <c r="W652" s="16">
        <f t="shared" si="162"/>
        <v>99.489476915276811</v>
      </c>
      <c r="X652">
        <f t="shared" si="163"/>
        <v>8733.7872229328914</v>
      </c>
      <c r="Y652">
        <f t="shared" si="164"/>
        <v>99.68370741785624</v>
      </c>
    </row>
    <row r="653" spans="1:25" ht="18" x14ac:dyDescent="0.2">
      <c r="A653" s="5">
        <v>43848</v>
      </c>
      <c r="B653" s="2">
        <v>8927.2099999999991</v>
      </c>
      <c r="C653" s="2">
        <v>9012.2000000000007</v>
      </c>
      <c r="D653" s="2">
        <v>8827.33</v>
      </c>
      <c r="E653" s="2">
        <v>8942.81</v>
      </c>
      <c r="F653" s="3">
        <v>32337772627</v>
      </c>
      <c r="G653" s="3">
        <v>162475965880</v>
      </c>
      <c r="H653" s="7">
        <v>96958912.293620005</v>
      </c>
      <c r="I653" s="7">
        <v>14776367535689</v>
      </c>
      <c r="J653">
        <f t="shared" si="150"/>
        <v>3.9514740037783329</v>
      </c>
      <c r="K653">
        <f t="shared" si="151"/>
        <v>10.50971010310543</v>
      </c>
      <c r="L653">
        <f t="shared" si="152"/>
        <v>11.210789127421583</v>
      </c>
      <c r="M653">
        <f t="shared" si="153"/>
        <v>7.9865877348386256</v>
      </c>
      <c r="N653">
        <f t="shared" si="154"/>
        <v>13.169567684864271</v>
      </c>
      <c r="O653">
        <f t="shared" si="155"/>
        <v>3.9539786184766115</v>
      </c>
      <c r="P653">
        <f t="shared" si="156"/>
        <v>99.936615685795132</v>
      </c>
      <c r="Q653">
        <f t="shared" si="157"/>
        <v>9.1182638249796693</v>
      </c>
      <c r="R653">
        <f t="shared" si="158"/>
        <v>-30.75601196568519</v>
      </c>
      <c r="S653">
        <f t="shared" si="159"/>
        <v>3.9523166582084754</v>
      </c>
      <c r="T653">
        <f t="shared" si="160"/>
        <v>99.978674934231208</v>
      </c>
      <c r="V653" s="7">
        <f t="shared" si="161"/>
        <v>8994.5329785628765</v>
      </c>
      <c r="W653" s="16">
        <f t="shared" si="162"/>
        <v>99.42162498629763</v>
      </c>
      <c r="X653">
        <f t="shared" si="163"/>
        <v>8960.1784313412063</v>
      </c>
      <c r="Y653">
        <f t="shared" si="164"/>
        <v>99.805783290249863</v>
      </c>
    </row>
    <row r="654" spans="1:25" ht="18" x14ac:dyDescent="0.2">
      <c r="A654" s="5">
        <v>43847</v>
      </c>
      <c r="B654" s="2">
        <v>8725.2099999999991</v>
      </c>
      <c r="C654" s="2">
        <v>8958.1200000000008</v>
      </c>
      <c r="D654" s="2">
        <v>8677.32</v>
      </c>
      <c r="E654" s="2">
        <v>8929.0400000000009</v>
      </c>
      <c r="F654" s="3">
        <v>36372139320</v>
      </c>
      <c r="G654" s="3">
        <v>162211148778</v>
      </c>
      <c r="H654" s="7">
        <v>96958912.293620005</v>
      </c>
      <c r="I654" s="7">
        <v>14776367535689</v>
      </c>
      <c r="J654">
        <f t="shared" si="150"/>
        <v>3.9508047685061936</v>
      </c>
      <c r="K654">
        <f t="shared" si="151"/>
        <v>10.560768845941897</v>
      </c>
      <c r="L654">
        <f t="shared" si="152"/>
        <v>11.21008069997607</v>
      </c>
      <c r="M654">
        <f t="shared" si="153"/>
        <v>7.9865877348386256</v>
      </c>
      <c r="N654">
        <f t="shared" si="154"/>
        <v>13.169567684864271</v>
      </c>
      <c r="O654">
        <f t="shared" si="155"/>
        <v>3.9522980100842622</v>
      </c>
      <c r="P654">
        <f t="shared" si="156"/>
        <v>99.962204116235455</v>
      </c>
      <c r="Q654">
        <f t="shared" si="157"/>
        <v>9.116055862357122</v>
      </c>
      <c r="R654">
        <f t="shared" si="158"/>
        <v>-30.739213818553708</v>
      </c>
      <c r="S654">
        <f t="shared" si="159"/>
        <v>3.9517462967001786</v>
      </c>
      <c r="T654">
        <f t="shared" si="160"/>
        <v>99.976168698552499</v>
      </c>
      <c r="V654" s="7">
        <f t="shared" si="161"/>
        <v>8959.7936994598858</v>
      </c>
      <c r="W654" s="16">
        <f t="shared" si="162"/>
        <v>99.655576641387142</v>
      </c>
      <c r="X654">
        <f t="shared" si="163"/>
        <v>8948.4186998355963</v>
      </c>
      <c r="Y654">
        <f t="shared" si="164"/>
        <v>99.782969951578266</v>
      </c>
    </row>
    <row r="655" spans="1:25" ht="18" x14ac:dyDescent="0.2">
      <c r="A655" s="5">
        <v>43846</v>
      </c>
      <c r="B655" s="2">
        <v>8812.48</v>
      </c>
      <c r="C655" s="2">
        <v>8846.4599999999991</v>
      </c>
      <c r="D655" s="2">
        <v>8612.1</v>
      </c>
      <c r="E655" s="2">
        <v>8723.7900000000009</v>
      </c>
      <c r="F655" s="3">
        <v>31313981931</v>
      </c>
      <c r="G655" s="3">
        <v>158465055984</v>
      </c>
      <c r="H655" s="7">
        <v>96958912.293620005</v>
      </c>
      <c r="I655" s="7">
        <v>14776367535689</v>
      </c>
      <c r="J655">
        <f t="shared" si="150"/>
        <v>3.9407052026495673</v>
      </c>
      <c r="K655">
        <f t="shared" si="151"/>
        <v>10.495738296639715</v>
      </c>
      <c r="L655">
        <f t="shared" si="152"/>
        <v>11.199933508405676</v>
      </c>
      <c r="M655">
        <f t="shared" si="153"/>
        <v>7.9865877348386256</v>
      </c>
      <c r="N655">
        <f t="shared" si="154"/>
        <v>13.169567684864271</v>
      </c>
      <c r="O655">
        <f t="shared" si="155"/>
        <v>3.9435160977635286</v>
      </c>
      <c r="P655">
        <f t="shared" si="156"/>
        <v>99.928670251403958</v>
      </c>
      <c r="Q655">
        <f t="shared" si="157"/>
        <v>9.0943050343074834</v>
      </c>
      <c r="R655">
        <f t="shared" si="158"/>
        <v>-30.778618715067751</v>
      </c>
      <c r="S655">
        <f t="shared" si="159"/>
        <v>3.9415061296383791</v>
      </c>
      <c r="T655">
        <f t="shared" si="160"/>
        <v>99.979675541619471</v>
      </c>
      <c r="V655" s="7">
        <f t="shared" si="161"/>
        <v>8780.4363247160873</v>
      </c>
      <c r="W655" s="16">
        <f t="shared" si="162"/>
        <v>99.350668405405372</v>
      </c>
      <c r="X655">
        <f t="shared" si="163"/>
        <v>8739.893280011127</v>
      </c>
      <c r="Y655">
        <f t="shared" si="164"/>
        <v>99.815409586760737</v>
      </c>
    </row>
    <row r="656" spans="1:25" ht="18" x14ac:dyDescent="0.2">
      <c r="A656" s="5">
        <v>43845</v>
      </c>
      <c r="B656" s="2">
        <v>8825.34</v>
      </c>
      <c r="C656" s="2">
        <v>8890.1200000000008</v>
      </c>
      <c r="D656" s="2">
        <v>8657.19</v>
      </c>
      <c r="E656" s="2">
        <v>8807.01</v>
      </c>
      <c r="F656" s="3">
        <v>40102834650</v>
      </c>
      <c r="G656" s="3">
        <v>159959191212</v>
      </c>
      <c r="H656" s="7">
        <v>110915119.36618701</v>
      </c>
      <c r="I656" s="7">
        <v>14776367535689</v>
      </c>
      <c r="J656">
        <f t="shared" si="150"/>
        <v>3.944828489467135</v>
      </c>
      <c r="K656">
        <f t="shared" si="151"/>
        <v>10.603175071606296</v>
      </c>
      <c r="L656">
        <f t="shared" si="152"/>
        <v>11.204009199580931</v>
      </c>
      <c r="M656">
        <f t="shared" si="153"/>
        <v>8.0449907509259475</v>
      </c>
      <c r="N656">
        <f t="shared" si="154"/>
        <v>13.169567684864271</v>
      </c>
      <c r="O656">
        <f t="shared" si="155"/>
        <v>3.9454821324109099</v>
      </c>
      <c r="P656">
        <f t="shared" si="156"/>
        <v>99.983430383715785</v>
      </c>
      <c r="Q656">
        <f t="shared" si="157"/>
        <v>9.1020330797804903</v>
      </c>
      <c r="R656">
        <f t="shared" si="158"/>
        <v>-30.73330321161788</v>
      </c>
      <c r="S656">
        <f t="shared" si="159"/>
        <v>3.946134284428386</v>
      </c>
      <c r="T656">
        <f t="shared" si="160"/>
        <v>99.966898561883298</v>
      </c>
      <c r="V656" s="7">
        <f t="shared" si="161"/>
        <v>8820.2751332798452</v>
      </c>
      <c r="W656" s="16">
        <f t="shared" si="162"/>
        <v>99.849379831749431</v>
      </c>
      <c r="X656">
        <f t="shared" si="163"/>
        <v>8833.5299211008842</v>
      </c>
      <c r="Y656">
        <f t="shared" si="164"/>
        <v>99.698877131956436</v>
      </c>
    </row>
    <row r="657" spans="1:25" ht="18" x14ac:dyDescent="0.2">
      <c r="A657" s="5">
        <v>43844</v>
      </c>
      <c r="B657" s="2">
        <v>8140.93</v>
      </c>
      <c r="C657" s="2">
        <v>8879.51</v>
      </c>
      <c r="D657" s="2">
        <v>8140.93</v>
      </c>
      <c r="E657" s="2">
        <v>8827.76</v>
      </c>
      <c r="F657" s="3">
        <v>44841784107</v>
      </c>
      <c r="G657" s="3">
        <v>160319484883</v>
      </c>
      <c r="H657" s="7">
        <v>110915119.36618701</v>
      </c>
      <c r="I657" s="7">
        <v>14776367535689</v>
      </c>
      <c r="J657">
        <f t="shared" si="150"/>
        <v>3.9458505175013414</v>
      </c>
      <c r="K657">
        <f t="shared" si="151"/>
        <v>10.651682883414708</v>
      </c>
      <c r="L657">
        <f t="shared" si="152"/>
        <v>11.204986308772792</v>
      </c>
      <c r="M657">
        <f t="shared" si="153"/>
        <v>8.0449907509259475</v>
      </c>
      <c r="N657">
        <f t="shared" si="154"/>
        <v>13.169567684864271</v>
      </c>
      <c r="O657">
        <f t="shared" si="155"/>
        <v>3.9455166548603424</v>
      </c>
      <c r="P657">
        <f t="shared" si="156"/>
        <v>100.00846110716861</v>
      </c>
      <c r="Q657">
        <f t="shared" si="157"/>
        <v>9.1036036966475748</v>
      </c>
      <c r="R657">
        <f t="shared" si="158"/>
        <v>-30.71334446831284</v>
      </c>
      <c r="S657">
        <f t="shared" si="159"/>
        <v>3.9472301856120109</v>
      </c>
      <c r="T657">
        <f t="shared" si="160"/>
        <v>99.965034962562569</v>
      </c>
      <c r="V657" s="7">
        <f t="shared" si="161"/>
        <v>8820.9762925569303</v>
      </c>
      <c r="W657" s="16">
        <f t="shared" si="162"/>
        <v>100.07684517298918</v>
      </c>
      <c r="X657">
        <f t="shared" si="163"/>
        <v>8855.8486488691342</v>
      </c>
      <c r="Y657">
        <f t="shared" si="164"/>
        <v>99.681814538805611</v>
      </c>
    </row>
    <row r="658" spans="1:25" ht="18" x14ac:dyDescent="0.2">
      <c r="A658" s="5">
        <v>43843</v>
      </c>
      <c r="B658" s="2">
        <v>8189.77</v>
      </c>
      <c r="C658" s="2">
        <v>8197.7900000000009</v>
      </c>
      <c r="D658" s="2">
        <v>8079.7</v>
      </c>
      <c r="E658" s="2">
        <v>8144.19</v>
      </c>
      <c r="F658" s="3">
        <v>22482910688</v>
      </c>
      <c r="G658" s="3">
        <v>147890525973</v>
      </c>
      <c r="H658" s="7">
        <v>110915119.36618701</v>
      </c>
      <c r="I658" s="7">
        <v>14776367535689</v>
      </c>
      <c r="J658">
        <f t="shared" si="150"/>
        <v>3.9108478969903535</v>
      </c>
      <c r="K658">
        <f t="shared" si="151"/>
        <v>10.351852535273673</v>
      </c>
      <c r="L658">
        <f t="shared" si="152"/>
        <v>11.169940353513898</v>
      </c>
      <c r="M658">
        <f t="shared" si="153"/>
        <v>8.0449907509259475</v>
      </c>
      <c r="N658">
        <f t="shared" si="154"/>
        <v>13.169567684864271</v>
      </c>
      <c r="O658">
        <f t="shared" si="155"/>
        <v>3.9166304707712332</v>
      </c>
      <c r="P658">
        <f t="shared" si="156"/>
        <v>99.852140151363855</v>
      </c>
      <c r="Q658">
        <f t="shared" si="157"/>
        <v>9.0294144344239999</v>
      </c>
      <c r="R658">
        <f t="shared" si="158"/>
        <v>-30.881248063181118</v>
      </c>
      <c r="S658">
        <f t="shared" si="159"/>
        <v>3.9116675161123902</v>
      </c>
      <c r="T658">
        <f t="shared" si="160"/>
        <v>99.979042418840493</v>
      </c>
      <c r="V658" s="7">
        <f t="shared" si="161"/>
        <v>8253.3539554156596</v>
      </c>
      <c r="W658" s="16">
        <f t="shared" si="162"/>
        <v>98.659609421984754</v>
      </c>
      <c r="X658">
        <f t="shared" si="163"/>
        <v>8159.5745763630503</v>
      </c>
      <c r="Y658">
        <f t="shared" si="164"/>
        <v>99.811097526420056</v>
      </c>
    </row>
    <row r="659" spans="1:25" ht="18" x14ac:dyDescent="0.2">
      <c r="A659" s="5">
        <v>43842</v>
      </c>
      <c r="B659" s="2">
        <v>8033.26</v>
      </c>
      <c r="C659" s="2">
        <v>8200.06</v>
      </c>
      <c r="D659" s="2">
        <v>8009.06</v>
      </c>
      <c r="E659" s="2">
        <v>8192.49</v>
      </c>
      <c r="F659" s="3">
        <v>22903438381</v>
      </c>
      <c r="G659" s="3">
        <v>148752956966</v>
      </c>
      <c r="H659" s="7">
        <v>103577130.958646</v>
      </c>
      <c r="I659" s="7">
        <v>13798783827516</v>
      </c>
      <c r="J659">
        <f t="shared" si="150"/>
        <v>3.9134159199418139</v>
      </c>
      <c r="K659">
        <f t="shared" si="151"/>
        <v>10.359900685737299</v>
      </c>
      <c r="L659">
        <f t="shared" si="152"/>
        <v>11.172465607551867</v>
      </c>
      <c r="M659">
        <f t="shared" si="153"/>
        <v>8.0152638770807432</v>
      </c>
      <c r="N659">
        <f t="shared" si="154"/>
        <v>13.139840811019068</v>
      </c>
      <c r="O659">
        <f t="shared" si="155"/>
        <v>3.9189721598988649</v>
      </c>
      <c r="P659">
        <f t="shared" si="156"/>
        <v>99.85802071462075</v>
      </c>
      <c r="Q659">
        <f t="shared" si="157"/>
        <v>9.0349282770846564</v>
      </c>
      <c r="R659">
        <f t="shared" si="158"/>
        <v>-30.870637364274614</v>
      </c>
      <c r="S659">
        <f t="shared" si="159"/>
        <v>3.9152054696470171</v>
      </c>
      <c r="T659">
        <f t="shared" si="160"/>
        <v>99.954271415514924</v>
      </c>
      <c r="V659" s="7">
        <f t="shared" si="161"/>
        <v>8297.9757229834431</v>
      </c>
      <c r="W659" s="16">
        <f t="shared" si="162"/>
        <v>98.712409499633893</v>
      </c>
      <c r="X659">
        <f t="shared" si="163"/>
        <v>8226.3175431174714</v>
      </c>
      <c r="Y659">
        <f t="shared" si="164"/>
        <v>99.587090821990969</v>
      </c>
    </row>
    <row r="660" spans="1:25" ht="18" x14ac:dyDescent="0.2">
      <c r="A660" s="5">
        <v>43841</v>
      </c>
      <c r="B660" s="2">
        <v>8162.19</v>
      </c>
      <c r="C660" s="2">
        <v>8218.36</v>
      </c>
      <c r="D660" s="2">
        <v>8029.64</v>
      </c>
      <c r="E660" s="2">
        <v>8037.54</v>
      </c>
      <c r="F660" s="3">
        <v>25521165085</v>
      </c>
      <c r="G660" s="3">
        <v>145924199942</v>
      </c>
      <c r="H660" s="7">
        <v>103577130.958646</v>
      </c>
      <c r="I660" s="7">
        <v>13798783827516</v>
      </c>
      <c r="J660">
        <f t="shared" si="150"/>
        <v>3.9051231472680232</v>
      </c>
      <c r="K660">
        <f t="shared" si="151"/>
        <v>10.406900496790371</v>
      </c>
      <c r="L660">
        <f t="shared" si="152"/>
        <v>11.164127320884187</v>
      </c>
      <c r="M660">
        <f t="shared" si="153"/>
        <v>8.0152638770807432</v>
      </c>
      <c r="N660">
        <f t="shared" si="154"/>
        <v>13.139840811019068</v>
      </c>
      <c r="O660">
        <f t="shared" si="155"/>
        <v>3.9098273671556454</v>
      </c>
      <c r="P660">
        <f t="shared" si="156"/>
        <v>99.879537220460946</v>
      </c>
      <c r="Q660">
        <f t="shared" si="157"/>
        <v>9.0158094681653456</v>
      </c>
      <c r="R660">
        <f t="shared" si="158"/>
        <v>-30.871322828134026</v>
      </c>
      <c r="S660">
        <f t="shared" si="159"/>
        <v>3.9070519196380835</v>
      </c>
      <c r="T660">
        <f t="shared" si="160"/>
        <v>99.95060917934407</v>
      </c>
      <c r="V660" s="7">
        <f t="shared" si="161"/>
        <v>8125.0747876770183</v>
      </c>
      <c r="W660" s="16">
        <f t="shared" si="162"/>
        <v>98.910925635492717</v>
      </c>
      <c r="X660">
        <f t="shared" si="163"/>
        <v>8073.3154046875552</v>
      </c>
      <c r="Y660">
        <f t="shared" si="164"/>
        <v>99.554896091496218</v>
      </c>
    </row>
    <row r="661" spans="1:25" ht="18" x14ac:dyDescent="0.2">
      <c r="A661" s="5">
        <v>43840</v>
      </c>
      <c r="B661" s="2">
        <v>7878.31</v>
      </c>
      <c r="C661" s="2">
        <v>8166.55</v>
      </c>
      <c r="D661" s="2">
        <v>7726.77</v>
      </c>
      <c r="E661" s="2">
        <v>8166.55</v>
      </c>
      <c r="F661" s="3">
        <v>28714583844</v>
      </c>
      <c r="G661" s="3">
        <v>148249907277</v>
      </c>
      <c r="H661" s="7">
        <v>103577130.958646</v>
      </c>
      <c r="I661" s="7">
        <v>13798783827516</v>
      </c>
      <c r="J661">
        <f t="shared" si="150"/>
        <v>3.9120386253936696</v>
      </c>
      <c r="K661">
        <f t="shared" si="151"/>
        <v>10.45810252650038</v>
      </c>
      <c r="L661">
        <f t="shared" si="152"/>
        <v>11.170994430406621</v>
      </c>
      <c r="M661">
        <f t="shared" si="153"/>
        <v>8.0152638770807432</v>
      </c>
      <c r="N661">
        <f t="shared" si="154"/>
        <v>13.139840811019068</v>
      </c>
      <c r="O661">
        <f t="shared" si="155"/>
        <v>3.9156324259481377</v>
      </c>
      <c r="P661">
        <f t="shared" si="156"/>
        <v>99.90813483969356</v>
      </c>
      <c r="Q661">
        <f t="shared" si="157"/>
        <v>9.0304401474653115</v>
      </c>
      <c r="R661">
        <f t="shared" si="158"/>
        <v>-30.837192885757247</v>
      </c>
      <c r="S661">
        <f t="shared" si="159"/>
        <v>3.914000651116345</v>
      </c>
      <c r="T661">
        <f t="shared" si="160"/>
        <v>99.949846463428571</v>
      </c>
      <c r="V661" s="7">
        <f t="shared" si="161"/>
        <v>8234.4088389739318</v>
      </c>
      <c r="W661" s="16">
        <f t="shared" si="162"/>
        <v>99.169063570615108</v>
      </c>
      <c r="X661">
        <f t="shared" si="163"/>
        <v>8203.5277424344131</v>
      </c>
      <c r="Y661">
        <f t="shared" si="164"/>
        <v>99.547204848627473</v>
      </c>
    </row>
    <row r="662" spans="1:25" ht="18" x14ac:dyDescent="0.2">
      <c r="A662" s="5">
        <v>43839</v>
      </c>
      <c r="B662" s="2">
        <v>8082.3</v>
      </c>
      <c r="C662" s="2">
        <v>8082.3</v>
      </c>
      <c r="D662" s="2">
        <v>7842.4</v>
      </c>
      <c r="E662" s="2">
        <v>7879.07</v>
      </c>
      <c r="F662" s="3">
        <v>24045990466</v>
      </c>
      <c r="G662" s="3">
        <v>143016572819</v>
      </c>
      <c r="H662" s="7">
        <v>107692778.546407</v>
      </c>
      <c r="I662" s="7">
        <v>13798783827516</v>
      </c>
      <c r="J662">
        <f t="shared" si="150"/>
        <v>3.8964749588976919</v>
      </c>
      <c r="K662">
        <f t="shared" si="151"/>
        <v>10.381042670578429</v>
      </c>
      <c r="L662">
        <f t="shared" si="152"/>
        <v>11.155386366603533</v>
      </c>
      <c r="M662">
        <f t="shared" si="153"/>
        <v>8.0321865821968093</v>
      </c>
      <c r="N662">
        <f t="shared" si="154"/>
        <v>13.139840811019068</v>
      </c>
      <c r="O662">
        <f t="shared" si="155"/>
        <v>3.9016834041124877</v>
      </c>
      <c r="P662">
        <f t="shared" si="156"/>
        <v>99.866329303543907</v>
      </c>
      <c r="Q662">
        <f t="shared" si="157"/>
        <v>8.9966989638444819</v>
      </c>
      <c r="R662">
        <f t="shared" si="158"/>
        <v>-30.893283255941611</v>
      </c>
      <c r="S662">
        <f t="shared" si="159"/>
        <v>3.8983972902329866</v>
      </c>
      <c r="T662">
        <f t="shared" si="160"/>
        <v>99.950664861045624</v>
      </c>
      <c r="V662" s="7">
        <f t="shared" si="161"/>
        <v>7974.1316992758721</v>
      </c>
      <c r="W662" s="16">
        <f t="shared" si="162"/>
        <v>98.793490865344864</v>
      </c>
      <c r="X662">
        <f t="shared" si="163"/>
        <v>7914.0226745406344</v>
      </c>
      <c r="Y662">
        <f t="shared" si="164"/>
        <v>99.556385784862499</v>
      </c>
    </row>
    <row r="663" spans="1:25" ht="18" x14ac:dyDescent="0.2">
      <c r="A663" s="5">
        <v>43838</v>
      </c>
      <c r="B663" s="2">
        <v>8161.94</v>
      </c>
      <c r="C663" s="2">
        <v>8396.74</v>
      </c>
      <c r="D663" s="2">
        <v>7956.77</v>
      </c>
      <c r="E663" s="2">
        <v>8079.86</v>
      </c>
      <c r="F663" s="3">
        <v>31672559265</v>
      </c>
      <c r="G663" s="3">
        <v>146645162431</v>
      </c>
      <c r="H663" s="7">
        <v>107692778.546407</v>
      </c>
      <c r="I663" s="7">
        <v>13798783827516</v>
      </c>
      <c r="J663">
        <f t="shared" si="150"/>
        <v>3.9074038358050052</v>
      </c>
      <c r="K663">
        <f t="shared" si="151"/>
        <v>10.500683157459701</v>
      </c>
      <c r="L663">
        <f t="shared" si="152"/>
        <v>11.166267740932833</v>
      </c>
      <c r="M663">
        <f t="shared" si="153"/>
        <v>8.0321865821968093</v>
      </c>
      <c r="N663">
        <f t="shared" si="154"/>
        <v>13.139840811019068</v>
      </c>
      <c r="O663">
        <f t="shared" si="155"/>
        <v>3.9101425452888794</v>
      </c>
      <c r="P663">
        <f t="shared" si="156"/>
        <v>99.929909740611436</v>
      </c>
      <c r="Q663">
        <f t="shared" si="157"/>
        <v>9.0194047169411871</v>
      </c>
      <c r="R663">
        <f t="shared" si="158"/>
        <v>-30.828578154451378</v>
      </c>
      <c r="S663">
        <f t="shared" si="159"/>
        <v>3.9095081195207073</v>
      </c>
      <c r="T663">
        <f t="shared" si="160"/>
        <v>99.946146244306263</v>
      </c>
      <c r="V663" s="7">
        <f t="shared" si="161"/>
        <v>8130.973493439611</v>
      </c>
      <c r="W663" s="16">
        <f t="shared" si="162"/>
        <v>99.367396298455532</v>
      </c>
      <c r="X663">
        <f t="shared" si="163"/>
        <v>8119.1042817967873</v>
      </c>
      <c r="Y663">
        <f t="shared" si="164"/>
        <v>99.514295027428844</v>
      </c>
    </row>
    <row r="664" spans="1:25" ht="18" x14ac:dyDescent="0.2">
      <c r="A664" s="5">
        <v>43837</v>
      </c>
      <c r="B664" s="2">
        <v>7768.68</v>
      </c>
      <c r="C664" s="2">
        <v>8178.22</v>
      </c>
      <c r="D664" s="2">
        <v>7768.23</v>
      </c>
      <c r="E664" s="2">
        <v>8163.69</v>
      </c>
      <c r="F664" s="3">
        <v>28767291327</v>
      </c>
      <c r="G664" s="3">
        <v>148152237654</v>
      </c>
      <c r="H664" s="7">
        <v>107692778.546407</v>
      </c>
      <c r="I664" s="7">
        <v>13798783827516</v>
      </c>
      <c r="J664">
        <f t="shared" si="150"/>
        <v>3.9118865048821592</v>
      </c>
      <c r="K664">
        <f t="shared" si="151"/>
        <v>10.45889897147957</v>
      </c>
      <c r="L664">
        <f t="shared" si="152"/>
        <v>11.170708215339834</v>
      </c>
      <c r="M664">
        <f t="shared" si="153"/>
        <v>8.0321865821968093</v>
      </c>
      <c r="N664">
        <f t="shared" si="154"/>
        <v>13.139840811019068</v>
      </c>
      <c r="O664">
        <f t="shared" si="155"/>
        <v>3.9153342106110189</v>
      </c>
      <c r="P664">
        <f t="shared" si="156"/>
        <v>99.91186590601346</v>
      </c>
      <c r="Q664">
        <f t="shared" si="157"/>
        <v>9.029794015454101</v>
      </c>
      <c r="R664">
        <f t="shared" si="158"/>
        <v>-30.829652245396943</v>
      </c>
      <c r="S664">
        <f t="shared" si="159"/>
        <v>3.9138066514861092</v>
      </c>
      <c r="T664">
        <f t="shared" si="160"/>
        <v>99.950915073799976</v>
      </c>
      <c r="V664" s="7">
        <f t="shared" si="161"/>
        <v>8228.7564896922777</v>
      </c>
      <c r="W664" s="16">
        <f t="shared" si="162"/>
        <v>99.20297696639291</v>
      </c>
      <c r="X664">
        <f t="shared" si="163"/>
        <v>8199.8640395553793</v>
      </c>
      <c r="Y664">
        <f t="shared" si="164"/>
        <v>99.556891068188776</v>
      </c>
    </row>
    <row r="665" spans="1:25" ht="18" x14ac:dyDescent="0.2">
      <c r="A665" s="5">
        <v>43836</v>
      </c>
      <c r="B665" s="2">
        <v>7410.45</v>
      </c>
      <c r="C665" s="2">
        <v>7781.87</v>
      </c>
      <c r="D665" s="2">
        <v>7409.29</v>
      </c>
      <c r="E665" s="2">
        <v>7769.22</v>
      </c>
      <c r="F665" s="3">
        <v>23276261598</v>
      </c>
      <c r="G665" s="3">
        <v>140976457304</v>
      </c>
      <c r="H665" s="7">
        <v>92602070.724617094</v>
      </c>
      <c r="I665" s="7">
        <v>13798783827516</v>
      </c>
      <c r="J665">
        <f t="shared" si="150"/>
        <v>3.8903774194830376</v>
      </c>
      <c r="K665">
        <f t="shared" si="151"/>
        <v>10.36691322951164</v>
      </c>
      <c r="L665">
        <f t="shared" si="152"/>
        <v>11.149146592679184</v>
      </c>
      <c r="M665">
        <f t="shared" si="153"/>
        <v>7.96662069828258</v>
      </c>
      <c r="N665">
        <f t="shared" si="154"/>
        <v>13.139840811019068</v>
      </c>
      <c r="O665">
        <f t="shared" si="155"/>
        <v>3.895786672856751</v>
      </c>
      <c r="P665">
        <f t="shared" si="156"/>
        <v>99.860958133608747</v>
      </c>
      <c r="Q665">
        <f t="shared" si="157"/>
        <v>8.9830031514798812</v>
      </c>
      <c r="R665">
        <f t="shared" si="158"/>
        <v>-30.903127971413227</v>
      </c>
      <c r="S665">
        <f t="shared" si="159"/>
        <v>3.891826635469942</v>
      </c>
      <c r="T665">
        <f t="shared" si="160"/>
        <v>99.9627487045435</v>
      </c>
      <c r="V665" s="7">
        <f t="shared" si="161"/>
        <v>7866.5928466790083</v>
      </c>
      <c r="W665" s="16">
        <f t="shared" si="162"/>
        <v>98.746684394585202</v>
      </c>
      <c r="X665">
        <f t="shared" si="163"/>
        <v>7795.1887493112717</v>
      </c>
      <c r="Y665">
        <f t="shared" si="164"/>
        <v>99.665748307921888</v>
      </c>
    </row>
    <row r="666" spans="1:25" ht="18" x14ac:dyDescent="0.2">
      <c r="A666" s="5">
        <v>43835</v>
      </c>
      <c r="B666" s="2">
        <v>7410.45</v>
      </c>
      <c r="C666" s="2">
        <v>7544.5</v>
      </c>
      <c r="D666" s="2">
        <v>7400.54</v>
      </c>
      <c r="E666" s="2">
        <v>7411.32</v>
      </c>
      <c r="F666" s="3">
        <v>19725074095</v>
      </c>
      <c r="G666" s="3">
        <v>134469548249</v>
      </c>
      <c r="H666" s="7">
        <v>92602070.724617094</v>
      </c>
      <c r="I666" s="7">
        <v>13798783827516</v>
      </c>
      <c r="J666">
        <f t="shared" si="150"/>
        <v>3.8698955652886133</v>
      </c>
      <c r="K666">
        <f t="shared" si="151"/>
        <v>10.295018643262406</v>
      </c>
      <c r="L666">
        <f t="shared" si="152"/>
        <v>11.128623945864305</v>
      </c>
      <c r="M666">
        <f t="shared" si="153"/>
        <v>7.96662069828258</v>
      </c>
      <c r="N666">
        <f t="shared" si="154"/>
        <v>13.139840811019068</v>
      </c>
      <c r="O666">
        <f t="shared" si="155"/>
        <v>3.8768804125362282</v>
      </c>
      <c r="P666">
        <f t="shared" si="156"/>
        <v>99.819508120315547</v>
      </c>
      <c r="Q666">
        <f t="shared" si="157"/>
        <v>8.9382728004798953</v>
      </c>
      <c r="R666">
        <f t="shared" si="158"/>
        <v>-30.969354332260565</v>
      </c>
      <c r="S666">
        <f t="shared" si="159"/>
        <v>3.8712709825819274</v>
      </c>
      <c r="T666">
        <f t="shared" si="160"/>
        <v>99.964458542353157</v>
      </c>
      <c r="V666" s="7">
        <f t="shared" si="161"/>
        <v>7531.4814806943186</v>
      </c>
      <c r="W666" s="16">
        <f t="shared" si="162"/>
        <v>98.378676393755512</v>
      </c>
      <c r="X666">
        <f t="shared" si="163"/>
        <v>7434.8289712368578</v>
      </c>
      <c r="Y666">
        <f t="shared" si="164"/>
        <v>99.682796435225328</v>
      </c>
    </row>
    <row r="667" spans="1:25" ht="18" x14ac:dyDescent="0.2">
      <c r="A667" s="5">
        <v>43834</v>
      </c>
      <c r="B667" s="2">
        <v>7345.38</v>
      </c>
      <c r="C667" s="2">
        <v>7427.39</v>
      </c>
      <c r="D667" s="2">
        <v>7309.51</v>
      </c>
      <c r="E667" s="2">
        <v>7410.66</v>
      </c>
      <c r="F667" s="3">
        <v>18444271275</v>
      </c>
      <c r="G667" s="3">
        <v>134442464030</v>
      </c>
      <c r="H667" s="7">
        <v>92602070.724617094</v>
      </c>
      <c r="I667" s="7">
        <v>13798783827516</v>
      </c>
      <c r="J667">
        <f t="shared" si="150"/>
        <v>3.8698568883563484</v>
      </c>
      <c r="K667">
        <f t="shared" si="151"/>
        <v>10.265861501118893</v>
      </c>
      <c r="L667">
        <f t="shared" si="152"/>
        <v>11.128536463517953</v>
      </c>
      <c r="M667">
        <f t="shared" si="153"/>
        <v>7.96662069828258</v>
      </c>
      <c r="N667">
        <f t="shared" si="154"/>
        <v>13.139840811019068</v>
      </c>
      <c r="O667">
        <f t="shared" si="155"/>
        <v>3.8773537533660143</v>
      </c>
      <c r="P667">
        <f t="shared" si="156"/>
        <v>99.806275394001716</v>
      </c>
      <c r="Q667">
        <f t="shared" si="157"/>
        <v>8.9384398757865338</v>
      </c>
      <c r="R667">
        <f t="shared" si="158"/>
        <v>-30.975980085479961</v>
      </c>
      <c r="S667">
        <f t="shared" si="159"/>
        <v>3.8711083477836001</v>
      </c>
      <c r="T667">
        <f t="shared" si="160"/>
        <v>99.967661351224194</v>
      </c>
      <c r="V667" s="7">
        <f t="shared" si="161"/>
        <v>7539.6945740799183</v>
      </c>
      <c r="W667" s="16">
        <f t="shared" si="162"/>
        <v>98.258797811801941</v>
      </c>
      <c r="X667">
        <f t="shared" si="163"/>
        <v>7432.0452942959473</v>
      </c>
      <c r="Y667">
        <f t="shared" si="164"/>
        <v>99.71142524018174</v>
      </c>
    </row>
    <row r="668" spans="1:25" ht="18" x14ac:dyDescent="0.2">
      <c r="A668" s="5">
        <v>43833</v>
      </c>
      <c r="B668" s="2">
        <v>6984.43</v>
      </c>
      <c r="C668" s="2">
        <v>7413.72</v>
      </c>
      <c r="D668" s="2">
        <v>6915</v>
      </c>
      <c r="E668" s="2">
        <v>7344.88</v>
      </c>
      <c r="F668" s="3">
        <v>28111481032</v>
      </c>
      <c r="G668" s="3">
        <v>133233444755</v>
      </c>
      <c r="H668" s="7">
        <v>115924073.721928</v>
      </c>
      <c r="I668" s="7">
        <v>13798783827516</v>
      </c>
      <c r="J668">
        <f t="shared" si="150"/>
        <v>3.8659847047193927</v>
      </c>
      <c r="K668">
        <f t="shared" si="151"/>
        <v>10.44888372668469</v>
      </c>
      <c r="L668">
        <f t="shared" si="152"/>
        <v>11.1246132567363</v>
      </c>
      <c r="M668">
        <f t="shared" si="153"/>
        <v>8.0641736344012465</v>
      </c>
      <c r="N668">
        <f t="shared" si="154"/>
        <v>13.139840811019068</v>
      </c>
      <c r="O668">
        <f t="shared" si="155"/>
        <v>3.8699616367314862</v>
      </c>
      <c r="P668">
        <f t="shared" si="156"/>
        <v>99.897130166934218</v>
      </c>
      <c r="Q668">
        <f t="shared" si="157"/>
        <v>8.9274491115139014</v>
      </c>
      <c r="R668">
        <f t="shared" si="158"/>
        <v>-30.923032380747287</v>
      </c>
      <c r="S668">
        <f t="shared" si="159"/>
        <v>3.8681976981070982</v>
      </c>
      <c r="T668">
        <f t="shared" si="160"/>
        <v>99.942757316525231</v>
      </c>
      <c r="V668" s="7">
        <f t="shared" si="161"/>
        <v>7412.4476078255566</v>
      </c>
      <c r="W668" s="16">
        <f t="shared" si="162"/>
        <v>99.080071998105396</v>
      </c>
      <c r="X668">
        <f t="shared" si="163"/>
        <v>7382.4021293491487</v>
      </c>
      <c r="Y668">
        <f t="shared" si="164"/>
        <v>99.489138973691212</v>
      </c>
    </row>
    <row r="669" spans="1:25" ht="18" x14ac:dyDescent="0.2">
      <c r="A669" s="5">
        <v>43832</v>
      </c>
      <c r="B669" s="2">
        <v>7202.55</v>
      </c>
      <c r="C669" s="2">
        <v>7212.16</v>
      </c>
      <c r="D669" s="2">
        <v>6935.27</v>
      </c>
      <c r="E669" s="2">
        <v>6985.47</v>
      </c>
      <c r="F669" s="3">
        <v>20802083465</v>
      </c>
      <c r="G669" s="3">
        <v>126699395235</v>
      </c>
      <c r="H669" s="7">
        <v>115924073.721928</v>
      </c>
      <c r="I669" s="7">
        <v>13798783827516</v>
      </c>
      <c r="J669">
        <f t="shared" si="150"/>
        <v>3.8441956318588679</v>
      </c>
      <c r="K669">
        <f t="shared" si="151"/>
        <v>10.318106834579998</v>
      </c>
      <c r="L669">
        <f t="shared" si="152"/>
        <v>11.102774541902154</v>
      </c>
      <c r="M669">
        <f t="shared" si="153"/>
        <v>8.0641736344012465</v>
      </c>
      <c r="N669">
        <f t="shared" si="154"/>
        <v>13.139840811019068</v>
      </c>
      <c r="O669">
        <f t="shared" si="155"/>
        <v>3.8508849834463428</v>
      </c>
      <c r="P669">
        <f t="shared" si="156"/>
        <v>99.825988263135287</v>
      </c>
      <c r="Q669">
        <f t="shared" si="157"/>
        <v>8.8805232818996931</v>
      </c>
      <c r="R669">
        <f t="shared" si="158"/>
        <v>-31.011221393160469</v>
      </c>
      <c r="S669">
        <f t="shared" si="159"/>
        <v>3.8461827537147353</v>
      </c>
      <c r="T669">
        <f t="shared" si="160"/>
        <v>99.948308513765554</v>
      </c>
      <c r="V669" s="7">
        <f t="shared" si="161"/>
        <v>7093.8987153194457</v>
      </c>
      <c r="W669" s="16">
        <f t="shared" si="162"/>
        <v>98.44779642143699</v>
      </c>
      <c r="X669">
        <f t="shared" si="163"/>
        <v>7017.5053711846431</v>
      </c>
      <c r="Y669">
        <f t="shared" si="164"/>
        <v>99.541399917476667</v>
      </c>
    </row>
    <row r="670" spans="1:25" ht="18" x14ac:dyDescent="0.2">
      <c r="A670" s="5">
        <v>43831</v>
      </c>
      <c r="B670" s="2">
        <v>7194.89</v>
      </c>
      <c r="C670" s="2">
        <v>7254.33</v>
      </c>
      <c r="D670" s="2">
        <v>7174.94</v>
      </c>
      <c r="E670" s="2">
        <v>7200.17</v>
      </c>
      <c r="F670" s="3">
        <v>18565664997</v>
      </c>
      <c r="G670" s="3">
        <v>130580829150</v>
      </c>
      <c r="H670" s="7">
        <v>115924073.721928</v>
      </c>
      <c r="I670" s="7">
        <v>13798783827516</v>
      </c>
      <c r="J670">
        <f t="shared" si="150"/>
        <v>3.8573427504854814</v>
      </c>
      <c r="K670">
        <f t="shared" si="151"/>
        <v>10.268710509681501</v>
      </c>
      <c r="L670">
        <f t="shared" si="152"/>
        <v>11.115879421919894</v>
      </c>
      <c r="M670">
        <f t="shared" si="153"/>
        <v>8.0641736344012465</v>
      </c>
      <c r="N670">
        <f t="shared" si="154"/>
        <v>13.139840811019068</v>
      </c>
      <c r="O670">
        <f t="shared" si="155"/>
        <v>3.8647875667819314</v>
      </c>
      <c r="P670">
        <f t="shared" si="156"/>
        <v>99.806996246431225</v>
      </c>
      <c r="Q670">
        <f t="shared" si="157"/>
        <v>8.9102679446078703</v>
      </c>
      <c r="R670">
        <f t="shared" si="158"/>
        <v>-30.994975582256274</v>
      </c>
      <c r="S670">
        <f t="shared" si="159"/>
        <v>3.8590609166876066</v>
      </c>
      <c r="T670">
        <f t="shared" si="160"/>
        <v>99.955457258707199</v>
      </c>
      <c r="V670" s="7">
        <f t="shared" si="161"/>
        <v>7324.661629261399</v>
      </c>
      <c r="W670" s="16">
        <f t="shared" si="162"/>
        <v>98.270990417429047</v>
      </c>
      <c r="X670">
        <f t="shared" si="163"/>
        <v>7228.7119063834352</v>
      </c>
      <c r="Y670">
        <f t="shared" si="164"/>
        <v>99.603593993149673</v>
      </c>
    </row>
    <row r="671" spans="1:25" ht="18" x14ac:dyDescent="0.2">
      <c r="A671" s="5">
        <v>43830</v>
      </c>
      <c r="B671" s="2">
        <v>7294.44</v>
      </c>
      <c r="C671" s="2">
        <v>7335.29</v>
      </c>
      <c r="D671" s="2">
        <v>7169.78</v>
      </c>
      <c r="E671" s="2">
        <v>7193.6</v>
      </c>
      <c r="F671" s="3">
        <v>21167946112</v>
      </c>
      <c r="G671" s="3">
        <v>130446112598</v>
      </c>
      <c r="H671" s="7">
        <v>93333320.190552697</v>
      </c>
      <c r="I671" s="7">
        <v>12948593420946</v>
      </c>
      <c r="J671">
        <f t="shared" si="150"/>
        <v>3.8569462852169294</v>
      </c>
      <c r="K671">
        <f t="shared" si="151"/>
        <v>10.325678721245787</v>
      </c>
      <c r="L671">
        <f t="shared" si="152"/>
        <v>11.115431141294474</v>
      </c>
      <c r="M671">
        <f t="shared" si="153"/>
        <v>7.9700367154671552</v>
      </c>
      <c r="N671">
        <f t="shared" si="154"/>
        <v>13.112222594463676</v>
      </c>
      <c r="O671">
        <f t="shared" si="155"/>
        <v>3.8632506517216694</v>
      </c>
      <c r="P671">
        <f t="shared" si="156"/>
        <v>99.836545130822699</v>
      </c>
      <c r="Q671">
        <f t="shared" si="157"/>
        <v>8.9085650109541685</v>
      </c>
      <c r="R671">
        <f t="shared" si="158"/>
        <v>-30.974567758418146</v>
      </c>
      <c r="S671">
        <f t="shared" si="159"/>
        <v>3.8593572376274574</v>
      </c>
      <c r="T671">
        <f t="shared" si="160"/>
        <v>99.937490640723496</v>
      </c>
      <c r="V671" s="7">
        <f t="shared" si="161"/>
        <v>7298.7863592231497</v>
      </c>
      <c r="W671" s="16">
        <f t="shared" si="162"/>
        <v>98.537778591760045</v>
      </c>
      <c r="X671">
        <f t="shared" si="163"/>
        <v>7233.6457697311962</v>
      </c>
      <c r="Y671">
        <f t="shared" si="164"/>
        <v>99.443313921663758</v>
      </c>
    </row>
    <row r="672" spans="1:25" ht="18" x14ac:dyDescent="0.2">
      <c r="A672" s="5">
        <v>43829</v>
      </c>
      <c r="B672" s="2">
        <v>7420.27</v>
      </c>
      <c r="C672" s="2">
        <v>7454.82</v>
      </c>
      <c r="D672" s="2">
        <v>7276.31</v>
      </c>
      <c r="E672" s="2">
        <v>7293</v>
      </c>
      <c r="F672" s="3">
        <v>22874131672</v>
      </c>
      <c r="G672" s="3">
        <v>132235128152</v>
      </c>
      <c r="H672" s="7">
        <v>93333320.190552697</v>
      </c>
      <c r="I672" s="7">
        <v>12948593420946</v>
      </c>
      <c r="J672">
        <f t="shared" si="150"/>
        <v>3.8629062135629981</v>
      </c>
      <c r="K672">
        <f t="shared" si="151"/>
        <v>10.359344616739948</v>
      </c>
      <c r="L672">
        <f t="shared" si="152"/>
        <v>11.121346840444831</v>
      </c>
      <c r="M672">
        <f t="shared" si="153"/>
        <v>7.9700367154671552</v>
      </c>
      <c r="N672">
        <f t="shared" si="154"/>
        <v>13.112222594463676</v>
      </c>
      <c r="O672">
        <f t="shared" si="155"/>
        <v>3.8684519351383102</v>
      </c>
      <c r="P672">
        <f t="shared" si="156"/>
        <v>99.856436546250066</v>
      </c>
      <c r="Q672">
        <f t="shared" si="157"/>
        <v>8.9212981530612829</v>
      </c>
      <c r="R672">
        <f t="shared" si="158"/>
        <v>-30.947832016677836</v>
      </c>
      <c r="S672">
        <f t="shared" si="159"/>
        <v>3.8653161003624712</v>
      </c>
      <c r="T672">
        <f t="shared" si="160"/>
        <v>99.937614669726855</v>
      </c>
      <c r="V672" s="7">
        <f t="shared" si="161"/>
        <v>7386.7250704664066</v>
      </c>
      <c r="W672" s="16">
        <f t="shared" si="162"/>
        <v>98.714862601584997</v>
      </c>
      <c r="X672">
        <f t="shared" si="163"/>
        <v>7333.5811215553831</v>
      </c>
      <c r="Y672">
        <f t="shared" si="164"/>
        <v>99.443560653292423</v>
      </c>
    </row>
    <row r="673" spans="1:25" ht="18" x14ac:dyDescent="0.2">
      <c r="A673" s="5">
        <v>43828</v>
      </c>
      <c r="B673" s="2">
        <v>7317.65</v>
      </c>
      <c r="C673" s="2">
        <v>7513.95</v>
      </c>
      <c r="D673" s="2">
        <v>7279.87</v>
      </c>
      <c r="E673" s="2">
        <v>7422.65</v>
      </c>
      <c r="F673" s="3">
        <v>22445257702</v>
      </c>
      <c r="G673" s="3">
        <v>134570835775</v>
      </c>
      <c r="H673" s="7">
        <v>93333320.190552697</v>
      </c>
      <c r="I673" s="7">
        <v>12948593420946</v>
      </c>
      <c r="J673">
        <f t="shared" si="150"/>
        <v>3.8705589827603761</v>
      </c>
      <c r="K673">
        <f t="shared" si="151"/>
        <v>10.351124596055964</v>
      </c>
      <c r="L673">
        <f t="shared" si="152"/>
        <v>11.128950949677247</v>
      </c>
      <c r="M673">
        <f t="shared" si="153"/>
        <v>7.9700367154671552</v>
      </c>
      <c r="N673">
        <f t="shared" si="154"/>
        <v>13.112222594463676</v>
      </c>
      <c r="O673">
        <f t="shared" si="155"/>
        <v>3.8761264215116844</v>
      </c>
      <c r="P673">
        <f t="shared" si="156"/>
        <v>99.856159309905735</v>
      </c>
      <c r="Q673">
        <f t="shared" si="157"/>
        <v>8.9383040161414247</v>
      </c>
      <c r="R673">
        <f t="shared" si="158"/>
        <v>-30.930572456148752</v>
      </c>
      <c r="S673">
        <f t="shared" si="159"/>
        <v>3.8728418067218664</v>
      </c>
      <c r="T673">
        <f t="shared" si="160"/>
        <v>99.941020819688887</v>
      </c>
      <c r="V673" s="7">
        <f t="shared" si="161"/>
        <v>7518.4172050105326</v>
      </c>
      <c r="W673" s="16">
        <f t="shared" si="162"/>
        <v>98.709797646251232</v>
      </c>
      <c r="X673">
        <f t="shared" si="163"/>
        <v>7461.7691136278008</v>
      </c>
      <c r="Y673">
        <f t="shared" si="164"/>
        <v>99.472976448737299</v>
      </c>
    </row>
    <row r="674" spans="1:25" ht="18" x14ac:dyDescent="0.2">
      <c r="A674" s="5">
        <v>43827</v>
      </c>
      <c r="B674" s="2">
        <v>7289.03</v>
      </c>
      <c r="C674" s="2">
        <v>7399.04</v>
      </c>
      <c r="D674" s="2">
        <v>7286.91</v>
      </c>
      <c r="E674" s="2">
        <v>7317.99</v>
      </c>
      <c r="F674" s="3">
        <v>21365673026</v>
      </c>
      <c r="G674" s="3">
        <v>132659059740</v>
      </c>
      <c r="H674" s="7">
        <v>95908032.471671402</v>
      </c>
      <c r="I674" s="7">
        <v>12948593420946</v>
      </c>
      <c r="J674">
        <f t="shared" si="150"/>
        <v>3.864391811689563</v>
      </c>
      <c r="K674">
        <f t="shared" si="151"/>
        <v>10.329716577793247</v>
      </c>
      <c r="L674">
        <f t="shared" si="152"/>
        <v>11.122736914783729</v>
      </c>
      <c r="M674">
        <f t="shared" si="153"/>
        <v>7.981854981644454</v>
      </c>
      <c r="N674">
        <f t="shared" si="154"/>
        <v>13.112222594463676</v>
      </c>
      <c r="O674">
        <f t="shared" si="155"/>
        <v>3.8703948819700873</v>
      </c>
      <c r="P674">
        <f t="shared" si="156"/>
        <v>99.844656790174199</v>
      </c>
      <c r="Q674">
        <f t="shared" si="157"/>
        <v>8.9247556759995934</v>
      </c>
      <c r="R674">
        <f t="shared" si="158"/>
        <v>-30.94851947990162</v>
      </c>
      <c r="S674">
        <f t="shared" si="159"/>
        <v>3.8666801712266894</v>
      </c>
      <c r="T674">
        <f t="shared" si="160"/>
        <v>99.940783449281611</v>
      </c>
      <c r="V674" s="7">
        <f t="shared" si="161"/>
        <v>7419.8458367315625</v>
      </c>
      <c r="W674" s="16">
        <f t="shared" si="162"/>
        <v>98.608144630813072</v>
      </c>
      <c r="X674">
        <f t="shared" si="163"/>
        <v>7356.6512990442734</v>
      </c>
      <c r="Y674">
        <f t="shared" si="164"/>
        <v>99.471695109664353</v>
      </c>
    </row>
    <row r="675" spans="1:25" ht="18" x14ac:dyDescent="0.2">
      <c r="A675" s="5">
        <v>43826</v>
      </c>
      <c r="B675" s="2">
        <v>7238.14</v>
      </c>
      <c r="C675" s="2">
        <v>7363.53</v>
      </c>
      <c r="D675" s="2">
        <v>7189.93</v>
      </c>
      <c r="E675" s="2">
        <v>7290.09</v>
      </c>
      <c r="F675" s="3">
        <v>22777360996</v>
      </c>
      <c r="G675" s="3">
        <v>132139502950</v>
      </c>
      <c r="H675" s="7">
        <v>95908032.471671402</v>
      </c>
      <c r="I675" s="7">
        <v>12948593420946</v>
      </c>
      <c r="J675">
        <f t="shared" si="150"/>
        <v>3.8627328899451485</v>
      </c>
      <c r="K675">
        <f t="shared" si="151"/>
        <v>10.357503404937695</v>
      </c>
      <c r="L675">
        <f t="shared" si="152"/>
        <v>11.121032668852818</v>
      </c>
      <c r="M675">
        <f t="shared" si="153"/>
        <v>7.981854981644454</v>
      </c>
      <c r="N675">
        <f t="shared" si="154"/>
        <v>13.112222594463676</v>
      </c>
      <c r="O675">
        <f t="shared" si="155"/>
        <v>3.8681767277862074</v>
      </c>
      <c r="P675">
        <f t="shared" si="156"/>
        <v>99.859067712001803</v>
      </c>
      <c r="Q675">
        <f t="shared" si="157"/>
        <v>8.9206225806385859</v>
      </c>
      <c r="R675">
        <f t="shared" si="158"/>
        <v>-30.940705319265817</v>
      </c>
      <c r="S675">
        <f t="shared" si="159"/>
        <v>3.8650609528908344</v>
      </c>
      <c r="T675">
        <f t="shared" si="160"/>
        <v>99.93973015965598</v>
      </c>
      <c r="V675" s="7">
        <f t="shared" si="161"/>
        <v>7382.0456716677681</v>
      </c>
      <c r="W675" s="16">
        <f t="shared" si="162"/>
        <v>98.738620899498244</v>
      </c>
      <c r="X675">
        <f t="shared" si="163"/>
        <v>7329.2739170681352</v>
      </c>
      <c r="Y675">
        <f t="shared" si="164"/>
        <v>99.46250434400487</v>
      </c>
    </row>
    <row r="676" spans="1:25" ht="18" x14ac:dyDescent="0.2">
      <c r="A676" s="5">
        <v>43825</v>
      </c>
      <c r="B676" s="2">
        <v>7274.8</v>
      </c>
      <c r="C676" s="2">
        <v>7388.3</v>
      </c>
      <c r="D676" s="2">
        <v>7200.39</v>
      </c>
      <c r="E676" s="2">
        <v>7238.97</v>
      </c>
      <c r="F676" s="3">
        <v>22787010034</v>
      </c>
      <c r="G676" s="3">
        <v>131200030100</v>
      </c>
      <c r="H676" s="7">
        <v>95908032.471671402</v>
      </c>
      <c r="I676" s="7">
        <v>12948593420946</v>
      </c>
      <c r="J676">
        <f t="shared" si="150"/>
        <v>3.8596767768133557</v>
      </c>
      <c r="K676">
        <f t="shared" si="151"/>
        <v>10.357687343568999</v>
      </c>
      <c r="L676">
        <f t="shared" si="152"/>
        <v>11.117933934675788</v>
      </c>
      <c r="M676">
        <f t="shared" si="153"/>
        <v>7.981854981644454</v>
      </c>
      <c r="N676">
        <f t="shared" si="154"/>
        <v>13.112222594463676</v>
      </c>
      <c r="O676">
        <f t="shared" si="155"/>
        <v>3.8651100974304917</v>
      </c>
      <c r="P676">
        <f t="shared" si="156"/>
        <v>99.859228610805545</v>
      </c>
      <c r="Q676">
        <f t="shared" si="157"/>
        <v>8.9137318137240218</v>
      </c>
      <c r="R676">
        <f t="shared" si="158"/>
        <v>-30.945033202583829</v>
      </c>
      <c r="S676">
        <f t="shared" si="159"/>
        <v>3.8619859374605738</v>
      </c>
      <c r="T676">
        <f t="shared" si="160"/>
        <v>99.940172175528005</v>
      </c>
      <c r="V676" s="7">
        <f t="shared" si="161"/>
        <v>7330.103340853444</v>
      </c>
      <c r="W676" s="16">
        <f t="shared" si="162"/>
        <v>98.741073096677511</v>
      </c>
      <c r="X676">
        <f t="shared" si="163"/>
        <v>7277.5623926734343</v>
      </c>
      <c r="Y676">
        <f t="shared" si="164"/>
        <v>99.466880057888986</v>
      </c>
    </row>
    <row r="677" spans="1:25" ht="18" x14ac:dyDescent="0.2">
      <c r="A677" s="5">
        <v>43824</v>
      </c>
      <c r="B677" s="2">
        <v>7325.76</v>
      </c>
      <c r="C677" s="2">
        <v>7357.02</v>
      </c>
      <c r="D677" s="2">
        <v>7220.99</v>
      </c>
      <c r="E677" s="2">
        <v>7275.16</v>
      </c>
      <c r="F677" s="3">
        <v>21559505149</v>
      </c>
      <c r="G677" s="3">
        <v>131840641292</v>
      </c>
      <c r="H677" s="7">
        <v>82390792.995798305</v>
      </c>
      <c r="I677" s="7">
        <v>12948593420946</v>
      </c>
      <c r="J677">
        <f t="shared" si="150"/>
        <v>3.8618425490466728</v>
      </c>
      <c r="K677">
        <f t="shared" si="151"/>
        <v>10.333638788354913</v>
      </c>
      <c r="L677">
        <f t="shared" si="152"/>
        <v>11.120049306829523</v>
      </c>
      <c r="M677">
        <f t="shared" si="153"/>
        <v>7.9158786828800487</v>
      </c>
      <c r="N677">
        <f t="shared" si="154"/>
        <v>13.112222594463676</v>
      </c>
      <c r="O677">
        <f t="shared" si="155"/>
        <v>3.8676628750645703</v>
      </c>
      <c r="P677">
        <f t="shared" si="156"/>
        <v>99.849286294198237</v>
      </c>
      <c r="Q677">
        <f t="shared" si="157"/>
        <v>8.9187324881064267</v>
      </c>
      <c r="R677">
        <f t="shared" si="158"/>
        <v>-30.945005520954993</v>
      </c>
      <c r="S677">
        <f t="shared" si="159"/>
        <v>3.863679841326026</v>
      </c>
      <c r="T677">
        <f t="shared" si="160"/>
        <v>99.952424464332267</v>
      </c>
      <c r="V677" s="7">
        <f t="shared" si="161"/>
        <v>7373.3164770426292</v>
      </c>
      <c r="W677" s="16">
        <f t="shared" si="162"/>
        <v>98.650799748148088</v>
      </c>
      <c r="X677">
        <f t="shared" si="163"/>
        <v>7306.0029178977557</v>
      </c>
      <c r="Y677">
        <f t="shared" si="164"/>
        <v>99.576051689615682</v>
      </c>
    </row>
    <row r="678" spans="1:25" ht="18" x14ac:dyDescent="0.2">
      <c r="A678" s="5">
        <v>43823</v>
      </c>
      <c r="B678" s="2">
        <v>7354.39</v>
      </c>
      <c r="C678" s="2">
        <v>7535.72</v>
      </c>
      <c r="D678" s="2">
        <v>7269.53</v>
      </c>
      <c r="E678" s="2">
        <v>7322.53</v>
      </c>
      <c r="F678" s="3">
        <v>22991622105</v>
      </c>
      <c r="G678" s="3">
        <v>132687583295</v>
      </c>
      <c r="H678" s="7">
        <v>82390792.995798305</v>
      </c>
      <c r="I678" s="7">
        <v>12948593420946</v>
      </c>
      <c r="J678">
        <f t="shared" si="150"/>
        <v>3.8646611596377287</v>
      </c>
      <c r="K678">
        <f t="shared" si="151"/>
        <v>10.361569612695945</v>
      </c>
      <c r="L678">
        <f t="shared" si="152"/>
        <v>11.122830284139731</v>
      </c>
      <c r="M678">
        <f t="shared" si="153"/>
        <v>7.9158786828800487</v>
      </c>
      <c r="N678">
        <f t="shared" si="154"/>
        <v>13.112222594463676</v>
      </c>
      <c r="O678">
        <f t="shared" si="155"/>
        <v>3.8698755993083633</v>
      </c>
      <c r="P678">
        <f t="shared" si="156"/>
        <v>99.865073820051961</v>
      </c>
      <c r="Q678">
        <f t="shared" si="157"/>
        <v>8.9245682584451895</v>
      </c>
      <c r="R678">
        <f t="shared" si="158"/>
        <v>-30.927573978614305</v>
      </c>
      <c r="S678">
        <f t="shared" si="159"/>
        <v>3.8665125814496921</v>
      </c>
      <c r="T678">
        <f t="shared" si="160"/>
        <v>99.952093553988647</v>
      </c>
      <c r="V678" s="7">
        <f t="shared" si="161"/>
        <v>7410.979284486617</v>
      </c>
      <c r="W678" s="16">
        <f t="shared" si="162"/>
        <v>98.792093928101124</v>
      </c>
      <c r="X678">
        <f t="shared" si="163"/>
        <v>7353.8129905900259</v>
      </c>
      <c r="Y678">
        <f t="shared" si="164"/>
        <v>99.572784398424773</v>
      </c>
    </row>
    <row r="679" spans="1:25" ht="18" x14ac:dyDescent="0.2">
      <c r="A679" s="5">
        <v>43822</v>
      </c>
      <c r="B679" s="2">
        <v>7508.9</v>
      </c>
      <c r="C679" s="2">
        <v>7656.18</v>
      </c>
      <c r="D679" s="2">
        <v>7326.19</v>
      </c>
      <c r="E679" s="2">
        <v>7355.63</v>
      </c>
      <c r="F679" s="3">
        <v>27831788041</v>
      </c>
      <c r="G679" s="3">
        <v>133275709111</v>
      </c>
      <c r="H679" s="7">
        <v>82390792.995798305</v>
      </c>
      <c r="I679" s="7">
        <v>12948593420946</v>
      </c>
      <c r="J679">
        <f t="shared" si="150"/>
        <v>3.8666198754056684</v>
      </c>
      <c r="K679">
        <f t="shared" si="151"/>
        <v>10.444541108288592</v>
      </c>
      <c r="L679">
        <f t="shared" si="152"/>
        <v>11.124751001924258</v>
      </c>
      <c r="M679">
        <f t="shared" si="153"/>
        <v>7.9158786828800487</v>
      </c>
      <c r="N679">
        <f t="shared" si="154"/>
        <v>13.112222594463676</v>
      </c>
      <c r="O679">
        <f t="shared" si="155"/>
        <v>3.8701811761229878</v>
      </c>
      <c r="P679">
        <f t="shared" si="156"/>
        <v>99.907896280677292</v>
      </c>
      <c r="Q679">
        <f t="shared" si="157"/>
        <v>8.9278091675348445</v>
      </c>
      <c r="R679">
        <f t="shared" si="158"/>
        <v>-30.894410498476503</v>
      </c>
      <c r="S679">
        <f t="shared" si="159"/>
        <v>3.8686346197393764</v>
      </c>
      <c r="T679">
        <f t="shared" si="160"/>
        <v>99.947893912548196</v>
      </c>
      <c r="V679" s="7">
        <f t="shared" si="161"/>
        <v>7416.1956075983308</v>
      </c>
      <c r="W679" s="16">
        <f t="shared" si="162"/>
        <v>99.176608834344165</v>
      </c>
      <c r="X679">
        <f t="shared" si="163"/>
        <v>7389.8329266279688</v>
      </c>
      <c r="Y679">
        <f t="shared" si="164"/>
        <v>99.535010235316776</v>
      </c>
    </row>
    <row r="680" spans="1:25" ht="18" x14ac:dyDescent="0.2">
      <c r="A680" s="5">
        <v>43821</v>
      </c>
      <c r="B680" s="2">
        <v>7191.19</v>
      </c>
      <c r="C680" s="2">
        <v>7518.03</v>
      </c>
      <c r="D680" s="2">
        <v>7167.18</v>
      </c>
      <c r="E680" s="2">
        <v>7511.59</v>
      </c>
      <c r="F680" s="3">
        <v>23134537956</v>
      </c>
      <c r="G680" s="3">
        <v>136088022049</v>
      </c>
      <c r="H680" s="7">
        <v>108781593.87726501</v>
      </c>
      <c r="I680" s="7">
        <v>12948593420946</v>
      </c>
      <c r="J680">
        <f t="shared" si="150"/>
        <v>3.8757318751051026</v>
      </c>
      <c r="K680">
        <f t="shared" si="151"/>
        <v>10.364260830174217</v>
      </c>
      <c r="L680">
        <f t="shared" si="152"/>
        <v>11.133819901934082</v>
      </c>
      <c r="M680">
        <f t="shared" si="153"/>
        <v>8.0365554178458538</v>
      </c>
      <c r="N680">
        <f t="shared" si="154"/>
        <v>13.112222594463676</v>
      </c>
      <c r="O680">
        <f t="shared" si="155"/>
        <v>3.8806871651224952</v>
      </c>
      <c r="P680">
        <f t="shared" si="156"/>
        <v>99.872145695907861</v>
      </c>
      <c r="Q680">
        <f t="shared" si="157"/>
        <v>8.9489648077053037</v>
      </c>
      <c r="R680">
        <f t="shared" si="158"/>
        <v>-30.897417470671229</v>
      </c>
      <c r="S680">
        <f t="shared" si="159"/>
        <v>3.8780542932978515</v>
      </c>
      <c r="T680">
        <f t="shared" si="160"/>
        <v>99.940077944822079</v>
      </c>
      <c r="V680" s="7">
        <f t="shared" si="161"/>
        <v>7597.787891393984</v>
      </c>
      <c r="W680" s="16">
        <f t="shared" si="162"/>
        <v>98.852468100708592</v>
      </c>
      <c r="X680">
        <f t="shared" si="163"/>
        <v>7551.8663137448739</v>
      </c>
      <c r="Y680">
        <f t="shared" si="164"/>
        <v>99.463811074021962</v>
      </c>
    </row>
    <row r="681" spans="1:25" ht="18" x14ac:dyDescent="0.2">
      <c r="A681" s="5">
        <v>43820</v>
      </c>
      <c r="B681" s="2">
        <v>7220.59</v>
      </c>
      <c r="C681" s="2">
        <v>7223.23</v>
      </c>
      <c r="D681" s="2">
        <v>7112.74</v>
      </c>
      <c r="E681" s="2">
        <v>7191.16</v>
      </c>
      <c r="F681" s="3">
        <v>19312552168</v>
      </c>
      <c r="G681" s="3">
        <v>130267655889</v>
      </c>
      <c r="H681" s="7">
        <v>108781593.87726501</v>
      </c>
      <c r="I681" s="7">
        <v>12948593420946</v>
      </c>
      <c r="J681">
        <f t="shared" si="150"/>
        <v>3.8567989517131371</v>
      </c>
      <c r="K681">
        <f t="shared" si="151"/>
        <v>10.285839669907753</v>
      </c>
      <c r="L681">
        <f t="shared" si="152"/>
        <v>11.114836598271056</v>
      </c>
      <c r="M681">
        <f t="shared" si="153"/>
        <v>8.0365554178458538</v>
      </c>
      <c r="N681">
        <f t="shared" si="154"/>
        <v>13.112222594463676</v>
      </c>
      <c r="O681">
        <f t="shared" si="155"/>
        <v>3.8634278557287107</v>
      </c>
      <c r="P681">
        <f t="shared" si="156"/>
        <v>99.828124200961284</v>
      </c>
      <c r="Q681">
        <f t="shared" si="157"/>
        <v>8.9077373460497</v>
      </c>
      <c r="R681">
        <f t="shared" si="158"/>
        <v>-30.961931321128503</v>
      </c>
      <c r="S681">
        <f t="shared" si="159"/>
        <v>3.8590094693956063</v>
      </c>
      <c r="T681">
        <f t="shared" si="160"/>
        <v>99.942685172078072</v>
      </c>
      <c r="V681" s="7">
        <f t="shared" si="161"/>
        <v>7301.7650710078606</v>
      </c>
      <c r="W681" s="16">
        <f t="shared" si="162"/>
        <v>98.461930050119022</v>
      </c>
      <c r="X681">
        <f t="shared" si="163"/>
        <v>7227.8556311122275</v>
      </c>
      <c r="Y681">
        <f t="shared" si="164"/>
        <v>99.489711936429899</v>
      </c>
    </row>
    <row r="682" spans="1:25" ht="18" x14ac:dyDescent="0.2">
      <c r="A682" s="5">
        <v>43819</v>
      </c>
      <c r="B682" s="2">
        <v>7208.64</v>
      </c>
      <c r="C682" s="2">
        <v>7257.92</v>
      </c>
      <c r="D682" s="2">
        <v>7086.12</v>
      </c>
      <c r="E682" s="2">
        <v>7218.82</v>
      </c>
      <c r="F682" s="3">
        <v>22633815180</v>
      </c>
      <c r="G682" s="3">
        <v>130752796980</v>
      </c>
      <c r="H682" s="7">
        <v>108781593.87726501</v>
      </c>
      <c r="I682" s="7">
        <v>12948593420946</v>
      </c>
      <c r="J682">
        <f t="shared" si="150"/>
        <v>3.8584662128922504</v>
      </c>
      <c r="K682">
        <f t="shared" si="151"/>
        <v>10.354757765265742</v>
      </c>
      <c r="L682">
        <f t="shared" si="152"/>
        <v>11.116450987787784</v>
      </c>
      <c r="M682">
        <f t="shared" si="153"/>
        <v>8.0365554178458538</v>
      </c>
      <c r="N682">
        <f t="shared" si="154"/>
        <v>13.112222594463676</v>
      </c>
      <c r="O682">
        <f t="shared" si="155"/>
        <v>3.8637004523351237</v>
      </c>
      <c r="P682">
        <f t="shared" si="156"/>
        <v>99.864344038432051</v>
      </c>
      <c r="Q682">
        <f t="shared" si="157"/>
        <v>8.9104715495629474</v>
      </c>
      <c r="R682">
        <f t="shared" si="158"/>
        <v>-30.932994042826863</v>
      </c>
      <c r="S682">
        <f t="shared" si="159"/>
        <v>3.8607909380388907</v>
      </c>
      <c r="T682">
        <f t="shared" si="160"/>
        <v>99.93975001935037</v>
      </c>
      <c r="V682" s="7">
        <f t="shared" si="161"/>
        <v>7306.3496588124908</v>
      </c>
      <c r="W682" s="16">
        <f t="shared" si="162"/>
        <v>98.787479687642985</v>
      </c>
      <c r="X682">
        <f t="shared" si="163"/>
        <v>7257.5650652020895</v>
      </c>
      <c r="Y682">
        <f t="shared" si="164"/>
        <v>99.463277028626706</v>
      </c>
    </row>
    <row r="683" spans="1:25" ht="18" x14ac:dyDescent="0.2">
      <c r="A683" s="5">
        <v>43818</v>
      </c>
      <c r="B683" s="2">
        <v>7277.59</v>
      </c>
      <c r="C683" s="2">
        <v>7346.6</v>
      </c>
      <c r="D683" s="2">
        <v>7041.38</v>
      </c>
      <c r="E683" s="2">
        <v>7202.84</v>
      </c>
      <c r="F683" s="3">
        <v>25904604416</v>
      </c>
      <c r="G683" s="3">
        <v>130445758713</v>
      </c>
      <c r="H683" s="7">
        <v>100622310.115052</v>
      </c>
      <c r="I683" s="7">
        <v>12892837609390.5</v>
      </c>
      <c r="J683">
        <f t="shared" si="150"/>
        <v>3.8575037677006279</v>
      </c>
      <c r="K683">
        <f t="shared" si="151"/>
        <v>10.413376964650158</v>
      </c>
      <c r="L683">
        <f t="shared" si="152"/>
        <v>11.115429963102896</v>
      </c>
      <c r="M683">
        <f t="shared" si="153"/>
        <v>8.0026942837579949</v>
      </c>
      <c r="N683">
        <f t="shared" si="154"/>
        <v>13.110348512580254</v>
      </c>
      <c r="O683">
        <f t="shared" si="155"/>
        <v>3.8615656808059304</v>
      </c>
      <c r="P683">
        <f t="shared" si="156"/>
        <v>99.89470099447955</v>
      </c>
      <c r="Q683">
        <f t="shared" si="157"/>
        <v>8.9074749336160739</v>
      </c>
      <c r="R683">
        <f t="shared" si="158"/>
        <v>-30.912928930867167</v>
      </c>
      <c r="S683">
        <f t="shared" si="159"/>
        <v>3.8598273670701113</v>
      </c>
      <c r="T683">
        <f t="shared" si="160"/>
        <v>99.939764171095845</v>
      </c>
      <c r="V683" s="7">
        <f t="shared" si="161"/>
        <v>7270.5234713028694</v>
      </c>
      <c r="W683" s="16">
        <f t="shared" si="162"/>
        <v>99.06032243805403</v>
      </c>
      <c r="X683">
        <f t="shared" si="163"/>
        <v>7241.48052549778</v>
      </c>
      <c r="Y683">
        <f t="shared" si="164"/>
        <v>99.463537639350875</v>
      </c>
    </row>
    <row r="684" spans="1:25" ht="18" x14ac:dyDescent="0.2">
      <c r="A684" s="5">
        <v>43817</v>
      </c>
      <c r="B684" s="2">
        <v>6647.7</v>
      </c>
      <c r="C684" s="2">
        <v>7324.98</v>
      </c>
      <c r="D684" s="2">
        <v>6540.05</v>
      </c>
      <c r="E684" s="2">
        <v>7276.8</v>
      </c>
      <c r="F684" s="3">
        <v>31836522778</v>
      </c>
      <c r="G684" s="3">
        <v>131754969804</v>
      </c>
      <c r="H684" s="7">
        <v>100622310.115052</v>
      </c>
      <c r="I684" s="7">
        <v>12892837609390.5</v>
      </c>
      <c r="J684">
        <f t="shared" si="150"/>
        <v>3.8619404386716218</v>
      </c>
      <c r="K684">
        <f t="shared" si="151"/>
        <v>10.502925627508047</v>
      </c>
      <c r="L684">
        <f t="shared" si="152"/>
        <v>11.119767005802961</v>
      </c>
      <c r="M684">
        <f t="shared" si="153"/>
        <v>8.0026942837579949</v>
      </c>
      <c r="N684">
        <f t="shared" si="154"/>
        <v>13.110348512580254</v>
      </c>
      <c r="O684">
        <f t="shared" si="155"/>
        <v>3.8641335131880732</v>
      </c>
      <c r="P684">
        <f t="shared" si="156"/>
        <v>99.943213145016657</v>
      </c>
      <c r="Q684">
        <f t="shared" si="157"/>
        <v>8.9160057761188831</v>
      </c>
      <c r="R684">
        <f t="shared" si="158"/>
        <v>-30.868546983228214</v>
      </c>
      <c r="S684">
        <f t="shared" si="159"/>
        <v>3.8643647084733557</v>
      </c>
      <c r="T684">
        <f t="shared" si="160"/>
        <v>99.937226639296185</v>
      </c>
      <c r="V684" s="7">
        <f t="shared" si="161"/>
        <v>7313.6388881827352</v>
      </c>
      <c r="W684" s="16">
        <f t="shared" si="162"/>
        <v>99.493748788166016</v>
      </c>
      <c r="X684">
        <f t="shared" si="163"/>
        <v>7317.5333170703771</v>
      </c>
      <c r="Y684">
        <f t="shared" si="164"/>
        <v>99.440230361280001</v>
      </c>
    </row>
    <row r="685" spans="1:25" ht="18" x14ac:dyDescent="0.2">
      <c r="A685" s="5">
        <v>43816</v>
      </c>
      <c r="B685" s="2">
        <v>6931.32</v>
      </c>
      <c r="C685" s="2">
        <v>6964.07</v>
      </c>
      <c r="D685" s="2">
        <v>6587.97</v>
      </c>
      <c r="E685" s="2">
        <v>6640.52</v>
      </c>
      <c r="F685" s="3">
        <v>22363804217</v>
      </c>
      <c r="G685" s="3">
        <v>120234244809</v>
      </c>
      <c r="H685" s="7">
        <v>100622310.115052</v>
      </c>
      <c r="I685" s="7">
        <v>12892837609390.5</v>
      </c>
      <c r="J685">
        <f t="shared" si="150"/>
        <v>3.8222020890499735</v>
      </c>
      <c r="K685">
        <f t="shared" si="151"/>
        <v>10.349545681590179</v>
      </c>
      <c r="L685">
        <f t="shared" si="152"/>
        <v>11.080028179924888</v>
      </c>
      <c r="M685">
        <f t="shared" si="153"/>
        <v>8.0026942837579949</v>
      </c>
      <c r="N685">
        <f t="shared" si="154"/>
        <v>13.110348512580254</v>
      </c>
      <c r="O685">
        <f t="shared" si="155"/>
        <v>3.8277965787692212</v>
      </c>
      <c r="P685">
        <f t="shared" si="156"/>
        <v>99.85363176543504</v>
      </c>
      <c r="Q685">
        <f t="shared" si="157"/>
        <v>8.8295682775213056</v>
      </c>
      <c r="R685">
        <f t="shared" si="158"/>
        <v>-31.007363603737048</v>
      </c>
      <c r="S685">
        <f t="shared" si="159"/>
        <v>3.8245251359299814</v>
      </c>
      <c r="T685">
        <f t="shared" si="160"/>
        <v>99.939222290556984</v>
      </c>
      <c r="V685" s="7">
        <f t="shared" si="161"/>
        <v>6726.6151140146249</v>
      </c>
      <c r="W685" s="16">
        <f t="shared" si="162"/>
        <v>98.703488371172369</v>
      </c>
      <c r="X685">
        <f t="shared" si="163"/>
        <v>6676.135397273426</v>
      </c>
      <c r="Y685">
        <f t="shared" si="164"/>
        <v>99.463665537135256</v>
      </c>
    </row>
    <row r="686" spans="1:25" ht="18" x14ac:dyDescent="0.2">
      <c r="A686" s="5">
        <v>43815</v>
      </c>
      <c r="B686" s="2">
        <v>7153.66</v>
      </c>
      <c r="C686" s="2">
        <v>7171.17</v>
      </c>
      <c r="D686" s="2">
        <v>6903.68</v>
      </c>
      <c r="E686" s="2">
        <v>6932.48</v>
      </c>
      <c r="F686" s="3">
        <v>20213265950</v>
      </c>
      <c r="G686" s="3">
        <v>125515586952</v>
      </c>
      <c r="H686" s="7">
        <v>100497472.884232</v>
      </c>
      <c r="I686" s="7">
        <v>12876842089682</v>
      </c>
      <c r="J686">
        <f t="shared" si="150"/>
        <v>3.8408886253249563</v>
      </c>
      <c r="K686">
        <f t="shared" si="151"/>
        <v>10.305636490134285</v>
      </c>
      <c r="L686">
        <f t="shared" si="152"/>
        <v>11.098697661330259</v>
      </c>
      <c r="M686">
        <f t="shared" si="153"/>
        <v>8.0021551410974823</v>
      </c>
      <c r="N686">
        <f t="shared" si="154"/>
        <v>13.109809369919743</v>
      </c>
      <c r="O686">
        <f t="shared" si="155"/>
        <v>3.8470944176143842</v>
      </c>
      <c r="P686">
        <f t="shared" si="156"/>
        <v>99.838428215582454</v>
      </c>
      <c r="Q686">
        <f t="shared" si="157"/>
        <v>8.8716150086595018</v>
      </c>
      <c r="R686">
        <f t="shared" si="158"/>
        <v>-30.978189530526265</v>
      </c>
      <c r="S686">
        <f t="shared" si="159"/>
        <v>3.8429587631774851</v>
      </c>
      <c r="T686">
        <f t="shared" si="160"/>
        <v>99.946102632633526</v>
      </c>
      <c r="V686" s="7">
        <f t="shared" si="161"/>
        <v>7032.2518765073619</v>
      </c>
      <c r="W686" s="16">
        <f t="shared" si="162"/>
        <v>98.560805418733807</v>
      </c>
      <c r="X686">
        <f t="shared" si="163"/>
        <v>6965.6037166285732</v>
      </c>
      <c r="Y686">
        <f t="shared" si="164"/>
        <v>99.522195280353159</v>
      </c>
    </row>
    <row r="687" spans="1:25" ht="18" x14ac:dyDescent="0.2">
      <c r="A687" s="5">
        <v>43814</v>
      </c>
      <c r="B687" s="2">
        <v>7124.24</v>
      </c>
      <c r="C687" s="2">
        <v>7181.08</v>
      </c>
      <c r="D687" s="2">
        <v>6924.38</v>
      </c>
      <c r="E687" s="2">
        <v>7152.3</v>
      </c>
      <c r="F687" s="3">
        <v>16881129804</v>
      </c>
      <c r="G687" s="3">
        <v>129481424648</v>
      </c>
      <c r="H687" s="7">
        <v>100497472.884232</v>
      </c>
      <c r="I687" s="7">
        <v>12876842089682</v>
      </c>
      <c r="J687">
        <f t="shared" si="150"/>
        <v>3.8544457224562185</v>
      </c>
      <c r="K687">
        <f t="shared" si="151"/>
        <v>10.227401509305217</v>
      </c>
      <c r="L687">
        <f t="shared" si="152"/>
        <v>11.112207469177873</v>
      </c>
      <c r="M687">
        <f t="shared" si="153"/>
        <v>8.0021551410974823</v>
      </c>
      <c r="N687">
        <f t="shared" si="154"/>
        <v>13.109809369919743</v>
      </c>
      <c r="O687">
        <f t="shared" si="155"/>
        <v>3.8619509743036673</v>
      </c>
      <c r="P687">
        <f t="shared" si="156"/>
        <v>99.805283239462355</v>
      </c>
      <c r="Q687">
        <f t="shared" si="157"/>
        <v>8.9026174252670245</v>
      </c>
      <c r="R687">
        <f t="shared" si="158"/>
        <v>-30.970107411290627</v>
      </c>
      <c r="S687">
        <f t="shared" si="159"/>
        <v>3.8561638365160862</v>
      </c>
      <c r="T687">
        <f t="shared" si="160"/>
        <v>99.955425132857428</v>
      </c>
      <c r="V687" s="7">
        <f t="shared" si="161"/>
        <v>7276.9765314098968</v>
      </c>
      <c r="W687" s="16">
        <f t="shared" si="162"/>
        <v>98.256833026999757</v>
      </c>
      <c r="X687">
        <f t="shared" si="163"/>
        <v>7180.651284704667</v>
      </c>
      <c r="Y687">
        <f t="shared" si="164"/>
        <v>99.603606046940612</v>
      </c>
    </row>
    <row r="688" spans="1:25" ht="18" x14ac:dyDescent="0.2">
      <c r="A688" s="5">
        <v>43813</v>
      </c>
      <c r="B688" s="2">
        <v>7268.9</v>
      </c>
      <c r="C688" s="2">
        <v>7308.84</v>
      </c>
      <c r="D688" s="2">
        <v>7097.21</v>
      </c>
      <c r="E688" s="2">
        <v>7124.67</v>
      </c>
      <c r="F688" s="3">
        <v>17137029730</v>
      </c>
      <c r="G688" s="3">
        <v>128970221233</v>
      </c>
      <c r="H688" s="7">
        <v>100497472.884232</v>
      </c>
      <c r="I688" s="7">
        <v>12876842089682</v>
      </c>
      <c r="J688">
        <f t="shared" si="150"/>
        <v>3.8527647535229259</v>
      </c>
      <c r="K688">
        <f t="shared" si="151"/>
        <v>10.233935550162659</v>
      </c>
      <c r="L688">
        <f t="shared" si="152"/>
        <v>11.110489444817585</v>
      </c>
      <c r="M688">
        <f t="shared" si="153"/>
        <v>8.0021551410974823</v>
      </c>
      <c r="N688">
        <f t="shared" si="154"/>
        <v>13.109809369919743</v>
      </c>
      <c r="O688">
        <f t="shared" si="155"/>
        <v>3.8601272536390603</v>
      </c>
      <c r="P688">
        <f t="shared" si="156"/>
        <v>99.808903460575891</v>
      </c>
      <c r="Q688">
        <f t="shared" si="157"/>
        <v>8.8987172350074726</v>
      </c>
      <c r="R688">
        <f t="shared" si="158"/>
        <v>-30.969649181683934</v>
      </c>
      <c r="S688">
        <f t="shared" si="159"/>
        <v>3.8544756858447293</v>
      </c>
      <c r="T688">
        <f t="shared" si="160"/>
        <v>99.955592089544552</v>
      </c>
      <c r="V688" s="7">
        <f t="shared" si="161"/>
        <v>7246.4825984698236</v>
      </c>
      <c r="W688" s="16">
        <f t="shared" si="162"/>
        <v>98.29027030767989</v>
      </c>
      <c r="X688">
        <f t="shared" si="163"/>
        <v>7152.7934774573978</v>
      </c>
      <c r="Y688">
        <f t="shared" si="164"/>
        <v>99.605266244508201</v>
      </c>
    </row>
    <row r="689" spans="1:25" ht="18" x14ac:dyDescent="0.2">
      <c r="A689" s="5">
        <v>43812</v>
      </c>
      <c r="B689" s="2">
        <v>7244.66</v>
      </c>
      <c r="C689" s="2">
        <v>7293.56</v>
      </c>
      <c r="D689" s="2">
        <v>7227.12</v>
      </c>
      <c r="E689" s="2">
        <v>7269.68</v>
      </c>
      <c r="F689" s="3">
        <v>17125736940</v>
      </c>
      <c r="G689" s="3">
        <v>131581377758</v>
      </c>
      <c r="H689" s="7">
        <v>97296916.422950894</v>
      </c>
      <c r="I689" s="7">
        <v>12876842089682</v>
      </c>
      <c r="J689">
        <f t="shared" si="150"/>
        <v>3.8615152943125621</v>
      </c>
      <c r="K689">
        <f t="shared" si="151"/>
        <v>10.233649268753624</v>
      </c>
      <c r="L689">
        <f t="shared" si="152"/>
        <v>11.119194429481475</v>
      </c>
      <c r="M689">
        <f t="shared" si="153"/>
        <v>7.9880990766330209</v>
      </c>
      <c r="N689">
        <f t="shared" si="154"/>
        <v>13.109809369919743</v>
      </c>
      <c r="O689">
        <f t="shared" si="155"/>
        <v>3.8687376275823695</v>
      </c>
      <c r="P689">
        <f t="shared" si="156"/>
        <v>99.812966343019681</v>
      </c>
      <c r="Q689">
        <f t="shared" si="157"/>
        <v>8.9180719658047707</v>
      </c>
      <c r="R689">
        <f t="shared" si="158"/>
        <v>-30.947472328797033</v>
      </c>
      <c r="S689">
        <f t="shared" si="159"/>
        <v>3.8630415472567607</v>
      </c>
      <c r="T689">
        <f t="shared" si="160"/>
        <v>99.960475284237603</v>
      </c>
      <c r="V689" s="7">
        <f t="shared" si="161"/>
        <v>7391.5858870323464</v>
      </c>
      <c r="W689" s="16">
        <f t="shared" si="162"/>
        <v>98.323091428613836</v>
      </c>
      <c r="X689">
        <f t="shared" si="163"/>
        <v>7295.272979434716</v>
      </c>
      <c r="Y689">
        <f t="shared" si="164"/>
        <v>99.647949023413474</v>
      </c>
    </row>
    <row r="690" spans="1:25" ht="18" x14ac:dyDescent="0.2">
      <c r="A690" s="5">
        <v>43811</v>
      </c>
      <c r="B690" s="2">
        <v>7216.74</v>
      </c>
      <c r="C690" s="2">
        <v>7266.64</v>
      </c>
      <c r="D690" s="2">
        <v>7164.74</v>
      </c>
      <c r="E690" s="2">
        <v>7243.13</v>
      </c>
      <c r="F690" s="3">
        <v>18927080224</v>
      </c>
      <c r="G690" s="3">
        <v>131087151088</v>
      </c>
      <c r="H690" s="7">
        <v>97296916.422950894</v>
      </c>
      <c r="I690" s="7">
        <v>12876842089682</v>
      </c>
      <c r="J690">
        <f t="shared" si="150"/>
        <v>3.8599262800061811</v>
      </c>
      <c r="K690">
        <f t="shared" si="151"/>
        <v>10.277083622922744</v>
      </c>
      <c r="L690">
        <f t="shared" si="152"/>
        <v>11.117560125061161</v>
      </c>
      <c r="M690">
        <f t="shared" si="153"/>
        <v>7.9880990766330209</v>
      </c>
      <c r="N690">
        <f t="shared" si="154"/>
        <v>13.109809369919743</v>
      </c>
      <c r="O690">
        <f t="shared" si="155"/>
        <v>3.8662881780628409</v>
      </c>
      <c r="P690">
        <f t="shared" si="156"/>
        <v>99.835180840379948</v>
      </c>
      <c r="Q690">
        <f t="shared" si="157"/>
        <v>8.9139003210867163</v>
      </c>
      <c r="R690">
        <f t="shared" si="158"/>
        <v>-30.934470620833764</v>
      </c>
      <c r="S690">
        <f t="shared" si="159"/>
        <v>3.8615324294404401</v>
      </c>
      <c r="T690">
        <f t="shared" si="160"/>
        <v>99.95838911632643</v>
      </c>
      <c r="V690" s="7">
        <f t="shared" si="161"/>
        <v>7350.0141988886917</v>
      </c>
      <c r="W690" s="16">
        <f t="shared" si="162"/>
        <v>98.524336869713906</v>
      </c>
      <c r="X690">
        <f t="shared" si="163"/>
        <v>7269.9668315372537</v>
      </c>
      <c r="Y690">
        <f t="shared" si="164"/>
        <v>99.629485712154093</v>
      </c>
    </row>
    <row r="691" spans="1:25" ht="18" x14ac:dyDescent="0.2">
      <c r="A691" s="5">
        <v>43810</v>
      </c>
      <c r="B691" s="2">
        <v>7277.2</v>
      </c>
      <c r="C691" s="2">
        <v>7324.16</v>
      </c>
      <c r="D691" s="2">
        <v>7195.53</v>
      </c>
      <c r="E691" s="2">
        <v>7217.43</v>
      </c>
      <c r="F691" s="3">
        <v>16350490689</v>
      </c>
      <c r="G691" s="3">
        <v>130609895528</v>
      </c>
      <c r="H691" s="7">
        <v>97296916.422950894</v>
      </c>
      <c r="I691" s="7">
        <v>12876842089682</v>
      </c>
      <c r="J691">
        <f t="shared" si="150"/>
        <v>3.8583825804625391</v>
      </c>
      <c r="K691">
        <f t="shared" si="151"/>
        <v>10.213530790655467</v>
      </c>
      <c r="L691">
        <f t="shared" si="152"/>
        <v>11.115976082072295</v>
      </c>
      <c r="M691">
        <f t="shared" si="153"/>
        <v>7.9880990766330209</v>
      </c>
      <c r="N691">
        <f t="shared" si="154"/>
        <v>13.109809369919743</v>
      </c>
      <c r="O691">
        <f t="shared" si="155"/>
        <v>3.8659425659478801</v>
      </c>
      <c r="P691">
        <f t="shared" si="156"/>
        <v>99.804063352254857</v>
      </c>
      <c r="Q691">
        <f t="shared" si="157"/>
        <v>8.911167048642584</v>
      </c>
      <c r="R691">
        <f t="shared" si="158"/>
        <v>-30.956025298412015</v>
      </c>
      <c r="S691">
        <f t="shared" si="159"/>
        <v>3.8597950294100958</v>
      </c>
      <c r="T691">
        <f t="shared" si="160"/>
        <v>99.963392719148459</v>
      </c>
      <c r="V691" s="7">
        <f t="shared" si="161"/>
        <v>7344.167374769464</v>
      </c>
      <c r="W691" s="16">
        <f t="shared" si="162"/>
        <v>98.244009643744889</v>
      </c>
      <c r="X691">
        <f t="shared" si="163"/>
        <v>7240.9413433830041</v>
      </c>
      <c r="Y691">
        <f t="shared" si="164"/>
        <v>99.674242169539525</v>
      </c>
    </row>
    <row r="692" spans="1:25" ht="18" x14ac:dyDescent="0.2">
      <c r="A692" s="5">
        <v>43809</v>
      </c>
      <c r="B692" s="2">
        <v>7397.13</v>
      </c>
      <c r="C692" s="2">
        <v>7424.02</v>
      </c>
      <c r="D692" s="2">
        <v>7246.04</v>
      </c>
      <c r="E692" s="2">
        <v>7278.12</v>
      </c>
      <c r="F692" s="3">
        <v>18249031195</v>
      </c>
      <c r="G692" s="3">
        <v>131696121855</v>
      </c>
      <c r="H692" s="7">
        <v>94736471.2539258</v>
      </c>
      <c r="I692" s="7">
        <v>12876842089682</v>
      </c>
      <c r="J692">
        <f t="shared" si="150"/>
        <v>3.862019211858652</v>
      </c>
      <c r="K692">
        <f t="shared" si="151"/>
        <v>10.261239813568732</v>
      </c>
      <c r="L692">
        <f t="shared" si="152"/>
        <v>11.11957298618599</v>
      </c>
      <c r="M692">
        <f t="shared" si="153"/>
        <v>7.9765172040832057</v>
      </c>
      <c r="N692">
        <f t="shared" si="154"/>
        <v>13.109809369919743</v>
      </c>
      <c r="O692">
        <f t="shared" si="155"/>
        <v>3.8685820924243313</v>
      </c>
      <c r="P692">
        <f t="shared" si="156"/>
        <v>99.830066081869106</v>
      </c>
      <c r="Q692">
        <f t="shared" si="157"/>
        <v>8.9185713746032</v>
      </c>
      <c r="R692">
        <f t="shared" si="158"/>
        <v>-30.93026951336708</v>
      </c>
      <c r="S692">
        <f t="shared" si="159"/>
        <v>3.8634287744652527</v>
      </c>
      <c r="T692">
        <f t="shared" si="160"/>
        <v>99.963501926601694</v>
      </c>
      <c r="V692" s="7">
        <f t="shared" si="161"/>
        <v>7388.9391906373075</v>
      </c>
      <c r="W692" s="16">
        <f t="shared" si="162"/>
        <v>98.477365162469056</v>
      </c>
      <c r="X692">
        <f t="shared" si="163"/>
        <v>7301.7805176823313</v>
      </c>
      <c r="Y692">
        <f t="shared" si="164"/>
        <v>99.674908936891242</v>
      </c>
    </row>
    <row r="693" spans="1:25" ht="18" x14ac:dyDescent="0.2">
      <c r="A693" s="5">
        <v>43808</v>
      </c>
      <c r="B693" s="2">
        <v>7561.8</v>
      </c>
      <c r="C693" s="2">
        <v>7618.09</v>
      </c>
      <c r="D693" s="2">
        <v>7365.99</v>
      </c>
      <c r="E693" s="2">
        <v>7400.9</v>
      </c>
      <c r="F693" s="3">
        <v>17872021272</v>
      </c>
      <c r="G693" s="3">
        <v>133904005787</v>
      </c>
      <c r="H693" s="7">
        <v>94736471.2539258</v>
      </c>
      <c r="I693" s="7">
        <v>12876842089682</v>
      </c>
      <c r="J693">
        <f t="shared" si="150"/>
        <v>3.8692845361183843</v>
      </c>
      <c r="K693">
        <f t="shared" si="151"/>
        <v>10.252173672686636</v>
      </c>
      <c r="L693">
        <f t="shared" si="152"/>
        <v>11.126793569283613</v>
      </c>
      <c r="M693">
        <f t="shared" si="153"/>
        <v>7.9765172040832057</v>
      </c>
      <c r="N693">
        <f t="shared" si="154"/>
        <v>13.109809369919743</v>
      </c>
      <c r="O693">
        <f t="shared" si="155"/>
        <v>3.8758937087212679</v>
      </c>
      <c r="P693">
        <f t="shared" si="156"/>
        <v>99.829188767556658</v>
      </c>
      <c r="Q693">
        <f t="shared" si="157"/>
        <v>8.9347351509761577</v>
      </c>
      <c r="R693">
        <f t="shared" si="158"/>
        <v>-30.914399485837976</v>
      </c>
      <c r="S693">
        <f t="shared" si="159"/>
        <v>3.8705716312233518</v>
      </c>
      <c r="T693">
        <f t="shared" si="160"/>
        <v>99.966735578814308</v>
      </c>
      <c r="V693" s="7">
        <f t="shared" si="161"/>
        <v>7514.3896079729038</v>
      </c>
      <c r="W693" s="16">
        <f t="shared" si="162"/>
        <v>98.466543150523535</v>
      </c>
      <c r="X693">
        <f t="shared" si="163"/>
        <v>7422.8661816113236</v>
      </c>
      <c r="Y693">
        <f t="shared" si="164"/>
        <v>99.703195805762491</v>
      </c>
    </row>
    <row r="694" spans="1:25" ht="18" x14ac:dyDescent="0.2">
      <c r="A694" s="5">
        <v>43807</v>
      </c>
      <c r="B694" s="2">
        <v>7551.34</v>
      </c>
      <c r="C694" s="2">
        <v>7634.61</v>
      </c>
      <c r="D694" s="2">
        <v>7476.09</v>
      </c>
      <c r="E694" s="2">
        <v>7564.35</v>
      </c>
      <c r="F694" s="3">
        <v>15409908086</v>
      </c>
      <c r="G694" s="3">
        <v>136847419896</v>
      </c>
      <c r="H694" s="7">
        <v>94736471.2539258</v>
      </c>
      <c r="I694" s="7">
        <v>12876842089682</v>
      </c>
      <c r="J694">
        <f t="shared" si="150"/>
        <v>3.8787716153015115</v>
      </c>
      <c r="K694">
        <f t="shared" si="151"/>
        <v>10.187800048331525</v>
      </c>
      <c r="L694">
        <f t="shared" si="152"/>
        <v>11.136236613689928</v>
      </c>
      <c r="M694">
        <f t="shared" si="153"/>
        <v>7.9765172040832057</v>
      </c>
      <c r="N694">
        <f t="shared" si="154"/>
        <v>13.109809369919743</v>
      </c>
      <c r="O694">
        <f t="shared" si="155"/>
        <v>3.8864641317045292</v>
      </c>
      <c r="P694">
        <f t="shared" si="156"/>
        <v>99.801676479928048</v>
      </c>
      <c r="Q694">
        <f t="shared" si="157"/>
        <v>8.9565252716333976</v>
      </c>
      <c r="R694">
        <f t="shared" si="158"/>
        <v>-30.9113853545918</v>
      </c>
      <c r="S694">
        <f t="shared" si="159"/>
        <v>3.8797764813732938</v>
      </c>
      <c r="T694">
        <f t="shared" si="160"/>
        <v>99.974093187961415</v>
      </c>
      <c r="V694" s="7">
        <f t="shared" si="161"/>
        <v>7699.5285147693903</v>
      </c>
      <c r="W694" s="16">
        <f t="shared" si="162"/>
        <v>98.212952669173291</v>
      </c>
      <c r="X694">
        <f t="shared" si="163"/>
        <v>7581.8725786061941</v>
      </c>
      <c r="Y694">
        <f t="shared" si="164"/>
        <v>99.768353148569361</v>
      </c>
    </row>
    <row r="695" spans="1:25" ht="18" x14ac:dyDescent="0.2">
      <c r="A695" s="5">
        <v>43806</v>
      </c>
      <c r="B695" s="2">
        <v>7547.27</v>
      </c>
      <c r="C695" s="2">
        <v>7589.95</v>
      </c>
      <c r="D695" s="2">
        <v>7525.71</v>
      </c>
      <c r="E695" s="2">
        <v>7556.24</v>
      </c>
      <c r="F695" s="3">
        <v>15453520564</v>
      </c>
      <c r="G695" s="3">
        <v>136686769529</v>
      </c>
      <c r="H695" s="7">
        <v>99217250.299719602</v>
      </c>
      <c r="I695" s="7">
        <v>12876842089682</v>
      </c>
      <c r="J695">
        <f t="shared" si="150"/>
        <v>3.8783057434557726</v>
      </c>
      <c r="K695">
        <f t="shared" si="151"/>
        <v>10.189027434398003</v>
      </c>
      <c r="L695">
        <f t="shared" si="152"/>
        <v>11.135726479464495</v>
      </c>
      <c r="M695">
        <f t="shared" si="153"/>
        <v>7.9965871868585401</v>
      </c>
      <c r="N695">
        <f t="shared" si="154"/>
        <v>13.109809369919743</v>
      </c>
      <c r="O695">
        <f t="shared" si="155"/>
        <v>3.885936298210213</v>
      </c>
      <c r="P695">
        <f t="shared" si="156"/>
        <v>99.803250304148506</v>
      </c>
      <c r="Q695">
        <f t="shared" si="157"/>
        <v>8.9553760236630353</v>
      </c>
      <c r="R695">
        <f t="shared" si="158"/>
        <v>-30.909490278693909</v>
      </c>
      <c r="S695">
        <f t="shared" si="159"/>
        <v>3.8793777282687572</v>
      </c>
      <c r="T695">
        <f t="shared" si="160"/>
        <v>99.972359455806355</v>
      </c>
      <c r="V695" s="7">
        <f t="shared" si="161"/>
        <v>7690.1763343646498</v>
      </c>
      <c r="W695" s="16">
        <f t="shared" si="162"/>
        <v>98.22747379166556</v>
      </c>
      <c r="X695">
        <f t="shared" si="163"/>
        <v>7574.9143789497566</v>
      </c>
      <c r="Y695">
        <f t="shared" si="164"/>
        <v>99.752861489977064</v>
      </c>
    </row>
    <row r="696" spans="1:25" ht="18" x14ac:dyDescent="0.2">
      <c r="A696" s="5">
        <v>43805</v>
      </c>
      <c r="B696" s="2">
        <v>7450.56</v>
      </c>
      <c r="C696" s="2">
        <v>7547</v>
      </c>
      <c r="D696" s="2">
        <v>7392.18</v>
      </c>
      <c r="E696" s="2">
        <v>7547</v>
      </c>
      <c r="F696" s="3">
        <v>18104466307</v>
      </c>
      <c r="G696" s="3">
        <v>136504883935</v>
      </c>
      <c r="H696" s="7">
        <v>99217250.299719602</v>
      </c>
      <c r="I696" s="7">
        <v>12876842089682</v>
      </c>
      <c r="J696">
        <f t="shared" si="150"/>
        <v>3.8777743499913981</v>
      </c>
      <c r="K696">
        <f t="shared" si="151"/>
        <v>10.257785726980085</v>
      </c>
      <c r="L696">
        <f t="shared" si="152"/>
        <v>11.135148190043997</v>
      </c>
      <c r="M696">
        <f t="shared" si="153"/>
        <v>7.9965871868585401</v>
      </c>
      <c r="N696">
        <f t="shared" si="154"/>
        <v>13.109809369919743</v>
      </c>
      <c r="O696">
        <f t="shared" si="155"/>
        <v>3.8840444999004751</v>
      </c>
      <c r="P696">
        <f t="shared" si="156"/>
        <v>99.838305446806345</v>
      </c>
      <c r="Q696">
        <f t="shared" si="157"/>
        <v>8.9532378834532516</v>
      </c>
      <c r="R696">
        <f t="shared" si="158"/>
        <v>-30.885994783918051</v>
      </c>
      <c r="S696">
        <f t="shared" si="159"/>
        <v>3.8789825475796258</v>
      </c>
      <c r="T696">
        <f t="shared" si="160"/>
        <v>99.968843014595976</v>
      </c>
      <c r="V696" s="7">
        <f t="shared" si="161"/>
        <v>7656.7505763933686</v>
      </c>
      <c r="W696" s="16">
        <f t="shared" si="162"/>
        <v>98.545772142661079</v>
      </c>
      <c r="X696">
        <f t="shared" si="163"/>
        <v>7568.0248178527127</v>
      </c>
      <c r="Y696">
        <f t="shared" si="164"/>
        <v>99.721414895286699</v>
      </c>
    </row>
    <row r="697" spans="1:25" ht="18" x14ac:dyDescent="0.2">
      <c r="A697" s="5">
        <v>43804</v>
      </c>
      <c r="B697" s="2">
        <v>7253.24</v>
      </c>
      <c r="C697" s="2">
        <v>7743.43</v>
      </c>
      <c r="D697" s="2">
        <v>7232.68</v>
      </c>
      <c r="E697" s="2">
        <v>7448.31</v>
      </c>
      <c r="F697" s="3">
        <v>18816085231</v>
      </c>
      <c r="G697" s="3">
        <v>134706455048</v>
      </c>
      <c r="H697" s="7">
        <v>99217250.299719602</v>
      </c>
      <c r="I697" s="7">
        <v>12876842089682</v>
      </c>
      <c r="J697">
        <f t="shared" si="150"/>
        <v>3.8720577437637886</v>
      </c>
      <c r="K697">
        <f t="shared" si="151"/>
        <v>10.274529271619107</v>
      </c>
      <c r="L697">
        <f t="shared" si="152"/>
        <v>11.12938840733811</v>
      </c>
      <c r="M697">
        <f t="shared" si="153"/>
        <v>7.9965871868585401</v>
      </c>
      <c r="N697">
        <f t="shared" si="154"/>
        <v>13.109809369919743</v>
      </c>
      <c r="O697">
        <f t="shared" si="155"/>
        <v>3.8780294786386351</v>
      </c>
      <c r="P697">
        <f t="shared" si="156"/>
        <v>99.845773610053612</v>
      </c>
      <c r="Q697">
        <f t="shared" si="157"/>
        <v>8.9402262665445402</v>
      </c>
      <c r="R697">
        <f t="shared" si="158"/>
        <v>-30.890830100439018</v>
      </c>
      <c r="S697">
        <f t="shared" si="159"/>
        <v>3.8733094964600943</v>
      </c>
      <c r="T697">
        <f t="shared" si="160"/>
        <v>99.967672158342125</v>
      </c>
      <c r="V697" s="7">
        <f t="shared" si="161"/>
        <v>7551.4348285586684</v>
      </c>
      <c r="W697" s="16">
        <f t="shared" si="162"/>
        <v>98.615460036455673</v>
      </c>
      <c r="X697">
        <f t="shared" si="163"/>
        <v>7469.8089868811594</v>
      </c>
      <c r="Y697">
        <f t="shared" si="164"/>
        <v>99.711357517595815</v>
      </c>
    </row>
    <row r="698" spans="1:25" ht="18" x14ac:dyDescent="0.2">
      <c r="A698" s="5">
        <v>43803</v>
      </c>
      <c r="B698" s="2">
        <v>7320.13</v>
      </c>
      <c r="C698" s="2">
        <v>7539.78</v>
      </c>
      <c r="D698" s="2">
        <v>7170.92</v>
      </c>
      <c r="E698" s="2">
        <v>7252.03</v>
      </c>
      <c r="F698" s="3">
        <v>21664240918</v>
      </c>
      <c r="G698" s="3">
        <v>131143073943</v>
      </c>
      <c r="H698" s="7">
        <v>107698810.682302</v>
      </c>
      <c r="I698" s="7">
        <v>12973235968800</v>
      </c>
      <c r="J698">
        <f t="shared" si="150"/>
        <v>3.86045959200476</v>
      </c>
      <c r="K698">
        <f t="shared" si="151"/>
        <v>10.335743476619905</v>
      </c>
      <c r="L698">
        <f t="shared" si="152"/>
        <v>11.117745359144715</v>
      </c>
      <c r="M698">
        <f t="shared" si="153"/>
        <v>8.0322109074115797</v>
      </c>
      <c r="N698">
        <f t="shared" si="154"/>
        <v>13.113048317495492</v>
      </c>
      <c r="O698">
        <f t="shared" si="155"/>
        <v>3.8653450127634486</v>
      </c>
      <c r="P698">
        <f t="shared" si="156"/>
        <v>99.873449763110941</v>
      </c>
      <c r="Q698">
        <f t="shared" si="157"/>
        <v>8.9135847142686124</v>
      </c>
      <c r="R698">
        <f t="shared" si="158"/>
        <v>-30.894392282441515</v>
      </c>
      <c r="S698">
        <f t="shared" si="159"/>
        <v>3.8619712046630585</v>
      </c>
      <c r="T698">
        <f t="shared" si="160"/>
        <v>99.960843712457731</v>
      </c>
      <c r="V698" s="7">
        <f t="shared" si="161"/>
        <v>7334.0693582353042</v>
      </c>
      <c r="W698" s="16">
        <f t="shared" si="162"/>
        <v>98.868739397998837</v>
      </c>
      <c r="X698">
        <f t="shared" si="163"/>
        <v>7277.3155163279998</v>
      </c>
      <c r="Y698">
        <f t="shared" si="164"/>
        <v>99.651331884617136</v>
      </c>
    </row>
    <row r="699" spans="1:25" ht="18" x14ac:dyDescent="0.2">
      <c r="A699" s="5">
        <v>43802</v>
      </c>
      <c r="B699" s="2">
        <v>7323.98</v>
      </c>
      <c r="C699" s="2">
        <v>7418.86</v>
      </c>
      <c r="D699" s="2">
        <v>7229.36</v>
      </c>
      <c r="E699" s="2">
        <v>7320.15</v>
      </c>
      <c r="F699" s="3">
        <v>14797485769</v>
      </c>
      <c r="G699" s="3">
        <v>132359942301</v>
      </c>
      <c r="H699" s="7">
        <v>107698810.682302</v>
      </c>
      <c r="I699" s="7">
        <v>12973235968800</v>
      </c>
      <c r="J699">
        <f t="shared" si="150"/>
        <v>3.8645199804442982</v>
      </c>
      <c r="K699">
        <f t="shared" si="151"/>
        <v>10.170187930975519</v>
      </c>
      <c r="L699">
        <f t="shared" si="152"/>
        <v>11.12175656916806</v>
      </c>
      <c r="M699">
        <f t="shared" si="153"/>
        <v>8.0322109074115797</v>
      </c>
      <c r="N699">
        <f t="shared" si="154"/>
        <v>13.113048317495492</v>
      </c>
      <c r="O699">
        <f t="shared" si="155"/>
        <v>3.8724887603478972</v>
      </c>
      <c r="P699">
        <f t="shared" si="156"/>
        <v>99.79379638496053</v>
      </c>
      <c r="Q699">
        <f t="shared" si="157"/>
        <v>8.9245545229164982</v>
      </c>
      <c r="R699">
        <f t="shared" si="158"/>
        <v>-30.935654831067922</v>
      </c>
      <c r="S699">
        <f t="shared" si="159"/>
        <v>3.8655218861925533</v>
      </c>
      <c r="T699">
        <f t="shared" si="160"/>
        <v>99.974074251049942</v>
      </c>
      <c r="V699" s="7">
        <f t="shared" si="161"/>
        <v>7455.7057622117445</v>
      </c>
      <c r="W699" s="16">
        <f t="shared" si="162"/>
        <v>98.148183272040256</v>
      </c>
      <c r="X699">
        <f t="shared" si="163"/>
        <v>7337.0568845333046</v>
      </c>
      <c r="Y699">
        <f t="shared" si="164"/>
        <v>99.769036364920055</v>
      </c>
    </row>
    <row r="700" spans="1:25" ht="18" x14ac:dyDescent="0.2">
      <c r="A700" s="5">
        <v>43801</v>
      </c>
      <c r="B700" s="2">
        <v>7424.04</v>
      </c>
      <c r="C700" s="2">
        <v>7474.82</v>
      </c>
      <c r="D700" s="2">
        <v>7233.4</v>
      </c>
      <c r="E700" s="2">
        <v>7321.99</v>
      </c>
      <c r="F700" s="3">
        <v>17082040706</v>
      </c>
      <c r="G700" s="3">
        <v>132378982377</v>
      </c>
      <c r="H700" s="7">
        <v>107698810.682302</v>
      </c>
      <c r="I700" s="7">
        <v>12973235968800</v>
      </c>
      <c r="J700">
        <f t="shared" si="150"/>
        <v>3.864629131408694</v>
      </c>
      <c r="K700">
        <f t="shared" si="151"/>
        <v>10.232539752442793</v>
      </c>
      <c r="L700">
        <f t="shared" si="152"/>
        <v>11.121819038258815</v>
      </c>
      <c r="M700">
        <f t="shared" si="153"/>
        <v>8.0322109074115797</v>
      </c>
      <c r="N700">
        <f t="shared" si="154"/>
        <v>13.113048317495492</v>
      </c>
      <c r="O700">
        <f t="shared" si="155"/>
        <v>3.8713533560719382</v>
      </c>
      <c r="P700">
        <f t="shared" si="156"/>
        <v>99.82600595206938</v>
      </c>
      <c r="Q700">
        <f t="shared" si="157"/>
        <v>8.9239202291190534</v>
      </c>
      <c r="R700">
        <f t="shared" si="158"/>
        <v>-30.912719582647242</v>
      </c>
      <c r="S700">
        <f t="shared" si="159"/>
        <v>3.8657460015009431</v>
      </c>
      <c r="T700">
        <f t="shared" si="160"/>
        <v>99.971100199934526</v>
      </c>
      <c r="V700" s="7">
        <f t="shared" si="161"/>
        <v>7436.2392836397476</v>
      </c>
      <c r="W700" s="16">
        <f t="shared" si="162"/>
        <v>98.439641632401191</v>
      </c>
      <c r="X700">
        <f t="shared" si="163"/>
        <v>7340.8441099897318</v>
      </c>
      <c r="Y700">
        <f t="shared" si="164"/>
        <v>99.742500194759458</v>
      </c>
    </row>
    <row r="701" spans="1:25" ht="18" x14ac:dyDescent="0.2">
      <c r="A701" s="5">
        <v>43800</v>
      </c>
      <c r="B701" s="2">
        <v>7571.62</v>
      </c>
      <c r="C701" s="2">
        <v>7571.62</v>
      </c>
      <c r="D701" s="2">
        <v>7291.34</v>
      </c>
      <c r="E701" s="2">
        <v>7424.29</v>
      </c>
      <c r="F701" s="3">
        <v>18720708479</v>
      </c>
      <c r="G701" s="3">
        <v>134215145410</v>
      </c>
      <c r="H701" s="7">
        <v>89641525.058922201</v>
      </c>
      <c r="I701" s="7">
        <v>12973235968800</v>
      </c>
      <c r="J701">
        <f t="shared" si="150"/>
        <v>3.8706549275076734</v>
      </c>
      <c r="K701">
        <f t="shared" si="151"/>
        <v>10.272322280443646</v>
      </c>
      <c r="L701">
        <f t="shared" si="152"/>
        <v>11.127801526241727</v>
      </c>
      <c r="M701">
        <f t="shared" si="153"/>
        <v>7.9525092365180932</v>
      </c>
      <c r="N701">
        <f t="shared" si="154"/>
        <v>13.113048317495492</v>
      </c>
      <c r="O701">
        <f t="shared" si="155"/>
        <v>3.8765032209054295</v>
      </c>
      <c r="P701">
        <f t="shared" si="156"/>
        <v>99.848906877329881</v>
      </c>
      <c r="Q701">
        <f t="shared" si="157"/>
        <v>8.9367259965578576</v>
      </c>
      <c r="R701">
        <f t="shared" si="158"/>
        <v>-30.884079411135815</v>
      </c>
      <c r="S701">
        <f t="shared" si="159"/>
        <v>3.8713726067081389</v>
      </c>
      <c r="T701">
        <f t="shared" si="160"/>
        <v>99.981458455638474</v>
      </c>
      <c r="V701" s="7">
        <f t="shared" si="161"/>
        <v>7524.9431095834098</v>
      </c>
      <c r="W701" s="16">
        <f t="shared" si="162"/>
        <v>98.644272925984708</v>
      </c>
      <c r="X701">
        <f t="shared" si="163"/>
        <v>7436.5689113828248</v>
      </c>
      <c r="Y701">
        <f t="shared" si="164"/>
        <v>99.834611641209804</v>
      </c>
    </row>
    <row r="702" spans="1:25" ht="18" x14ac:dyDescent="0.2">
      <c r="A702" s="5">
        <v>43799</v>
      </c>
      <c r="B702" s="2">
        <v>7764.06</v>
      </c>
      <c r="C702" s="2">
        <v>7836.1</v>
      </c>
      <c r="D702" s="2">
        <v>7515.85</v>
      </c>
      <c r="E702" s="2">
        <v>7569.63</v>
      </c>
      <c r="F702" s="3">
        <v>17158194786</v>
      </c>
      <c r="G702" s="3">
        <v>136829391049</v>
      </c>
      <c r="H702" s="7">
        <v>89641525.058922201</v>
      </c>
      <c r="I702" s="7">
        <v>12973235968800</v>
      </c>
      <c r="J702">
        <f t="shared" si="150"/>
        <v>3.8790746519062234</v>
      </c>
      <c r="K702">
        <f t="shared" si="151"/>
        <v>10.234471593785447</v>
      </c>
      <c r="L702">
        <f t="shared" si="152"/>
        <v>11.136179394163353</v>
      </c>
      <c r="M702">
        <f t="shared" si="153"/>
        <v>7.9525092365180932</v>
      </c>
      <c r="N702">
        <f t="shared" si="154"/>
        <v>13.113048317495492</v>
      </c>
      <c r="O702">
        <f t="shared" si="155"/>
        <v>3.8855114765297936</v>
      </c>
      <c r="P702">
        <f t="shared" si="156"/>
        <v>99.834062883517674</v>
      </c>
      <c r="Q702">
        <f t="shared" si="157"/>
        <v>8.9558193454621939</v>
      </c>
      <c r="R702">
        <f t="shared" si="158"/>
        <v>-30.875148047516888</v>
      </c>
      <c r="S702">
        <f t="shared" si="159"/>
        <v>3.8795892288350409</v>
      </c>
      <c r="T702">
        <f t="shared" si="160"/>
        <v>99.986734544318068</v>
      </c>
      <c r="V702" s="7">
        <f t="shared" si="161"/>
        <v>7682.6575736101668</v>
      </c>
      <c r="W702" s="16">
        <f t="shared" si="162"/>
        <v>98.506828291340966</v>
      </c>
      <c r="X702">
        <f t="shared" si="163"/>
        <v>7578.6042458955262</v>
      </c>
      <c r="Y702">
        <f t="shared" si="164"/>
        <v>99.88144406139368</v>
      </c>
    </row>
    <row r="703" spans="1:25" ht="18" x14ac:dyDescent="0.2">
      <c r="A703" s="5">
        <v>43798</v>
      </c>
      <c r="B703" s="2">
        <v>7466.73</v>
      </c>
      <c r="C703" s="2">
        <v>7781.18</v>
      </c>
      <c r="D703" s="2">
        <v>7460.76</v>
      </c>
      <c r="E703" s="2">
        <v>7761.24</v>
      </c>
      <c r="F703" s="3">
        <v>19709695456</v>
      </c>
      <c r="G703" s="3">
        <v>140280108521</v>
      </c>
      <c r="H703" s="7">
        <v>89641525.058922201</v>
      </c>
      <c r="I703" s="7">
        <v>12973235968800</v>
      </c>
      <c r="J703">
        <f t="shared" si="150"/>
        <v>3.8899311132859782</v>
      </c>
      <c r="K703">
        <f t="shared" si="151"/>
        <v>10.294679913838017</v>
      </c>
      <c r="L703">
        <f t="shared" si="152"/>
        <v>11.146996093180761</v>
      </c>
      <c r="M703">
        <f t="shared" si="153"/>
        <v>7.9525092365180932</v>
      </c>
      <c r="N703">
        <f t="shared" si="154"/>
        <v>13.113048317495492</v>
      </c>
      <c r="O703">
        <f t="shared" si="155"/>
        <v>3.8950477837634923</v>
      </c>
      <c r="P703">
        <f t="shared" si="156"/>
        <v>99.868463725230555</v>
      </c>
      <c r="Q703">
        <f t="shared" si="157"/>
        <v>8.9791182842092372</v>
      </c>
      <c r="R703">
        <f t="shared" si="158"/>
        <v>-30.829750520291896</v>
      </c>
      <c r="S703">
        <f t="shared" si="159"/>
        <v>3.8904813442419552</v>
      </c>
      <c r="T703">
        <f t="shared" si="160"/>
        <v>99.985854994858457</v>
      </c>
      <c r="V703" s="7">
        <f t="shared" si="161"/>
        <v>7853.2203584164081</v>
      </c>
      <c r="W703" s="16">
        <f t="shared" si="162"/>
        <v>98.81487547844921</v>
      </c>
      <c r="X703">
        <f t="shared" si="163"/>
        <v>7771.0793626264758</v>
      </c>
      <c r="Y703">
        <f t="shared" si="164"/>
        <v>99.873224347830032</v>
      </c>
    </row>
    <row r="704" spans="1:25" ht="18" x14ac:dyDescent="0.2">
      <c r="A704" s="5">
        <v>43797</v>
      </c>
      <c r="B704" s="2">
        <v>7536.82</v>
      </c>
      <c r="C704" s="2">
        <v>7730.07</v>
      </c>
      <c r="D704" s="2">
        <v>7454.12</v>
      </c>
      <c r="E704" s="2">
        <v>7463.11</v>
      </c>
      <c r="F704" s="3">
        <v>19050116751</v>
      </c>
      <c r="G704" s="3">
        <v>134879411013</v>
      </c>
      <c r="H704" s="7">
        <v>105119198.45039099</v>
      </c>
      <c r="I704" s="7">
        <v>12973235968800</v>
      </c>
      <c r="J704">
        <f t="shared" si="150"/>
        <v>3.872919842805032</v>
      </c>
      <c r="K704">
        <f t="shared" si="151"/>
        <v>10.279897641647317</v>
      </c>
      <c r="L704">
        <f t="shared" si="152"/>
        <v>11.129945660821871</v>
      </c>
      <c r="M704">
        <f t="shared" si="153"/>
        <v>8.0216820406679563</v>
      </c>
      <c r="N704">
        <f t="shared" si="154"/>
        <v>13.113048317495492</v>
      </c>
      <c r="O704">
        <f t="shared" si="155"/>
        <v>3.8784772510027912</v>
      </c>
      <c r="P704">
        <f t="shared" si="156"/>
        <v>99.856505984545905</v>
      </c>
      <c r="Q704">
        <f t="shared" si="157"/>
        <v>8.9413984732505902</v>
      </c>
      <c r="R704">
        <f t="shared" si="158"/>
        <v>-30.869701314928847</v>
      </c>
      <c r="S704">
        <f t="shared" si="159"/>
        <v>3.873880054799641</v>
      </c>
      <c r="T704">
        <f t="shared" si="160"/>
        <v>99.975207026388816</v>
      </c>
      <c r="V704" s="7">
        <f t="shared" si="161"/>
        <v>7559.2246294795123</v>
      </c>
      <c r="W704" s="16">
        <f t="shared" si="162"/>
        <v>98.712137038318971</v>
      </c>
      <c r="X704">
        <f t="shared" si="163"/>
        <v>7479.6289657480665</v>
      </c>
      <c r="Y704">
        <f t="shared" si="164"/>
        <v>99.778658417897276</v>
      </c>
    </row>
    <row r="705" spans="1:25" ht="18" x14ac:dyDescent="0.2">
      <c r="A705" s="5">
        <v>43796</v>
      </c>
      <c r="B705" s="2">
        <v>7220.88</v>
      </c>
      <c r="C705" s="2">
        <v>7619.69</v>
      </c>
      <c r="D705" s="2">
        <v>6974.17</v>
      </c>
      <c r="E705" s="2">
        <v>7531.66</v>
      </c>
      <c r="F705" s="3">
        <v>23991412764</v>
      </c>
      <c r="G705" s="3">
        <v>136102712894</v>
      </c>
      <c r="H705" s="7">
        <v>105119198.45039099</v>
      </c>
      <c r="I705" s="7">
        <v>12973235968800</v>
      </c>
      <c r="J705">
        <f t="shared" si="150"/>
        <v>3.8768907065309404</v>
      </c>
      <c r="K705">
        <f t="shared" si="151"/>
        <v>10.380055822688302</v>
      </c>
      <c r="L705">
        <f t="shared" si="152"/>
        <v>11.133866781949491</v>
      </c>
      <c r="M705">
        <f t="shared" si="153"/>
        <v>8.0216820406679563</v>
      </c>
      <c r="N705">
        <f t="shared" si="154"/>
        <v>13.113048317495492</v>
      </c>
      <c r="O705">
        <f t="shared" si="155"/>
        <v>3.8804302421614567</v>
      </c>
      <c r="P705">
        <f t="shared" si="156"/>
        <v>99.908701691679013</v>
      </c>
      <c r="Q705">
        <f t="shared" si="157"/>
        <v>8.9488731640723813</v>
      </c>
      <c r="R705">
        <f t="shared" si="158"/>
        <v>-30.826036674112856</v>
      </c>
      <c r="S705">
        <f t="shared" si="159"/>
        <v>3.8780321787895113</v>
      </c>
      <c r="T705">
        <f t="shared" si="160"/>
        <v>99.970557017337427</v>
      </c>
      <c r="V705" s="7">
        <f t="shared" si="161"/>
        <v>7593.2944682559782</v>
      </c>
      <c r="W705" s="16">
        <f t="shared" si="162"/>
        <v>99.181661569216104</v>
      </c>
      <c r="X705">
        <f t="shared" si="163"/>
        <v>7551.4817784454481</v>
      </c>
      <c r="Y705">
        <f t="shared" si="164"/>
        <v>99.736820588748714</v>
      </c>
    </row>
    <row r="706" spans="1:25" ht="18" x14ac:dyDescent="0.2">
      <c r="A706" s="5">
        <v>43795</v>
      </c>
      <c r="B706" s="2">
        <v>7145.16</v>
      </c>
      <c r="C706" s="2">
        <v>7320.23</v>
      </c>
      <c r="D706" s="2">
        <v>7098.57</v>
      </c>
      <c r="E706" s="2">
        <v>7218.37</v>
      </c>
      <c r="F706" s="3">
        <v>21129505542</v>
      </c>
      <c r="G706" s="3">
        <v>130429018720</v>
      </c>
      <c r="H706" s="7">
        <v>105119198.45039099</v>
      </c>
      <c r="I706" s="7">
        <v>12973235968800</v>
      </c>
      <c r="J706">
        <f t="shared" si="150"/>
        <v>3.8584391394081554</v>
      </c>
      <c r="K706">
        <f t="shared" si="151"/>
        <v>10.324889334113671</v>
      </c>
      <c r="L706">
        <f t="shared" si="152"/>
        <v>11.115374226885939</v>
      </c>
      <c r="M706">
        <f t="shared" si="153"/>
        <v>8.0216820406679563</v>
      </c>
      <c r="N706">
        <f t="shared" si="154"/>
        <v>13.113048317495492</v>
      </c>
      <c r="O706">
        <f t="shared" si="155"/>
        <v>3.8632095480617696</v>
      </c>
      <c r="P706">
        <f t="shared" si="156"/>
        <v>99.876364289256458</v>
      </c>
      <c r="Q706">
        <f t="shared" si="157"/>
        <v>8.9084482786244283</v>
      </c>
      <c r="R706">
        <f t="shared" si="158"/>
        <v>-30.882176879195043</v>
      </c>
      <c r="S706">
        <f t="shared" si="159"/>
        <v>3.8595348850186397</v>
      </c>
      <c r="T706">
        <f t="shared" si="160"/>
        <v>99.971601324502103</v>
      </c>
      <c r="V706" s="7">
        <f t="shared" si="161"/>
        <v>7298.0956006523902</v>
      </c>
      <c r="W706" s="16">
        <f t="shared" si="162"/>
        <v>98.895517954158763</v>
      </c>
      <c r="X706">
        <f t="shared" si="163"/>
        <v>7236.6052850150645</v>
      </c>
      <c r="Y706">
        <f t="shared" si="164"/>
        <v>99.747376692867434</v>
      </c>
    </row>
    <row r="707" spans="1:25" ht="18" x14ac:dyDescent="0.2">
      <c r="A707" s="5">
        <v>43794</v>
      </c>
      <c r="B707" s="2">
        <v>7039.98</v>
      </c>
      <c r="C707" s="2">
        <v>7319.86</v>
      </c>
      <c r="D707" s="2">
        <v>6617.17</v>
      </c>
      <c r="E707" s="2">
        <v>7146.13</v>
      </c>
      <c r="F707" s="3">
        <v>42685231262</v>
      </c>
      <c r="G707" s="3">
        <v>129112952930</v>
      </c>
      <c r="H707" s="7">
        <v>80612882.247232199</v>
      </c>
      <c r="I707" s="7">
        <v>12973235968800</v>
      </c>
      <c r="J707">
        <f t="shared" ref="J707:J770" si="165">LOG(E707)</f>
        <v>3.8540709124778276</v>
      </c>
      <c r="K707">
        <f t="shared" ref="K707:K770" si="166">LOG(F707)</f>
        <v>10.630277638704591</v>
      </c>
      <c r="L707">
        <f t="shared" ref="L707:L770" si="167">LOG(G707)</f>
        <v>11.110969813946031</v>
      </c>
      <c r="M707">
        <f t="shared" ref="M707:M770" si="168">LOG(H707)</f>
        <v>7.9064044492720544</v>
      </c>
      <c r="N707">
        <f t="shared" ref="N707:N770" si="169">LOG(I707)</f>
        <v>13.113048317495492</v>
      </c>
      <c r="O707">
        <f t="shared" ref="O707:O770" si="170" xml:space="preserve"> -6.9261 -(0.0192*K707) + (0.9885*L707)</f>
        <v>3.8529923304225235</v>
      </c>
      <c r="P707">
        <f t="shared" ref="P707:P770" si="171">100-(((O707-J707)/J707) *100)</f>
        <v>100.02798552698685</v>
      </c>
      <c r="Q707">
        <f t="shared" ref="Q707:Q770" si="172">-15.673 + (-0.0124*K707) + (2.223*L707)</f>
        <v>8.8948704536820902</v>
      </c>
      <c r="R707">
        <f t="shared" ref="R707:R770" si="173">100- (((Q707-J707)/J707)*100)</f>
        <v>-30.791561849168801</v>
      </c>
      <c r="S707">
        <f t="shared" ref="S707:S770" si="174">-6.727+(0.0026*K707) + (0.9925*L707) + (0.0052*M707) - (0.0392*N707)</f>
        <v>3.8553580712924598</v>
      </c>
      <c r="T707">
        <f t="shared" ref="T707:T770" si="175" xml:space="preserve"> 100- (((S707-J707)/J707) * 100)</f>
        <v>99.966602617236106</v>
      </c>
      <c r="V707" s="7">
        <f t="shared" ref="V707:V770" si="176">10^O707</f>
        <v>7128.4044135669674</v>
      </c>
      <c r="W707" s="16">
        <f t="shared" ref="W707:W770" si="177" xml:space="preserve"> 100- (((V707-E707)/E707)*100)</f>
        <v>100.24804455604688</v>
      </c>
      <c r="X707">
        <f t="shared" ref="X707:X770" si="178">10^S707</f>
        <v>7167.3410649924826</v>
      </c>
      <c r="Y707">
        <f t="shared" ref="Y707:Y770" si="179">100-(((X707-E707)/E707)*100)</f>
        <v>99.703181092528652</v>
      </c>
    </row>
    <row r="708" spans="1:25" ht="18" x14ac:dyDescent="0.2">
      <c r="A708" s="5">
        <v>43793</v>
      </c>
      <c r="B708" s="2">
        <v>7398.63</v>
      </c>
      <c r="C708" s="2">
        <v>7408.58</v>
      </c>
      <c r="D708" s="2">
        <v>7029.29</v>
      </c>
      <c r="E708" s="2">
        <v>7047.92</v>
      </c>
      <c r="F708" s="3">
        <v>30433517289</v>
      </c>
      <c r="G708" s="3">
        <v>127327398565</v>
      </c>
      <c r="H708" s="7">
        <v>80612882.247232199</v>
      </c>
      <c r="I708" s="7">
        <v>12973235968800</v>
      </c>
      <c r="J708">
        <f t="shared" si="165"/>
        <v>3.848060965813223</v>
      </c>
      <c r="K708">
        <f t="shared" si="166"/>
        <v>10.483352147919438</v>
      </c>
      <c r="L708">
        <f t="shared" si="167"/>
        <v>11.104921866067398</v>
      </c>
      <c r="M708">
        <f t="shared" si="168"/>
        <v>7.9064044492720544</v>
      </c>
      <c r="N708">
        <f t="shared" si="169"/>
        <v>13.113048317495492</v>
      </c>
      <c r="O708">
        <f t="shared" si="170"/>
        <v>3.8498349033675705</v>
      </c>
      <c r="P708">
        <f t="shared" si="171"/>
        <v>99.953900482084165</v>
      </c>
      <c r="Q708">
        <f t="shared" si="172"/>
        <v>8.8832477416336229</v>
      </c>
      <c r="R708">
        <f t="shared" si="173"/>
        <v>-30.849974066258</v>
      </c>
      <c r="S708">
        <f t="shared" si="174"/>
        <v>3.8489734767468757</v>
      </c>
      <c r="T708">
        <f t="shared" si="175"/>
        <v>99.976286474103205</v>
      </c>
      <c r="V708" s="7">
        <f t="shared" si="176"/>
        <v>7076.7671061778819</v>
      </c>
      <c r="W708" s="16">
        <f t="shared" si="177"/>
        <v>99.590700431079213</v>
      </c>
      <c r="X708">
        <f t="shared" si="178"/>
        <v>7062.744193210895</v>
      </c>
      <c r="Y708">
        <f t="shared" si="179"/>
        <v>99.789665699796615</v>
      </c>
    </row>
    <row r="709" spans="1:25" ht="18" x14ac:dyDescent="0.2">
      <c r="A709" s="5">
        <v>43792</v>
      </c>
      <c r="B709" s="2">
        <v>7296.16</v>
      </c>
      <c r="C709" s="2">
        <v>7442.26</v>
      </c>
      <c r="D709" s="2">
        <v>7151.42</v>
      </c>
      <c r="E709" s="2">
        <v>7397.8</v>
      </c>
      <c r="F709" s="3">
        <v>21008924418</v>
      </c>
      <c r="G709" s="3">
        <v>133636205957</v>
      </c>
      <c r="H709" s="7">
        <v>80612882.247232199</v>
      </c>
      <c r="I709" s="7">
        <v>12973235968800</v>
      </c>
      <c r="J709">
        <f t="shared" si="165"/>
        <v>3.8691025859587631</v>
      </c>
      <c r="K709">
        <f t="shared" si="166"/>
        <v>10.322403818646569</v>
      </c>
      <c r="L709">
        <f t="shared" si="167"/>
        <v>11.12592413715968</v>
      </c>
      <c r="M709">
        <f t="shared" si="168"/>
        <v>7.9064044492720544</v>
      </c>
      <c r="N709">
        <f t="shared" si="169"/>
        <v>13.113048317495492</v>
      </c>
      <c r="O709">
        <f t="shared" si="170"/>
        <v>3.8736858562643315</v>
      </c>
      <c r="P709">
        <f t="shared" si="171"/>
        <v>99.881541773479938</v>
      </c>
      <c r="Q709">
        <f t="shared" si="172"/>
        <v>8.9319315495547489</v>
      </c>
      <c r="R709">
        <f t="shared" si="173"/>
        <v>-30.852797286102913</v>
      </c>
      <c r="S709">
        <f t="shared" si="174"/>
        <v>3.869399765149856</v>
      </c>
      <c r="T709">
        <f t="shared" si="175"/>
        <v>99.9923191700274</v>
      </c>
      <c r="V709" s="7">
        <f t="shared" si="176"/>
        <v>7476.2851326063246</v>
      </c>
      <c r="W709" s="16">
        <f t="shared" si="177"/>
        <v>98.939074689687146</v>
      </c>
      <c r="X709">
        <f t="shared" si="178"/>
        <v>7402.8639017275291</v>
      </c>
      <c r="Y709">
        <f t="shared" si="179"/>
        <v>99.931548545141411</v>
      </c>
    </row>
    <row r="710" spans="1:25" ht="18" x14ac:dyDescent="0.2">
      <c r="A710" s="5">
        <v>43791</v>
      </c>
      <c r="B710" s="2">
        <v>7643.57</v>
      </c>
      <c r="C710" s="2">
        <v>7697.38</v>
      </c>
      <c r="D710" s="2">
        <v>6936.71</v>
      </c>
      <c r="E710" s="2">
        <v>7296.58</v>
      </c>
      <c r="F710" s="3">
        <v>34242315785</v>
      </c>
      <c r="G710" s="3">
        <v>131791783672</v>
      </c>
      <c r="H710" s="7">
        <v>85127203.6530772</v>
      </c>
      <c r="I710" s="7">
        <v>12973235968800</v>
      </c>
      <c r="J710">
        <f t="shared" si="165"/>
        <v>3.8631193484546702</v>
      </c>
      <c r="K710">
        <f t="shared" si="166"/>
        <v>10.534563128044763</v>
      </c>
      <c r="L710">
        <f t="shared" si="167"/>
        <v>11.119888335772867</v>
      </c>
      <c r="M710">
        <f t="shared" si="168"/>
        <v>7.9300683674698478</v>
      </c>
      <c r="N710">
        <f t="shared" si="169"/>
        <v>13.113048317495492</v>
      </c>
      <c r="O710">
        <f t="shared" si="170"/>
        <v>3.8636460078530206</v>
      </c>
      <c r="P710">
        <f t="shared" si="171"/>
        <v>99.986366991261576</v>
      </c>
      <c r="Q710">
        <f t="shared" si="172"/>
        <v>8.9158831876353268</v>
      </c>
      <c r="R710">
        <f t="shared" si="173"/>
        <v>-30.794919427013525</v>
      </c>
      <c r="S710">
        <f t="shared" si="174"/>
        <v>3.8640838988525079</v>
      </c>
      <c r="T710">
        <f t="shared" si="175"/>
        <v>99.975031825039949</v>
      </c>
      <c r="V710" s="7">
        <f t="shared" si="176"/>
        <v>7305.4337699243215</v>
      </c>
      <c r="W710" s="16">
        <f t="shared" si="177"/>
        <v>99.878658632889355</v>
      </c>
      <c r="X710">
        <f t="shared" si="178"/>
        <v>7312.8034168077957</v>
      </c>
      <c r="Y710">
        <f t="shared" si="179"/>
        <v>99.777657247535203</v>
      </c>
    </row>
    <row r="711" spans="1:25" ht="18" x14ac:dyDescent="0.2">
      <c r="A711" s="5">
        <v>43790</v>
      </c>
      <c r="B711" s="2">
        <v>8023.64</v>
      </c>
      <c r="C711" s="2">
        <v>8110.1</v>
      </c>
      <c r="D711" s="2">
        <v>7597.38</v>
      </c>
      <c r="E711" s="2">
        <v>7642.75</v>
      </c>
      <c r="F711" s="3">
        <v>22514243371</v>
      </c>
      <c r="G711" s="3">
        <v>138031885379</v>
      </c>
      <c r="H711" s="7">
        <v>85127203.6530772</v>
      </c>
      <c r="I711" s="7">
        <v>12973235968800</v>
      </c>
      <c r="J711">
        <f t="shared" si="165"/>
        <v>3.8832496537238961</v>
      </c>
      <c r="K711">
        <f t="shared" si="166"/>
        <v>10.352457356347983</v>
      </c>
      <c r="L711">
        <f t="shared" si="167"/>
        <v>11.13997942005795</v>
      </c>
      <c r="M711">
        <f t="shared" si="168"/>
        <v>7.9300683674698478</v>
      </c>
      <c r="N711">
        <f t="shared" si="169"/>
        <v>13.113048317495492</v>
      </c>
      <c r="O711">
        <f t="shared" si="170"/>
        <v>3.887002475485402</v>
      </c>
      <c r="P711">
        <f t="shared" si="171"/>
        <v>99.903358730543957</v>
      </c>
      <c r="Q711">
        <f t="shared" si="172"/>
        <v>8.9628037795701054</v>
      </c>
      <c r="R711">
        <f t="shared" si="173"/>
        <v>-30.806787582536714</v>
      </c>
      <c r="S711">
        <f t="shared" si="174"/>
        <v>3.8835508249990403</v>
      </c>
      <c r="T711">
        <f t="shared" si="175"/>
        <v>99.99224434939805</v>
      </c>
      <c r="V711" s="7">
        <f t="shared" si="176"/>
        <v>7709.0786323889615</v>
      </c>
      <c r="W711" s="16">
        <f t="shared" si="177"/>
        <v>99.132136568787914</v>
      </c>
      <c r="X711">
        <f t="shared" si="178"/>
        <v>7648.0518750018855</v>
      </c>
      <c r="Y711">
        <f t="shared" si="179"/>
        <v>99.930628700377667</v>
      </c>
    </row>
    <row r="712" spans="1:25" ht="18" x14ac:dyDescent="0.2">
      <c r="A712" s="5">
        <v>43789</v>
      </c>
      <c r="B712" s="2">
        <v>8203.61</v>
      </c>
      <c r="C712" s="2">
        <v>8237.24</v>
      </c>
      <c r="D712" s="2">
        <v>8010.51</v>
      </c>
      <c r="E712" s="2">
        <v>8027.27</v>
      </c>
      <c r="F712" s="3">
        <v>20764300437</v>
      </c>
      <c r="G712" s="3">
        <v>144962727398</v>
      </c>
      <c r="H712" s="7">
        <v>85127203.6530772</v>
      </c>
      <c r="I712" s="7">
        <v>12973235968800</v>
      </c>
      <c r="J712">
        <f t="shared" si="165"/>
        <v>3.9045678708673992</v>
      </c>
      <c r="K712">
        <f t="shared" si="166"/>
        <v>10.317317304024348</v>
      </c>
      <c r="L712">
        <f t="shared" si="167"/>
        <v>11.161256351433444</v>
      </c>
      <c r="M712">
        <f t="shared" si="168"/>
        <v>7.9300683674698478</v>
      </c>
      <c r="N712">
        <f t="shared" si="169"/>
        <v>13.113048317495492</v>
      </c>
      <c r="O712">
        <f t="shared" si="170"/>
        <v>3.9087094111546916</v>
      </c>
      <c r="P712">
        <f t="shared" si="171"/>
        <v>99.893930892629811</v>
      </c>
      <c r="Q712">
        <f t="shared" si="172"/>
        <v>9.0105381346666444</v>
      </c>
      <c r="R712">
        <f t="shared" si="173"/>
        <v>-30.769151226585137</v>
      </c>
      <c r="S712">
        <f t="shared" si="174"/>
        <v>3.9045768152531766</v>
      </c>
      <c r="T712">
        <f t="shared" si="175"/>
        <v>99.999770925078693</v>
      </c>
      <c r="V712" s="7">
        <f t="shared" si="176"/>
        <v>8104.1862080860592</v>
      </c>
      <c r="W712" s="16">
        <f t="shared" si="177"/>
        <v>99.041813616758148</v>
      </c>
      <c r="X712">
        <f t="shared" si="178"/>
        <v>8027.4353250086624</v>
      </c>
      <c r="Y712">
        <f t="shared" si="179"/>
        <v>99.997940457856004</v>
      </c>
    </row>
    <row r="713" spans="1:25" ht="18" x14ac:dyDescent="0.2">
      <c r="A713" s="5">
        <v>43788</v>
      </c>
      <c r="B713" s="2">
        <v>8305.1299999999992</v>
      </c>
      <c r="C713" s="2">
        <v>8408.52</v>
      </c>
      <c r="D713" s="2">
        <v>8099.96</v>
      </c>
      <c r="E713" s="2">
        <v>8206.15</v>
      </c>
      <c r="F713" s="3">
        <v>21083613816</v>
      </c>
      <c r="G713" s="3">
        <v>148178376843</v>
      </c>
      <c r="H713" s="7">
        <v>92950289.055250406</v>
      </c>
      <c r="I713" s="7">
        <v>12720005267391</v>
      </c>
      <c r="J713">
        <f t="shared" si="165"/>
        <v>3.9141394511608594</v>
      </c>
      <c r="K713">
        <f t="shared" si="166"/>
        <v>10.32394505273756</v>
      </c>
      <c r="L713">
        <f t="shared" si="167"/>
        <v>11.170784833178276</v>
      </c>
      <c r="M713">
        <f t="shared" si="168"/>
        <v>7.9682507446717157</v>
      </c>
      <c r="N713">
        <f t="shared" si="169"/>
        <v>13.104487291155035</v>
      </c>
      <c r="O713">
        <f t="shared" si="170"/>
        <v>3.9180010625841648</v>
      </c>
      <c r="P713">
        <f t="shared" si="171"/>
        <v>99.901342007062112</v>
      </c>
      <c r="Q713">
        <f t="shared" si="172"/>
        <v>9.0316377655013582</v>
      </c>
      <c r="R713">
        <f t="shared" si="173"/>
        <v>-30.743893471213596</v>
      </c>
      <c r="S713">
        <f t="shared" si="174"/>
        <v>3.9145852061255724</v>
      </c>
      <c r="T713">
        <f t="shared" si="175"/>
        <v>99.98861167389984</v>
      </c>
      <c r="V713" s="7">
        <f t="shared" si="176"/>
        <v>8279.4418943300516</v>
      </c>
      <c r="W713" s="16">
        <f t="shared" si="177"/>
        <v>99.106866260913435</v>
      </c>
      <c r="X713">
        <f t="shared" si="178"/>
        <v>8214.5770238945224</v>
      </c>
      <c r="Y713">
        <f t="shared" si="179"/>
        <v>99.897308434594507</v>
      </c>
    </row>
    <row r="714" spans="1:25" ht="18" x14ac:dyDescent="0.2">
      <c r="A714" s="5">
        <v>43787</v>
      </c>
      <c r="B714" s="2">
        <v>8573.98</v>
      </c>
      <c r="C714" s="2">
        <v>8653.2800000000007</v>
      </c>
      <c r="D714" s="2">
        <v>8273.57</v>
      </c>
      <c r="E714" s="2">
        <v>8309.2900000000009</v>
      </c>
      <c r="F714" s="3">
        <v>21579470673</v>
      </c>
      <c r="G714" s="3">
        <v>150025712267</v>
      </c>
      <c r="H714" s="7">
        <v>92950289.055250406</v>
      </c>
      <c r="I714" s="7">
        <v>12720005267391</v>
      </c>
      <c r="J714">
        <f t="shared" si="165"/>
        <v>3.9195639164128169</v>
      </c>
      <c r="K714">
        <f t="shared" si="166"/>
        <v>10.334040787584398</v>
      </c>
      <c r="L714">
        <f t="shared" si="167"/>
        <v>11.176165697313778</v>
      </c>
      <c r="M714">
        <f t="shared" si="168"/>
        <v>7.9682507446717157</v>
      </c>
      <c r="N714">
        <f t="shared" si="169"/>
        <v>13.104487291155035</v>
      </c>
      <c r="O714">
        <f t="shared" si="170"/>
        <v>3.9231262086730485</v>
      </c>
      <c r="P714">
        <f t="shared" si="171"/>
        <v>99.909115086877009</v>
      </c>
      <c r="Q714">
        <f t="shared" si="172"/>
        <v>9.0434742393624781</v>
      </c>
      <c r="R714">
        <f t="shared" si="173"/>
        <v>-30.726540814751189</v>
      </c>
      <c r="S714">
        <f t="shared" si="174"/>
        <v>3.9199519626906598</v>
      </c>
      <c r="T714">
        <f t="shared" si="175"/>
        <v>99.990099758898737</v>
      </c>
      <c r="V714" s="7">
        <f t="shared" si="176"/>
        <v>8377.7270870555312</v>
      </c>
      <c r="W714" s="16">
        <f t="shared" si="177"/>
        <v>99.176378642994408</v>
      </c>
      <c r="X714">
        <f t="shared" si="178"/>
        <v>8316.7177480622449</v>
      </c>
      <c r="Y714">
        <f t="shared" si="179"/>
        <v>99.910609112664929</v>
      </c>
    </row>
    <row r="715" spans="1:25" ht="18" x14ac:dyDescent="0.2">
      <c r="A715" s="5">
        <v>43786</v>
      </c>
      <c r="B715" s="2">
        <v>8549.4699999999993</v>
      </c>
      <c r="C715" s="2">
        <v>8727.7900000000009</v>
      </c>
      <c r="D715" s="2">
        <v>8500.9699999999993</v>
      </c>
      <c r="E715" s="2">
        <v>8577.98</v>
      </c>
      <c r="F715" s="3">
        <v>18668638897</v>
      </c>
      <c r="G715" s="3">
        <v>154861842425</v>
      </c>
      <c r="H715" s="7">
        <v>92950289.055250406</v>
      </c>
      <c r="I715" s="7">
        <v>12720005267391</v>
      </c>
      <c r="J715">
        <f t="shared" si="165"/>
        <v>3.9333850293243922</v>
      </c>
      <c r="K715">
        <f t="shared" si="166"/>
        <v>10.271112655331484</v>
      </c>
      <c r="L715">
        <f t="shared" si="167"/>
        <v>11.189944421854097</v>
      </c>
      <c r="M715">
        <f t="shared" si="168"/>
        <v>7.9682507446717157</v>
      </c>
      <c r="N715">
        <f t="shared" si="169"/>
        <v>13.104487291155035</v>
      </c>
      <c r="O715">
        <f t="shared" si="170"/>
        <v>3.9379546980204108</v>
      </c>
      <c r="P715">
        <f t="shared" si="171"/>
        <v>99.883823509217876</v>
      </c>
      <c r="Q715">
        <f t="shared" si="172"/>
        <v>9.0748846528555465</v>
      </c>
      <c r="R715">
        <f t="shared" si="173"/>
        <v>-30.714374138304748</v>
      </c>
      <c r="S715">
        <f t="shared" si="174"/>
        <v>3.9334637336530696</v>
      </c>
      <c r="T715">
        <f t="shared" si="175"/>
        <v>99.997999068789582</v>
      </c>
      <c r="V715" s="7">
        <f t="shared" si="176"/>
        <v>8668.7144623980785</v>
      </c>
      <c r="W715" s="16">
        <f t="shared" si="177"/>
        <v>98.942239753437534</v>
      </c>
      <c r="X715">
        <f t="shared" si="178"/>
        <v>8579.534671687743</v>
      </c>
      <c r="Y715">
        <f t="shared" si="179"/>
        <v>99.981876016407782</v>
      </c>
    </row>
    <row r="716" spans="1:25" ht="18" x14ac:dyDescent="0.2">
      <c r="A716" s="5">
        <v>43785</v>
      </c>
      <c r="B716" s="2">
        <v>8491.17</v>
      </c>
      <c r="C716" s="2">
        <v>8592</v>
      </c>
      <c r="D716" s="2">
        <v>8473.9699999999993</v>
      </c>
      <c r="E716" s="2">
        <v>8550.76</v>
      </c>
      <c r="F716" s="3">
        <v>16495389808</v>
      </c>
      <c r="G716" s="3">
        <v>154354054194</v>
      </c>
      <c r="H716" s="7">
        <v>93582603.946782693</v>
      </c>
      <c r="I716" s="7">
        <v>12720005267391</v>
      </c>
      <c r="J716">
        <f t="shared" si="165"/>
        <v>3.9320047169664898</v>
      </c>
      <c r="K716">
        <f t="shared" si="166"/>
        <v>10.217362582958847</v>
      </c>
      <c r="L716">
        <f t="shared" si="167"/>
        <v>11.18851804095099</v>
      </c>
      <c r="M716">
        <f t="shared" si="168"/>
        <v>7.9711951253184967</v>
      </c>
      <c r="N716">
        <f t="shared" si="169"/>
        <v>13.104487291155035</v>
      </c>
      <c r="O716">
        <f t="shared" si="170"/>
        <v>3.9375767218872442</v>
      </c>
      <c r="P716">
        <f t="shared" si="171"/>
        <v>99.858290990936212</v>
      </c>
      <c r="Q716">
        <f t="shared" si="172"/>
        <v>9.072380309005359</v>
      </c>
      <c r="R716">
        <f t="shared" si="173"/>
        <v>-30.731674096378697</v>
      </c>
      <c r="S716">
        <f t="shared" si="174"/>
        <v>3.9319236111979299</v>
      </c>
      <c r="T716">
        <f t="shared" si="175"/>
        <v>100.00206270781442</v>
      </c>
      <c r="V716" s="7">
        <f t="shared" si="176"/>
        <v>8661.1731698248113</v>
      </c>
      <c r="W716" s="16">
        <f t="shared" si="177"/>
        <v>98.708732676103509</v>
      </c>
      <c r="X716">
        <f t="shared" si="178"/>
        <v>8549.1632695868138</v>
      </c>
      <c r="Y716">
        <f t="shared" si="179"/>
        <v>100.01867354963987</v>
      </c>
    </row>
    <row r="717" spans="1:25" ht="18" x14ac:dyDescent="0.2">
      <c r="A717" s="5">
        <v>43784</v>
      </c>
      <c r="B717" s="2">
        <v>8705.7099999999991</v>
      </c>
      <c r="C717" s="2">
        <v>8730.8700000000008</v>
      </c>
      <c r="D717" s="2">
        <v>8484.84</v>
      </c>
      <c r="E717" s="2">
        <v>8491.99</v>
      </c>
      <c r="F717" s="3">
        <v>21796856471</v>
      </c>
      <c r="G717" s="3">
        <v>153277483626</v>
      </c>
      <c r="H717" s="7">
        <v>93582603.946782693</v>
      </c>
      <c r="I717" s="7">
        <v>12720005267391</v>
      </c>
      <c r="J717">
        <f t="shared" si="165"/>
        <v>3.9290094740776427</v>
      </c>
      <c r="K717">
        <f t="shared" si="166"/>
        <v>10.338393864442262</v>
      </c>
      <c r="L717">
        <f t="shared" si="167"/>
        <v>11.185478361930755</v>
      </c>
      <c r="M717">
        <f t="shared" si="168"/>
        <v>7.9711951253184967</v>
      </c>
      <c r="N717">
        <f t="shared" si="169"/>
        <v>13.104487291155035</v>
      </c>
      <c r="O717">
        <f t="shared" si="170"/>
        <v>3.9322481985712603</v>
      </c>
      <c r="P717">
        <f t="shared" si="171"/>
        <v>99.917568931432058</v>
      </c>
      <c r="Q717">
        <f t="shared" si="172"/>
        <v>9.0641223146529839</v>
      </c>
      <c r="R717">
        <f t="shared" si="173"/>
        <v>-30.697390129883502</v>
      </c>
      <c r="S717">
        <f t="shared" si="174"/>
        <v>3.929221411102203</v>
      </c>
      <c r="T717">
        <f t="shared" si="175"/>
        <v>99.994605840837025</v>
      </c>
      <c r="V717" s="7">
        <f t="shared" si="176"/>
        <v>8555.5552174680142</v>
      </c>
      <c r="W717" s="16">
        <f t="shared" si="177"/>
        <v>99.251468531309925</v>
      </c>
      <c r="X717">
        <f t="shared" si="178"/>
        <v>8496.1351282149753</v>
      </c>
      <c r="Y717">
        <f t="shared" si="179"/>
        <v>99.951187787374039</v>
      </c>
    </row>
    <row r="718" spans="1:25" ht="18" x14ac:dyDescent="0.2">
      <c r="A718" s="5">
        <v>43783</v>
      </c>
      <c r="B718" s="2">
        <v>8811.94</v>
      </c>
      <c r="C718" s="2">
        <v>8826.94</v>
      </c>
      <c r="D718" s="2">
        <v>8692.5499999999993</v>
      </c>
      <c r="E718" s="2">
        <v>8708.1</v>
      </c>
      <c r="F718" s="3">
        <v>19084739975</v>
      </c>
      <c r="G718" s="3">
        <v>157160974644</v>
      </c>
      <c r="H718" s="7">
        <v>93582603.946782693</v>
      </c>
      <c r="I718" s="7">
        <v>12720005267391</v>
      </c>
      <c r="J718">
        <f t="shared" si="165"/>
        <v>3.93992340764499</v>
      </c>
      <c r="K718">
        <f t="shared" si="166"/>
        <v>10.280686247167383</v>
      </c>
      <c r="L718">
        <f t="shared" si="167"/>
        <v>11.196344713453579</v>
      </c>
      <c r="M718">
        <f t="shared" si="168"/>
        <v>7.9711951253184967</v>
      </c>
      <c r="N718">
        <f t="shared" si="169"/>
        <v>13.104487291155035</v>
      </c>
      <c r="O718">
        <f t="shared" si="170"/>
        <v>3.9440975733032486</v>
      </c>
      <c r="P718">
        <f t="shared" si="171"/>
        <v>99.894054649637127</v>
      </c>
      <c r="Q718">
        <f t="shared" si="172"/>
        <v>9.0889937885424281</v>
      </c>
      <c r="R718">
        <f t="shared" si="173"/>
        <v>-30.689606069656861</v>
      </c>
      <c r="S718">
        <f t="shared" si="174"/>
        <v>3.9398562251836902</v>
      </c>
      <c r="T718">
        <f t="shared" si="175"/>
        <v>100.00170517175967</v>
      </c>
      <c r="V718" s="7">
        <f t="shared" si="176"/>
        <v>8792.2002973930048</v>
      </c>
      <c r="W718" s="16">
        <f t="shared" si="177"/>
        <v>99.034229081050924</v>
      </c>
      <c r="X718">
        <f t="shared" si="178"/>
        <v>8706.7530191662354</v>
      </c>
      <c r="Y718">
        <f t="shared" si="179"/>
        <v>100.01546813695025</v>
      </c>
    </row>
    <row r="719" spans="1:25" ht="18" x14ac:dyDescent="0.2">
      <c r="A719" s="5">
        <v>43782</v>
      </c>
      <c r="B719" s="2">
        <v>8812.0300000000007</v>
      </c>
      <c r="C719" s="2">
        <v>8836.84</v>
      </c>
      <c r="D719" s="2">
        <v>8761.65</v>
      </c>
      <c r="E719" s="2">
        <v>8808.26</v>
      </c>
      <c r="F719" s="3">
        <v>17545755405</v>
      </c>
      <c r="G719" s="3">
        <v>158949942842</v>
      </c>
      <c r="H719" s="7">
        <v>85362510.356862605</v>
      </c>
      <c r="I719" s="7">
        <v>12720005267391</v>
      </c>
      <c r="J719">
        <f t="shared" si="165"/>
        <v>3.9448901255480231</v>
      </c>
      <c r="K719">
        <f t="shared" si="166"/>
        <v>10.2441720708222</v>
      </c>
      <c r="L719">
        <f t="shared" si="167"/>
        <v>11.201260376079615</v>
      </c>
      <c r="M719">
        <f t="shared" si="168"/>
        <v>7.9312671784185449</v>
      </c>
      <c r="N719">
        <f t="shared" si="169"/>
        <v>13.104487291155035</v>
      </c>
      <c r="O719">
        <f t="shared" si="170"/>
        <v>3.9496577779949131</v>
      </c>
      <c r="P719">
        <f t="shared" si="171"/>
        <v>99.879143593480251</v>
      </c>
      <c r="Q719">
        <f t="shared" si="172"/>
        <v>9.1003740823467858</v>
      </c>
      <c r="R719">
        <f t="shared" si="173"/>
        <v>-30.687643830956262</v>
      </c>
      <c r="S719">
        <f t="shared" si="174"/>
        <v>3.944432458157654</v>
      </c>
      <c r="T719">
        <f t="shared" si="175"/>
        <v>100.01160152439748</v>
      </c>
      <c r="V719" s="7">
        <f t="shared" si="176"/>
        <v>8905.4891322708372</v>
      </c>
      <c r="W719" s="16">
        <f t="shared" si="177"/>
        <v>98.896159601659846</v>
      </c>
      <c r="X719">
        <f t="shared" si="178"/>
        <v>8798.9825853014099</v>
      </c>
      <c r="Y719">
        <f t="shared" si="179"/>
        <v>100.10532630393053</v>
      </c>
    </row>
    <row r="720" spans="1:25" ht="18" x14ac:dyDescent="0.2">
      <c r="A720" s="5">
        <v>43781</v>
      </c>
      <c r="B720" s="2">
        <v>8759.75</v>
      </c>
      <c r="C720" s="2">
        <v>8853.77</v>
      </c>
      <c r="D720" s="2">
        <v>8685.43</v>
      </c>
      <c r="E720" s="2">
        <v>8815.66</v>
      </c>
      <c r="F720" s="3">
        <v>20309769107</v>
      </c>
      <c r="G720" s="3">
        <v>159068712900</v>
      </c>
      <c r="H720" s="7">
        <v>85362510.356862605</v>
      </c>
      <c r="I720" s="7">
        <v>12720005267391</v>
      </c>
      <c r="J720">
        <f t="shared" si="165"/>
        <v>3.9452548320781196</v>
      </c>
      <c r="K720">
        <f t="shared" si="166"/>
        <v>10.307704986126334</v>
      </c>
      <c r="L720">
        <f t="shared" si="167"/>
        <v>11.201584767006196</v>
      </c>
      <c r="M720">
        <f t="shared" si="168"/>
        <v>7.9312671784185449</v>
      </c>
      <c r="N720">
        <f t="shared" si="169"/>
        <v>13.104487291155035</v>
      </c>
      <c r="O720">
        <f t="shared" si="170"/>
        <v>3.9487586064520004</v>
      </c>
      <c r="P720">
        <f t="shared" si="171"/>
        <v>99.911190163297121</v>
      </c>
      <c r="Q720">
        <f t="shared" si="172"/>
        <v>9.100307395226805</v>
      </c>
      <c r="R720">
        <f t="shared" si="173"/>
        <v>-30.664628333610551</v>
      </c>
      <c r="S720">
        <f t="shared" si="174"/>
        <v>3.9449196017320771</v>
      </c>
      <c r="T720">
        <f t="shared" si="175"/>
        <v>100.00849705178273</v>
      </c>
      <c r="V720" s="7">
        <f t="shared" si="176"/>
        <v>8887.0701125731448</v>
      </c>
      <c r="W720" s="16">
        <f t="shared" si="177"/>
        <v>99.189962945790271</v>
      </c>
      <c r="X720">
        <f t="shared" si="178"/>
        <v>8808.8578494197773</v>
      </c>
      <c r="Y720">
        <f t="shared" si="179"/>
        <v>100.07715985621294</v>
      </c>
    </row>
    <row r="721" spans="1:25" ht="18" x14ac:dyDescent="0.2">
      <c r="A721" s="5">
        <v>43780</v>
      </c>
      <c r="B721" s="2">
        <v>9056.92</v>
      </c>
      <c r="C721" s="2">
        <v>9081.2800000000007</v>
      </c>
      <c r="D721" s="2">
        <v>8700.61</v>
      </c>
      <c r="E721" s="2">
        <v>8757.7900000000009</v>
      </c>
      <c r="F721" s="3">
        <v>20265510765</v>
      </c>
      <c r="G721" s="3">
        <v>158009772437</v>
      </c>
      <c r="H721" s="7">
        <v>85362510.356862605</v>
      </c>
      <c r="I721" s="7">
        <v>12720005267391</v>
      </c>
      <c r="J721">
        <f t="shared" si="165"/>
        <v>3.9423945271846477</v>
      </c>
      <c r="K721">
        <f t="shared" si="166"/>
        <v>10.306757554025191</v>
      </c>
      <c r="L721">
        <f t="shared" si="167"/>
        <v>11.198683947614031</v>
      </c>
      <c r="M721">
        <f t="shared" si="168"/>
        <v>7.9312671784185449</v>
      </c>
      <c r="N721">
        <f t="shared" si="169"/>
        <v>13.104487291155035</v>
      </c>
      <c r="O721">
        <f t="shared" si="170"/>
        <v>3.9459093371791862</v>
      </c>
      <c r="P721">
        <f t="shared" si="171"/>
        <v>99.910845807787567</v>
      </c>
      <c r="Q721">
        <f t="shared" si="172"/>
        <v>9.0938706218760768</v>
      </c>
      <c r="R721">
        <f t="shared" si="173"/>
        <v>-30.668710581084667</v>
      </c>
      <c r="S721">
        <f t="shared" si="174"/>
        <v>3.9420380751618893</v>
      </c>
      <c r="T721">
        <f t="shared" si="175"/>
        <v>100.00904151069358</v>
      </c>
      <c r="V721" s="7">
        <f t="shared" si="176"/>
        <v>8828.9556890662061</v>
      </c>
      <c r="W721" s="16">
        <f t="shared" si="177"/>
        <v>99.187401284271431</v>
      </c>
      <c r="X721">
        <f t="shared" si="178"/>
        <v>8750.6048955541974</v>
      </c>
      <c r="Y721">
        <f t="shared" si="179"/>
        <v>100.08204243816995</v>
      </c>
    </row>
    <row r="722" spans="1:25" ht="18" x14ac:dyDescent="0.2">
      <c r="A722" s="5">
        <v>43779</v>
      </c>
      <c r="B722" s="2">
        <v>8812.49</v>
      </c>
      <c r="C722" s="2">
        <v>9103.83</v>
      </c>
      <c r="D722" s="2">
        <v>8806.16</v>
      </c>
      <c r="E722" s="2">
        <v>9055.5300000000007</v>
      </c>
      <c r="F722" s="3">
        <v>20587919881</v>
      </c>
      <c r="G722" s="3">
        <v>163364406732</v>
      </c>
      <c r="H722" s="7">
        <v>104964271.99436399</v>
      </c>
      <c r="I722" s="7">
        <v>12720005267391</v>
      </c>
      <c r="J722">
        <f t="shared" si="165"/>
        <v>3.9569138736825931</v>
      </c>
      <c r="K722">
        <f t="shared" si="166"/>
        <v>10.313612469501034</v>
      </c>
      <c r="L722">
        <f t="shared" si="167"/>
        <v>11.21315743993369</v>
      </c>
      <c r="M722">
        <f t="shared" si="168"/>
        <v>8.0210414979635924</v>
      </c>
      <c r="N722">
        <f t="shared" si="169"/>
        <v>13.104487291155035</v>
      </c>
      <c r="O722">
        <f t="shared" si="170"/>
        <v>3.9600847699600328</v>
      </c>
      <c r="P722">
        <f t="shared" si="171"/>
        <v>99.919864410025966</v>
      </c>
      <c r="Q722">
        <f t="shared" si="172"/>
        <v>9.1259601943507782</v>
      </c>
      <c r="R722">
        <f t="shared" si="173"/>
        <v>-30.633278501396688</v>
      </c>
      <c r="S722">
        <f t="shared" si="174"/>
        <v>3.9568876655310232</v>
      </c>
      <c r="T722">
        <f t="shared" si="175"/>
        <v>100.00066233818593</v>
      </c>
      <c r="V722" s="7">
        <f t="shared" si="176"/>
        <v>9121.8887216842704</v>
      </c>
      <c r="W722" s="16">
        <f t="shared" si="177"/>
        <v>99.267202232400862</v>
      </c>
      <c r="X722">
        <f t="shared" si="178"/>
        <v>9054.9835469552618</v>
      </c>
      <c r="Y722">
        <f t="shared" si="179"/>
        <v>100.00603446783059</v>
      </c>
    </row>
    <row r="723" spans="1:25" ht="18" x14ac:dyDescent="0.2">
      <c r="A723" s="5">
        <v>43778</v>
      </c>
      <c r="B723" s="2">
        <v>8809.4699999999993</v>
      </c>
      <c r="C723" s="2">
        <v>8891.82</v>
      </c>
      <c r="D723" s="2">
        <v>8793.16</v>
      </c>
      <c r="E723" s="2">
        <v>8813.58</v>
      </c>
      <c r="F723" s="3">
        <v>17578630606</v>
      </c>
      <c r="G723" s="3">
        <v>158981489715</v>
      </c>
      <c r="H723" s="7">
        <v>104964271.99436399</v>
      </c>
      <c r="I723" s="7">
        <v>12720005267391</v>
      </c>
      <c r="J723">
        <f t="shared" si="165"/>
        <v>3.945152350913129</v>
      </c>
      <c r="K723">
        <f t="shared" si="166"/>
        <v>10.244985040053917</v>
      </c>
      <c r="L723">
        <f t="shared" si="167"/>
        <v>11.201346562165716</v>
      </c>
      <c r="M723">
        <f t="shared" si="168"/>
        <v>8.0210414979635924</v>
      </c>
      <c r="N723">
        <f t="shared" si="169"/>
        <v>13.104487291155035</v>
      </c>
      <c r="O723">
        <f t="shared" si="170"/>
        <v>3.9497273639317756</v>
      </c>
      <c r="P723">
        <f t="shared" si="171"/>
        <v>99.884034566685671</v>
      </c>
      <c r="Q723">
        <f t="shared" si="172"/>
        <v>9.1005555931977149</v>
      </c>
      <c r="R723">
        <f t="shared" si="173"/>
        <v>-30.676911402200659</v>
      </c>
      <c r="S723">
        <f t="shared" si="174"/>
        <v>3.9449869380297473</v>
      </c>
      <c r="T723">
        <f t="shared" si="175"/>
        <v>100.00419281357648</v>
      </c>
      <c r="V723" s="7">
        <f t="shared" si="176"/>
        <v>8906.9161512158535</v>
      </c>
      <c r="W723" s="16">
        <f t="shared" si="177"/>
        <v>98.940996153482999</v>
      </c>
      <c r="X723">
        <f t="shared" si="178"/>
        <v>8810.2237471805511</v>
      </c>
      <c r="Y723">
        <f t="shared" si="179"/>
        <v>100.03808047149342</v>
      </c>
    </row>
    <row r="724" spans="1:25" ht="18" x14ac:dyDescent="0.2">
      <c r="A724" s="5">
        <v>43777</v>
      </c>
      <c r="B724" s="2">
        <v>9265.3700000000008</v>
      </c>
      <c r="C724" s="2">
        <v>9272.76</v>
      </c>
      <c r="D724" s="2">
        <v>8775.5300000000007</v>
      </c>
      <c r="E724" s="2">
        <v>8804.8799999999992</v>
      </c>
      <c r="F724" s="3">
        <v>24333037836</v>
      </c>
      <c r="G724" s="3">
        <v>158808570729</v>
      </c>
      <c r="H724" s="7">
        <v>104964271.99436399</v>
      </c>
      <c r="I724" s="7">
        <v>12720005267391</v>
      </c>
      <c r="J724">
        <f t="shared" si="165"/>
        <v>3.9447234414284562</v>
      </c>
      <c r="K724">
        <f t="shared" si="166"/>
        <v>10.386196331415567</v>
      </c>
      <c r="L724">
        <f t="shared" si="167"/>
        <v>11.200873937133059</v>
      </c>
      <c r="M724">
        <f t="shared" si="168"/>
        <v>8.0210414979635924</v>
      </c>
      <c r="N724">
        <f t="shared" si="169"/>
        <v>13.104487291155035</v>
      </c>
      <c r="O724">
        <f t="shared" si="170"/>
        <v>3.9465489172928496</v>
      </c>
      <c r="P724">
        <f t="shared" si="171"/>
        <v>99.953723603403432</v>
      </c>
      <c r="Q724">
        <f t="shared" si="172"/>
        <v>9.0977539277372355</v>
      </c>
      <c r="R724">
        <f t="shared" si="173"/>
        <v>-30.630969770665928</v>
      </c>
      <c r="S724">
        <f t="shared" si="174"/>
        <v>3.944885007042374</v>
      </c>
      <c r="T724">
        <f t="shared" si="175"/>
        <v>99.995904260049741</v>
      </c>
      <c r="V724" s="7">
        <f t="shared" si="176"/>
        <v>8841.9675618042002</v>
      </c>
      <c r="W724" s="16">
        <f t="shared" si="177"/>
        <v>99.578784017451682</v>
      </c>
      <c r="X724">
        <f t="shared" si="178"/>
        <v>8808.1561882668047</v>
      </c>
      <c r="Y724">
        <f t="shared" si="179"/>
        <v>99.962791221836014</v>
      </c>
    </row>
    <row r="725" spans="1:25" ht="18" x14ac:dyDescent="0.2">
      <c r="A725" s="5">
        <v>43776</v>
      </c>
      <c r="B725" s="2">
        <v>9352.39</v>
      </c>
      <c r="C725" s="2">
        <v>9368.48</v>
      </c>
      <c r="D725" s="2">
        <v>9202.35</v>
      </c>
      <c r="E725" s="2">
        <v>9267.56</v>
      </c>
      <c r="F725" s="3">
        <v>22700383839</v>
      </c>
      <c r="G725" s="3">
        <v>167138722904</v>
      </c>
      <c r="H725" s="7">
        <v>91737090.369083494</v>
      </c>
      <c r="I725" s="7">
        <v>13669891710442.801</v>
      </c>
      <c r="J725">
        <f t="shared" si="165"/>
        <v>3.9669654064183062</v>
      </c>
      <c r="K725">
        <f t="shared" si="166"/>
        <v>10.356033200706351</v>
      </c>
      <c r="L725">
        <f t="shared" si="167"/>
        <v>11.223077079428231</v>
      </c>
      <c r="M725">
        <f t="shared" si="168"/>
        <v>7.9625449614697086</v>
      </c>
      <c r="N725">
        <f t="shared" si="169"/>
        <v>13.135765074206198</v>
      </c>
      <c r="O725">
        <f t="shared" si="170"/>
        <v>3.9690758555612451</v>
      </c>
      <c r="P725">
        <f t="shared" si="171"/>
        <v>99.946799406429804</v>
      </c>
      <c r="Q725">
        <f t="shared" si="172"/>
        <v>9.1474855358801967</v>
      </c>
      <c r="R725">
        <f t="shared" si="173"/>
        <v>-30.591512622724849</v>
      </c>
      <c r="S725">
        <f t="shared" si="174"/>
        <v>3.9653129305451156</v>
      </c>
      <c r="T725">
        <f t="shared" si="175"/>
        <v>100.04165591841353</v>
      </c>
      <c r="V725" s="7">
        <f t="shared" si="176"/>
        <v>9312.7052058998961</v>
      </c>
      <c r="W725" s="16">
        <f t="shared" si="177"/>
        <v>99.512868479946221</v>
      </c>
      <c r="X725">
        <f t="shared" si="178"/>
        <v>9232.3642481922197</v>
      </c>
      <c r="Y725">
        <f t="shared" si="179"/>
        <v>100.37977366003328</v>
      </c>
    </row>
    <row r="726" spans="1:25" ht="18" x14ac:dyDescent="0.2">
      <c r="A726" s="5">
        <v>43775</v>
      </c>
      <c r="B726" s="2">
        <v>9340.86</v>
      </c>
      <c r="C726" s="2">
        <v>9423.24</v>
      </c>
      <c r="D726" s="2">
        <v>9305.91</v>
      </c>
      <c r="E726" s="2">
        <v>9360.8799999999992</v>
      </c>
      <c r="F726" s="3">
        <v>23133895765</v>
      </c>
      <c r="G726" s="3">
        <v>168806151583</v>
      </c>
      <c r="H726" s="7">
        <v>91737090.369083494</v>
      </c>
      <c r="I726" s="7">
        <v>13669891710442.801</v>
      </c>
      <c r="J726">
        <f t="shared" si="165"/>
        <v>3.9713166779239506</v>
      </c>
      <c r="K726">
        <f t="shared" si="166"/>
        <v>10.364248774438364</v>
      </c>
      <c r="L726">
        <f t="shared" si="167"/>
        <v>11.227388269006891</v>
      </c>
      <c r="M726">
        <f t="shared" si="168"/>
        <v>7.9625449614697086</v>
      </c>
      <c r="N726">
        <f t="shared" si="169"/>
        <v>13.135765074206198</v>
      </c>
      <c r="O726">
        <f t="shared" si="170"/>
        <v>3.9731797274440961</v>
      </c>
      <c r="P726">
        <f t="shared" si="171"/>
        <v>99.953087359401437</v>
      </c>
      <c r="Q726">
        <f t="shared" si="172"/>
        <v>9.1569674371992829</v>
      </c>
      <c r="R726">
        <f t="shared" si="173"/>
        <v>-30.577618957000141</v>
      </c>
      <c r="S726">
        <f t="shared" si="174"/>
        <v>3.9696131466936384</v>
      </c>
      <c r="T726">
        <f t="shared" si="175"/>
        <v>100.04289587984212</v>
      </c>
      <c r="V726" s="7">
        <f t="shared" si="176"/>
        <v>9401.1228401006574</v>
      </c>
      <c r="W726" s="16">
        <f t="shared" si="177"/>
        <v>99.570095545497239</v>
      </c>
      <c r="X726">
        <f t="shared" si="178"/>
        <v>9324.2336285610054</v>
      </c>
      <c r="Y726">
        <f t="shared" si="179"/>
        <v>100.39148425617029</v>
      </c>
    </row>
    <row r="727" spans="1:25" ht="18" x14ac:dyDescent="0.2">
      <c r="A727" s="5">
        <v>43774</v>
      </c>
      <c r="B727" s="2">
        <v>9413</v>
      </c>
      <c r="C727" s="2">
        <v>9457.42</v>
      </c>
      <c r="D727" s="2">
        <v>9256.93</v>
      </c>
      <c r="E727" s="2">
        <v>9342.5300000000007</v>
      </c>
      <c r="F727" s="3">
        <v>26198609048</v>
      </c>
      <c r="G727" s="3">
        <v>168459778835</v>
      </c>
      <c r="H727" s="7">
        <v>91737090.369083494</v>
      </c>
      <c r="I727" s="7">
        <v>13669891710442.801</v>
      </c>
      <c r="J727">
        <f t="shared" si="165"/>
        <v>3.9704645010963113</v>
      </c>
      <c r="K727">
        <f t="shared" si="166"/>
        <v>10.418278234113101</v>
      </c>
      <c r="L727">
        <f t="shared" si="167"/>
        <v>11.226496226185732</v>
      </c>
      <c r="M727">
        <f t="shared" si="168"/>
        <v>7.9625449614697086</v>
      </c>
      <c r="N727">
        <f t="shared" si="169"/>
        <v>13.135765074206198</v>
      </c>
      <c r="O727">
        <f t="shared" si="170"/>
        <v>3.9712605774896259</v>
      </c>
      <c r="P727">
        <f t="shared" si="171"/>
        <v>99.979950043802305</v>
      </c>
      <c r="Q727">
        <f t="shared" si="172"/>
        <v>9.1543144607078766</v>
      </c>
      <c r="R727">
        <f t="shared" si="173"/>
        <v>-30.560289814459196</v>
      </c>
      <c r="S727">
        <f t="shared" si="174"/>
        <v>3.9688682707887937</v>
      </c>
      <c r="T727">
        <f t="shared" si="175"/>
        <v>100.04020260871434</v>
      </c>
      <c r="V727" s="7">
        <f t="shared" si="176"/>
        <v>9359.670876839009</v>
      </c>
      <c r="W727" s="16">
        <f t="shared" si="177"/>
        <v>99.816528533073935</v>
      </c>
      <c r="X727">
        <f t="shared" si="178"/>
        <v>9308.254967791936</v>
      </c>
      <c r="Y727">
        <f t="shared" si="179"/>
        <v>100.36687098899404</v>
      </c>
    </row>
    <row r="728" spans="1:25" ht="18" x14ac:dyDescent="0.2">
      <c r="A728" s="5">
        <v>43773</v>
      </c>
      <c r="B728" s="2">
        <v>9235.61</v>
      </c>
      <c r="C728" s="2">
        <v>9505.0499999999993</v>
      </c>
      <c r="D728" s="2">
        <v>9191.49</v>
      </c>
      <c r="E728" s="2">
        <v>9412.61</v>
      </c>
      <c r="F728" s="3">
        <v>26170255634</v>
      </c>
      <c r="G728" s="3">
        <v>169706332936</v>
      </c>
      <c r="H728" s="7">
        <v>89840145.694486499</v>
      </c>
      <c r="I728" s="7">
        <v>13691480038694</v>
      </c>
      <c r="J728">
        <f t="shared" si="165"/>
        <v>3.9737100645993402</v>
      </c>
      <c r="K728">
        <f t="shared" si="166"/>
        <v>10.417807964897937</v>
      </c>
      <c r="L728">
        <f t="shared" si="167"/>
        <v>11.229698049199472</v>
      </c>
      <c r="M728">
        <f t="shared" si="168"/>
        <v>7.9534704475528253</v>
      </c>
      <c r="N728">
        <f t="shared" si="169"/>
        <v>13.13645039757847</v>
      </c>
      <c r="O728">
        <f t="shared" si="170"/>
        <v>3.9744346087076394</v>
      </c>
      <c r="P728">
        <f t="shared" si="171"/>
        <v>99.981766558291355</v>
      </c>
      <c r="Q728">
        <f t="shared" si="172"/>
        <v>9.1614379446056891</v>
      </c>
      <c r="R728">
        <f t="shared" si="173"/>
        <v>-30.551242935974386</v>
      </c>
      <c r="S728">
        <f t="shared" si="174"/>
        <v>3.9719708052814111</v>
      </c>
      <c r="T728">
        <f t="shared" si="175"/>
        <v>100.04376915501268</v>
      </c>
      <c r="V728" s="7">
        <f t="shared" si="176"/>
        <v>9428.326393900481</v>
      </c>
      <c r="W728" s="16">
        <f t="shared" si="177"/>
        <v>99.833028310952216</v>
      </c>
      <c r="X728">
        <f t="shared" si="178"/>
        <v>9374.989830098526</v>
      </c>
      <c r="Y728">
        <f t="shared" si="179"/>
        <v>100.39967840908605</v>
      </c>
    </row>
    <row r="729" spans="1:25" ht="18" x14ac:dyDescent="0.2">
      <c r="A729" s="5">
        <v>43772</v>
      </c>
      <c r="B729" s="2">
        <v>9324.7900000000009</v>
      </c>
      <c r="C729" s="2">
        <v>9379.81</v>
      </c>
      <c r="D729" s="2">
        <v>9141.25</v>
      </c>
      <c r="E729" s="2">
        <v>9235.35</v>
      </c>
      <c r="F729" s="3">
        <v>21132220847</v>
      </c>
      <c r="G729" s="3">
        <v>166495319475</v>
      </c>
      <c r="H729" s="7">
        <v>89840145.694486499</v>
      </c>
      <c r="I729" s="7">
        <v>13691480038694</v>
      </c>
      <c r="J729">
        <f t="shared" si="165"/>
        <v>3.965453358919556</v>
      </c>
      <c r="K729">
        <f t="shared" si="166"/>
        <v>10.324945140730227</v>
      </c>
      <c r="L729">
        <f t="shared" si="167"/>
        <v>11.221402029105091</v>
      </c>
      <c r="M729">
        <f t="shared" si="168"/>
        <v>7.9534704475528253</v>
      </c>
      <c r="N729">
        <f t="shared" si="169"/>
        <v>13.13645039757847</v>
      </c>
      <c r="O729">
        <f t="shared" si="170"/>
        <v>3.968016959068362</v>
      </c>
      <c r="P729">
        <f t="shared" si="171"/>
        <v>99.935351650447743</v>
      </c>
      <c r="Q729">
        <f t="shared" si="172"/>
        <v>9.1441473909555597</v>
      </c>
      <c r="R729">
        <f t="shared" si="173"/>
        <v>-30.595257674320834</v>
      </c>
      <c r="S729">
        <f t="shared" si="174"/>
        <v>3.9634955619948995</v>
      </c>
      <c r="T729">
        <f t="shared" si="175"/>
        <v>100.04937132649039</v>
      </c>
      <c r="V729" s="7">
        <f t="shared" si="176"/>
        <v>9290.0266334508487</v>
      </c>
      <c r="W729" s="16">
        <f t="shared" si="177"/>
        <v>99.407963602344807</v>
      </c>
      <c r="X729">
        <f t="shared" si="178"/>
        <v>9193.8107970701767</v>
      </c>
      <c r="Y729">
        <f t="shared" si="179"/>
        <v>100.44978482601985</v>
      </c>
    </row>
    <row r="730" spans="1:25" ht="18" x14ac:dyDescent="0.2">
      <c r="A730" s="5">
        <v>43771</v>
      </c>
      <c r="B730" s="2">
        <v>9259.7800000000007</v>
      </c>
      <c r="C730" s="2">
        <v>9377.49</v>
      </c>
      <c r="D730" s="2">
        <v>9249.59</v>
      </c>
      <c r="E730" s="2">
        <v>9324.7199999999993</v>
      </c>
      <c r="F730" s="3">
        <v>21242676385</v>
      </c>
      <c r="G730" s="3">
        <v>168090392935</v>
      </c>
      <c r="H730" s="7">
        <v>89840145.694486499</v>
      </c>
      <c r="I730" s="7">
        <v>13691480038694</v>
      </c>
      <c r="J730">
        <f t="shared" si="165"/>
        <v>3.9696357998071985</v>
      </c>
      <c r="K730">
        <f t="shared" si="166"/>
        <v>10.327209233031454</v>
      </c>
      <c r="L730">
        <f t="shared" si="167"/>
        <v>11.225542892413019</v>
      </c>
      <c r="M730">
        <f t="shared" si="168"/>
        <v>7.9534704475528253</v>
      </c>
      <c r="N730">
        <f t="shared" si="169"/>
        <v>13.13645039757847</v>
      </c>
      <c r="O730">
        <f t="shared" si="170"/>
        <v>3.9720667318760672</v>
      </c>
      <c r="P730">
        <f t="shared" si="171"/>
        <v>99.938761836312878</v>
      </c>
      <c r="Q730">
        <f t="shared" si="172"/>
        <v>9.1533244553445492</v>
      </c>
      <c r="R730">
        <f t="shared" si="173"/>
        <v>-30.583482136802502</v>
      </c>
      <c r="S730">
        <f t="shared" si="174"/>
        <v>3.9676112554680012</v>
      </c>
      <c r="T730">
        <f t="shared" si="175"/>
        <v>100.05100075778478</v>
      </c>
      <c r="V730" s="7">
        <f t="shared" si="176"/>
        <v>9377.0607985626302</v>
      </c>
      <c r="W730" s="16">
        <f t="shared" si="177"/>
        <v>99.438687718637865</v>
      </c>
      <c r="X730">
        <f t="shared" si="178"/>
        <v>9281.3522488543967</v>
      </c>
      <c r="Y730">
        <f t="shared" si="179"/>
        <v>100.46508368235831</v>
      </c>
    </row>
    <row r="731" spans="1:25" ht="18" x14ac:dyDescent="0.2">
      <c r="A731" s="5">
        <v>43770</v>
      </c>
      <c r="B731" s="2">
        <v>9193.99</v>
      </c>
      <c r="C731" s="2">
        <v>9275.66</v>
      </c>
      <c r="D731" s="2">
        <v>9132.0499999999993</v>
      </c>
      <c r="E731" s="2">
        <v>9261.1</v>
      </c>
      <c r="F731" s="3">
        <v>24324691031</v>
      </c>
      <c r="G731" s="3">
        <v>166928044164</v>
      </c>
      <c r="H731" s="7">
        <v>88478931.365782201</v>
      </c>
      <c r="I731" s="7">
        <v>13691480038694</v>
      </c>
      <c r="J731">
        <f t="shared" si="165"/>
        <v>3.9666625736752184</v>
      </c>
      <c r="K731">
        <f t="shared" si="166"/>
        <v>10.386047332624502</v>
      </c>
      <c r="L731">
        <f t="shared" si="167"/>
        <v>11.222529304938902</v>
      </c>
      <c r="M731">
        <f t="shared" si="168"/>
        <v>7.9468398686538118</v>
      </c>
      <c r="N731">
        <f t="shared" si="169"/>
        <v>13.13645039757847</v>
      </c>
      <c r="O731">
        <f t="shared" si="170"/>
        <v>3.9679581091457159</v>
      </c>
      <c r="P731">
        <f t="shared" si="171"/>
        <v>99.967339408219516</v>
      </c>
      <c r="Q731">
        <f t="shared" si="172"/>
        <v>9.145895657954636</v>
      </c>
      <c r="R731">
        <f t="shared" si="173"/>
        <v>-30.569036011568784</v>
      </c>
      <c r="S731">
        <f t="shared" si="174"/>
        <v>3.9647387699486076</v>
      </c>
      <c r="T731">
        <f t="shared" si="175"/>
        <v>100.04849930365587</v>
      </c>
      <c r="V731" s="7">
        <f t="shared" si="176"/>
        <v>9288.76785552201</v>
      </c>
      <c r="W731" s="16">
        <f t="shared" si="177"/>
        <v>99.701246552547644</v>
      </c>
      <c r="X731">
        <f t="shared" si="178"/>
        <v>9220.166632247603</v>
      </c>
      <c r="Y731">
        <f t="shared" si="179"/>
        <v>100.44199250361618</v>
      </c>
    </row>
    <row r="732" spans="1:25" ht="18" x14ac:dyDescent="0.2">
      <c r="A732" s="5">
        <v>43769</v>
      </c>
      <c r="B732" s="2">
        <v>9202.4599999999991</v>
      </c>
      <c r="C732" s="2">
        <v>9383.16</v>
      </c>
      <c r="D732" s="2">
        <v>9028.7199999999993</v>
      </c>
      <c r="E732" s="2">
        <v>9199.58</v>
      </c>
      <c r="F732" s="3">
        <v>26583653947</v>
      </c>
      <c r="G732" s="3">
        <v>165804227835</v>
      </c>
      <c r="H732" s="7">
        <v>88478931.365782201</v>
      </c>
      <c r="I732" s="7">
        <v>13691480038694</v>
      </c>
      <c r="J732">
        <f t="shared" si="165"/>
        <v>3.9637680004057629</v>
      </c>
      <c r="K732">
        <f t="shared" si="166"/>
        <v>10.42461467487438</v>
      </c>
      <c r="L732">
        <f t="shared" si="167"/>
        <v>11.21959560041209</v>
      </c>
      <c r="M732">
        <f t="shared" si="168"/>
        <v>7.9468398686538118</v>
      </c>
      <c r="N732">
        <f t="shared" si="169"/>
        <v>13.13645039757847</v>
      </c>
      <c r="O732">
        <f t="shared" si="170"/>
        <v>3.9643176492497636</v>
      </c>
      <c r="P732">
        <f t="shared" si="171"/>
        <v>99.986133173184086</v>
      </c>
      <c r="Q732">
        <f t="shared" si="172"/>
        <v>9.1388957977476313</v>
      </c>
      <c r="R732">
        <f t="shared" si="173"/>
        <v>-30.560814780585076</v>
      </c>
      <c r="S732">
        <f t="shared" si="174"/>
        <v>3.9619273432955966</v>
      </c>
      <c r="T732">
        <f t="shared" si="175"/>
        <v>100.04643705458993</v>
      </c>
      <c r="V732" s="7">
        <f t="shared" si="176"/>
        <v>9211.2304811470003</v>
      </c>
      <c r="W732" s="16">
        <f t="shared" si="177"/>
        <v>99.873358553901369</v>
      </c>
      <c r="X732">
        <f t="shared" si="178"/>
        <v>9160.672208636568</v>
      </c>
      <c r="Y732">
        <f t="shared" si="179"/>
        <v>100.42293008336719</v>
      </c>
    </row>
    <row r="733" spans="1:25" ht="18" x14ac:dyDescent="0.2">
      <c r="A733" s="5">
        <v>43768</v>
      </c>
      <c r="B733" s="2">
        <v>9422.4599999999991</v>
      </c>
      <c r="C733" s="2">
        <v>9426.8700000000008</v>
      </c>
      <c r="D733" s="2">
        <v>9085.3700000000008</v>
      </c>
      <c r="E733" s="2">
        <v>9205.73</v>
      </c>
      <c r="F733" s="3">
        <v>27706531577</v>
      </c>
      <c r="G733" s="3">
        <v>165899500650</v>
      </c>
      <c r="H733" s="7">
        <v>88478931.365782201</v>
      </c>
      <c r="I733" s="7">
        <v>13691480038694</v>
      </c>
      <c r="J733">
        <f t="shared" si="165"/>
        <v>3.9640582330791716</v>
      </c>
      <c r="K733">
        <f t="shared" si="166"/>
        <v>10.442582162330428</v>
      </c>
      <c r="L733">
        <f t="shared" si="167"/>
        <v>11.219845078819564</v>
      </c>
      <c r="M733">
        <f t="shared" si="168"/>
        <v>7.9468398686538118</v>
      </c>
      <c r="N733">
        <f t="shared" si="169"/>
        <v>13.13645039757847</v>
      </c>
      <c r="O733">
        <f t="shared" si="170"/>
        <v>3.9642192828963942</v>
      </c>
      <c r="P733">
        <f t="shared" si="171"/>
        <v>99.995937248956665</v>
      </c>
      <c r="Q733">
        <f t="shared" si="172"/>
        <v>9.1392275914029888</v>
      </c>
      <c r="R733">
        <f t="shared" si="173"/>
        <v>-30.552304079142857</v>
      </c>
      <c r="S733">
        <f t="shared" si="174"/>
        <v>3.9622216660824003</v>
      </c>
      <c r="T733">
        <f t="shared" si="175"/>
        <v>100.04633047470003</v>
      </c>
      <c r="V733" s="7">
        <f t="shared" si="176"/>
        <v>9209.1444022619016</v>
      </c>
      <c r="W733" s="16">
        <f t="shared" si="177"/>
        <v>99.962910032535149</v>
      </c>
      <c r="X733">
        <f t="shared" si="178"/>
        <v>9166.8825302090809</v>
      </c>
      <c r="Y733">
        <f t="shared" si="179"/>
        <v>100.42199227862341</v>
      </c>
    </row>
    <row r="734" spans="1:25" ht="18" x14ac:dyDescent="0.2">
      <c r="A734" s="5">
        <v>43767</v>
      </c>
      <c r="B734" s="2">
        <v>9248.44</v>
      </c>
      <c r="C734" s="2">
        <v>9516.18</v>
      </c>
      <c r="D734" s="2">
        <v>9232.65</v>
      </c>
      <c r="E734" s="2">
        <v>9427.69</v>
      </c>
      <c r="F734" s="3">
        <v>28426779937</v>
      </c>
      <c r="G734" s="3">
        <v>169883866262</v>
      </c>
      <c r="H734" s="7">
        <v>90520752.858838707</v>
      </c>
      <c r="I734" s="7">
        <v>13691480038694</v>
      </c>
      <c r="J734">
        <f t="shared" si="165"/>
        <v>3.9744052936759147</v>
      </c>
      <c r="K734">
        <f t="shared" si="166"/>
        <v>10.453727667471139</v>
      </c>
      <c r="L734">
        <f t="shared" si="167"/>
        <v>11.230152136219898</v>
      </c>
      <c r="M734">
        <f t="shared" si="168"/>
        <v>7.9567481573140615</v>
      </c>
      <c r="N734">
        <f t="shared" si="169"/>
        <v>13.13645039757847</v>
      </c>
      <c r="O734">
        <f t="shared" si="170"/>
        <v>3.9741938154379239</v>
      </c>
      <c r="P734">
        <f t="shared" si="171"/>
        <v>100.00532100332916</v>
      </c>
      <c r="Q734">
        <f t="shared" si="172"/>
        <v>9.1620019757401909</v>
      </c>
      <c r="R734">
        <f t="shared" si="173"/>
        <v>-30.525104984104047</v>
      </c>
      <c r="S734">
        <f t="shared" si="174"/>
        <v>3.9725319219666311</v>
      </c>
      <c r="T734">
        <f t="shared" si="175"/>
        <v>100.04713590011227</v>
      </c>
      <c r="V734" s="7">
        <f t="shared" si="176"/>
        <v>9423.1003355991797</v>
      </c>
      <c r="W734" s="16">
        <f t="shared" si="177"/>
        <v>100.04868280990169</v>
      </c>
      <c r="X734">
        <f t="shared" si="178"/>
        <v>9387.1103225519309</v>
      </c>
      <c r="Y734">
        <f t="shared" si="179"/>
        <v>100.43043075714273</v>
      </c>
    </row>
    <row r="735" spans="1:25" ht="18" x14ac:dyDescent="0.2">
      <c r="A735" s="5">
        <v>43766</v>
      </c>
      <c r="B735" s="2">
        <v>9565.1</v>
      </c>
      <c r="C735" s="2">
        <v>9805.1200000000008</v>
      </c>
      <c r="D735" s="2">
        <v>9256.15</v>
      </c>
      <c r="E735" s="2">
        <v>9256.15</v>
      </c>
      <c r="F735" s="3">
        <v>30948255332</v>
      </c>
      <c r="G735" s="3">
        <v>166777392742</v>
      </c>
      <c r="H735" s="7">
        <v>90520752.858838707</v>
      </c>
      <c r="I735" s="7">
        <v>13691480038694</v>
      </c>
      <c r="J735">
        <f t="shared" si="165"/>
        <v>3.9664303839346653</v>
      </c>
      <c r="K735">
        <f t="shared" si="166"/>
        <v>10.490636171254621</v>
      </c>
      <c r="L735">
        <f t="shared" si="167"/>
        <v>11.222137180157736</v>
      </c>
      <c r="M735">
        <f t="shared" si="168"/>
        <v>7.9567481573140615</v>
      </c>
      <c r="N735">
        <f t="shared" si="169"/>
        <v>13.13645039757847</v>
      </c>
      <c r="O735">
        <f t="shared" si="170"/>
        <v>3.965562388097835</v>
      </c>
      <c r="P735">
        <f t="shared" si="171"/>
        <v>100.02188355152649</v>
      </c>
      <c r="Q735">
        <f t="shared" si="172"/>
        <v>9.1437270629670859</v>
      </c>
      <c r="R735">
        <f t="shared" si="173"/>
        <v>-30.527859508190488</v>
      </c>
      <c r="S735">
        <f t="shared" si="174"/>
        <v>3.9646730401847723</v>
      </c>
      <c r="T735">
        <f t="shared" si="175"/>
        <v>100.0443054227552</v>
      </c>
      <c r="V735" s="7">
        <f t="shared" si="176"/>
        <v>9237.6688160743524</v>
      </c>
      <c r="W735" s="16">
        <f t="shared" si="177"/>
        <v>100.19966383351229</v>
      </c>
      <c r="X735">
        <f t="shared" si="178"/>
        <v>9218.7712806111249</v>
      </c>
      <c r="Y735">
        <f t="shared" si="179"/>
        <v>100.40382577409478</v>
      </c>
    </row>
    <row r="736" spans="1:25" ht="18" x14ac:dyDescent="0.2">
      <c r="A736" s="5">
        <v>43765</v>
      </c>
      <c r="B736" s="2">
        <v>9241.7099999999991</v>
      </c>
      <c r="C736" s="2">
        <v>9749.5300000000007</v>
      </c>
      <c r="D736" s="2">
        <v>9112.5400000000009</v>
      </c>
      <c r="E736" s="2">
        <v>9551.7099999999991</v>
      </c>
      <c r="F736" s="3">
        <v>32593129501</v>
      </c>
      <c r="G736" s="3">
        <v>172087039875</v>
      </c>
      <c r="H736" s="7">
        <v>90520752.858838707</v>
      </c>
      <c r="I736" s="7">
        <v>13691480038694</v>
      </c>
      <c r="J736">
        <f t="shared" si="165"/>
        <v>3.9800811283464697</v>
      </c>
      <c r="K736">
        <f t="shared" si="166"/>
        <v>10.513126062206894</v>
      </c>
      <c r="L736">
        <f t="shared" si="167"/>
        <v>11.235748164210694</v>
      </c>
      <c r="M736">
        <f t="shared" si="168"/>
        <v>7.9567481573140615</v>
      </c>
      <c r="N736">
        <f t="shared" si="169"/>
        <v>13.13645039757847</v>
      </c>
      <c r="O736">
        <f t="shared" si="170"/>
        <v>3.978585039927899</v>
      </c>
      <c r="P736">
        <f t="shared" si="171"/>
        <v>100.03758939504814</v>
      </c>
      <c r="Q736">
        <f t="shared" si="172"/>
        <v>9.173705405869006</v>
      </c>
      <c r="R736">
        <f t="shared" si="173"/>
        <v>-30.490412382127374</v>
      </c>
      <c r="S736">
        <f t="shared" si="174"/>
        <v>3.9782404155738087</v>
      </c>
      <c r="T736">
        <f t="shared" si="175"/>
        <v>100.0462481219177</v>
      </c>
      <c r="V736" s="7">
        <f t="shared" si="176"/>
        <v>9518.8622029614598</v>
      </c>
      <c r="W736" s="16">
        <f t="shared" si="177"/>
        <v>100.34389441302697</v>
      </c>
      <c r="X736">
        <f t="shared" si="178"/>
        <v>9511.3117258916391</v>
      </c>
      <c r="Y736">
        <f t="shared" si="179"/>
        <v>100.4229428459235</v>
      </c>
    </row>
    <row r="737" spans="1:25" ht="18" x14ac:dyDescent="0.2">
      <c r="A737" s="5">
        <v>43764</v>
      </c>
      <c r="B737" s="2">
        <v>8667.58</v>
      </c>
      <c r="C737" s="2">
        <v>10021.74</v>
      </c>
      <c r="D737" s="2">
        <v>8662.6200000000008</v>
      </c>
      <c r="E737" s="2">
        <v>9244.9699999999993</v>
      </c>
      <c r="F737" s="3">
        <v>44496255609</v>
      </c>
      <c r="G737" s="3">
        <v>166547360782</v>
      </c>
      <c r="H737" s="7">
        <v>95285003.009303898</v>
      </c>
      <c r="I737" s="7">
        <v>13691480038694</v>
      </c>
      <c r="J737">
        <f t="shared" si="165"/>
        <v>3.965905506208486</v>
      </c>
      <c r="K737">
        <f t="shared" si="166"/>
        <v>10.648323466334435</v>
      </c>
      <c r="L737">
        <f t="shared" si="167"/>
        <v>11.221537754968381</v>
      </c>
      <c r="M737">
        <f t="shared" si="168"/>
        <v>7.979024552025213</v>
      </c>
      <c r="N737">
        <f t="shared" si="169"/>
        <v>13.13645039757847</v>
      </c>
      <c r="O737">
        <f t="shared" si="170"/>
        <v>3.9619422602326235</v>
      </c>
      <c r="P737">
        <f t="shared" si="171"/>
        <v>100.09993294014842</v>
      </c>
      <c r="Q737">
        <f t="shared" si="172"/>
        <v>9.1404392183121619</v>
      </c>
      <c r="R737">
        <f t="shared" si="173"/>
        <v>-30.475466548638764</v>
      </c>
      <c r="S737">
        <f t="shared" si="174"/>
        <v>3.9646039349040425</v>
      </c>
      <c r="T737">
        <f t="shared" si="175"/>
        <v>100.03281901957588</v>
      </c>
      <c r="V737" s="7">
        <f t="shared" si="176"/>
        <v>9160.9868603831565</v>
      </c>
      <c r="W737" s="16">
        <f t="shared" si="177"/>
        <v>100.90841981766131</v>
      </c>
      <c r="X737">
        <f t="shared" si="178"/>
        <v>9217.30449914979</v>
      </c>
      <c r="Y737">
        <f t="shared" si="179"/>
        <v>100.29924922255248</v>
      </c>
    </row>
    <row r="738" spans="1:25" ht="18" x14ac:dyDescent="0.2">
      <c r="A738" s="5">
        <v>43763</v>
      </c>
      <c r="B738" s="2">
        <v>7490.7</v>
      </c>
      <c r="C738" s="2">
        <v>8691.5400000000009</v>
      </c>
      <c r="D738" s="2">
        <v>7479.98</v>
      </c>
      <c r="E738" s="2">
        <v>8660.7000000000007</v>
      </c>
      <c r="F738" s="3">
        <v>28705065488</v>
      </c>
      <c r="G738" s="3">
        <v>156006603607</v>
      </c>
      <c r="H738" s="7">
        <v>95285003.009303898</v>
      </c>
      <c r="I738" s="7">
        <v>13691480038694</v>
      </c>
      <c r="J738">
        <f t="shared" si="165"/>
        <v>3.9375529952334403</v>
      </c>
      <c r="K738">
        <f t="shared" si="166"/>
        <v>10.457958542008187</v>
      </c>
      <c r="L738">
        <f t="shared" si="167"/>
        <v>11.193142982004346</v>
      </c>
      <c r="M738">
        <f t="shared" si="168"/>
        <v>7.979024552025213</v>
      </c>
      <c r="N738">
        <f t="shared" si="169"/>
        <v>13.13645039757847</v>
      </c>
      <c r="O738">
        <f t="shared" si="170"/>
        <v>3.9375290337047399</v>
      </c>
      <c r="P738">
        <f t="shared" si="171"/>
        <v>100.00060853857026</v>
      </c>
      <c r="Q738">
        <f t="shared" si="172"/>
        <v>9.0796781630747585</v>
      </c>
      <c r="R738">
        <f t="shared" si="173"/>
        <v>-30.591897405979239</v>
      </c>
      <c r="S738">
        <f t="shared" si="174"/>
        <v>3.9359271739339912</v>
      </c>
      <c r="T738">
        <f t="shared" si="175"/>
        <v>100.04129014394009</v>
      </c>
      <c r="V738" s="7">
        <f t="shared" si="176"/>
        <v>8660.2221724072751</v>
      </c>
      <c r="W738" s="16">
        <f t="shared" si="177"/>
        <v>100.00551719367633</v>
      </c>
      <c r="X738">
        <f t="shared" si="178"/>
        <v>8628.3384856811335</v>
      </c>
      <c r="Y738">
        <f t="shared" si="179"/>
        <v>100.37365933837758</v>
      </c>
    </row>
    <row r="739" spans="1:25" ht="18" x14ac:dyDescent="0.2">
      <c r="A739" s="5">
        <v>43762</v>
      </c>
      <c r="B739" s="2">
        <v>7509.73</v>
      </c>
      <c r="C739" s="2">
        <v>7532.87</v>
      </c>
      <c r="D739" s="2">
        <v>7446.99</v>
      </c>
      <c r="E739" s="2">
        <v>7493.49</v>
      </c>
      <c r="F739" s="3">
        <v>16268708849</v>
      </c>
      <c r="G739" s="3">
        <v>134968410276</v>
      </c>
      <c r="H739" s="7">
        <v>95285003.009303898</v>
      </c>
      <c r="I739" s="7">
        <v>13691480038694</v>
      </c>
      <c r="J739">
        <f t="shared" si="165"/>
        <v>3.8746841320827312</v>
      </c>
      <c r="K739">
        <f t="shared" si="166"/>
        <v>10.211353086925469</v>
      </c>
      <c r="L739">
        <f t="shared" si="167"/>
        <v>11.130232132582369</v>
      </c>
      <c r="M739">
        <f t="shared" si="168"/>
        <v>7.979024552025213</v>
      </c>
      <c r="N739">
        <f t="shared" si="169"/>
        <v>13.13645039757847</v>
      </c>
      <c r="O739">
        <f t="shared" si="170"/>
        <v>3.8800764837887032</v>
      </c>
      <c r="P739">
        <f t="shared" si="171"/>
        <v>99.860831192371975</v>
      </c>
      <c r="Q739">
        <f t="shared" si="172"/>
        <v>8.9428852524527311</v>
      </c>
      <c r="R739">
        <f t="shared" si="173"/>
        <v>-30.802949288300482</v>
      </c>
      <c r="S739">
        <f t="shared" si="174"/>
        <v>3.8728469816994631</v>
      </c>
      <c r="T739">
        <f t="shared" si="175"/>
        <v>100.04741419740661</v>
      </c>
      <c r="V739" s="7">
        <f t="shared" si="176"/>
        <v>7587.1118021770681</v>
      </c>
      <c r="W739" s="16">
        <f t="shared" si="177"/>
        <v>98.750624846672665</v>
      </c>
      <c r="X739">
        <f t="shared" si="178"/>
        <v>7461.8580273019688</v>
      </c>
      <c r="Y739">
        <f t="shared" si="179"/>
        <v>100.42212604137767</v>
      </c>
    </row>
    <row r="740" spans="1:25" ht="18" x14ac:dyDescent="0.2">
      <c r="A740" s="5">
        <v>43761</v>
      </c>
      <c r="B740" s="2">
        <v>8076.23</v>
      </c>
      <c r="C740" s="2">
        <v>8093</v>
      </c>
      <c r="D740" s="2">
        <v>7469.32</v>
      </c>
      <c r="E740" s="2">
        <v>7514.67</v>
      </c>
      <c r="F740" s="3">
        <v>21942878958</v>
      </c>
      <c r="G740" s="3">
        <v>135337364282</v>
      </c>
      <c r="H740" s="7">
        <v>109144376.317496</v>
      </c>
      <c r="I740" s="7">
        <v>13069108485875.801</v>
      </c>
      <c r="J740">
        <f t="shared" si="165"/>
        <v>3.8759099136886217</v>
      </c>
      <c r="K740">
        <f t="shared" si="166"/>
        <v>10.341293607447774</v>
      </c>
      <c r="L740">
        <f t="shared" si="167"/>
        <v>11.131417714271512</v>
      </c>
      <c r="M740">
        <f t="shared" si="168"/>
        <v>8.0380013635247796</v>
      </c>
      <c r="N740">
        <f t="shared" si="169"/>
        <v>13.116245963030416</v>
      </c>
      <c r="O740">
        <f t="shared" si="170"/>
        <v>3.8787535732943939</v>
      </c>
      <c r="P740">
        <f t="shared" si="171"/>
        <v>99.926632463883408</v>
      </c>
      <c r="Q740">
        <f t="shared" si="172"/>
        <v>8.9439095380932176</v>
      </c>
      <c r="R740">
        <f t="shared" si="173"/>
        <v>-30.756383333519921</v>
      </c>
      <c r="S740">
        <f t="shared" si="174"/>
        <v>3.8754602101333768</v>
      </c>
      <c r="T740">
        <f t="shared" si="175"/>
        <v>100.01160252857417</v>
      </c>
      <c r="V740" s="7">
        <f t="shared" si="176"/>
        <v>7564.0357587940125</v>
      </c>
      <c r="W740" s="16">
        <f t="shared" si="177"/>
        <v>99.343074828382186</v>
      </c>
      <c r="X740">
        <f t="shared" si="178"/>
        <v>7506.8927315294186</v>
      </c>
      <c r="Y740">
        <f t="shared" si="179"/>
        <v>100.10349447774261</v>
      </c>
    </row>
    <row r="741" spans="1:25" ht="18" x14ac:dyDescent="0.2">
      <c r="A741" s="5">
        <v>43760</v>
      </c>
      <c r="B741" s="2">
        <v>8243.4</v>
      </c>
      <c r="C741" s="2">
        <v>8296.65</v>
      </c>
      <c r="D741" s="2">
        <v>8074.46</v>
      </c>
      <c r="E741" s="2">
        <v>8078.2</v>
      </c>
      <c r="F741" s="3">
        <v>16803377857</v>
      </c>
      <c r="G741" s="3">
        <v>145469660005</v>
      </c>
      <c r="H741" s="7">
        <v>109144376.317496</v>
      </c>
      <c r="I741" s="7">
        <v>13069108485875.801</v>
      </c>
      <c r="J741">
        <f t="shared" si="165"/>
        <v>3.9073146012257922</v>
      </c>
      <c r="K741">
        <f t="shared" si="166"/>
        <v>10.225396593463804</v>
      </c>
      <c r="L741">
        <f t="shared" si="167"/>
        <v>11.162772423793426</v>
      </c>
      <c r="M741">
        <f t="shared" si="168"/>
        <v>8.0380013635247796</v>
      </c>
      <c r="N741">
        <f t="shared" si="169"/>
        <v>13.116245963030416</v>
      </c>
      <c r="O741">
        <f t="shared" si="170"/>
        <v>3.911972926325296</v>
      </c>
      <c r="P741">
        <f t="shared" si="171"/>
        <v>99.880779369594592</v>
      </c>
      <c r="Q741">
        <f t="shared" si="172"/>
        <v>9.0150481803338316</v>
      </c>
      <c r="R741">
        <f t="shared" si="173"/>
        <v>-30.722352827838705</v>
      </c>
      <c r="S741">
        <f t="shared" si="174"/>
        <v>3.9062784270975168</v>
      </c>
      <c r="T741">
        <f t="shared" si="175"/>
        <v>100.02651883029716</v>
      </c>
      <c r="V741" s="7">
        <f t="shared" si="176"/>
        <v>8165.3146765769425</v>
      </c>
      <c r="W741" s="16">
        <f t="shared" si="177"/>
        <v>98.921607826286262</v>
      </c>
      <c r="X741">
        <f t="shared" si="178"/>
        <v>8058.9493654174139</v>
      </c>
      <c r="Y741">
        <f t="shared" si="179"/>
        <v>100.2383035154191</v>
      </c>
    </row>
    <row r="742" spans="1:25" ht="18" x14ac:dyDescent="0.2">
      <c r="A742" s="5">
        <v>43759</v>
      </c>
      <c r="B742" s="2">
        <v>8225.1200000000008</v>
      </c>
      <c r="C742" s="2">
        <v>8296.69</v>
      </c>
      <c r="D742" s="2">
        <v>8196.42</v>
      </c>
      <c r="E742" s="2">
        <v>8243.7199999999993</v>
      </c>
      <c r="F742" s="3">
        <v>15868748866</v>
      </c>
      <c r="G742" s="3">
        <v>148432733155</v>
      </c>
      <c r="H742" s="7">
        <v>109144376.317496</v>
      </c>
      <c r="I742" s="7">
        <v>13069108485875.801</v>
      </c>
      <c r="J742">
        <f t="shared" si="165"/>
        <v>3.9161232324375925</v>
      </c>
      <c r="K742">
        <f t="shared" si="166"/>
        <v>10.200542687182589</v>
      </c>
      <c r="L742">
        <f t="shared" si="167"/>
        <v>11.171529684372944</v>
      </c>
      <c r="M742">
        <f t="shared" si="168"/>
        <v>8.0380013635247796</v>
      </c>
      <c r="N742">
        <f t="shared" si="169"/>
        <v>13.116245963030416</v>
      </c>
      <c r="O742">
        <f t="shared" si="170"/>
        <v>3.9211066734087501</v>
      </c>
      <c r="P742">
        <f t="shared" si="171"/>
        <v>99.872745552798762</v>
      </c>
      <c r="Q742">
        <f t="shared" si="172"/>
        <v>9.0348237590399876</v>
      </c>
      <c r="R742">
        <f t="shared" si="173"/>
        <v>-30.70836188717837</v>
      </c>
      <c r="S742">
        <f t="shared" si="174"/>
        <v>3.9149053880663578</v>
      </c>
      <c r="T742">
        <f t="shared" si="175"/>
        <v>100.03109821369121</v>
      </c>
      <c r="V742" s="7">
        <f t="shared" si="176"/>
        <v>8338.859823784609</v>
      </c>
      <c r="W742" s="16">
        <f t="shared" si="177"/>
        <v>98.845911508583384</v>
      </c>
      <c r="X742">
        <f t="shared" si="178"/>
        <v>8220.6354222845166</v>
      </c>
      <c r="Y742">
        <f t="shared" si="179"/>
        <v>100.28002622257286</v>
      </c>
    </row>
    <row r="743" spans="1:25" ht="18" x14ac:dyDescent="0.2">
      <c r="A743" s="5">
        <v>43758</v>
      </c>
      <c r="B743" s="2">
        <v>7997.81</v>
      </c>
      <c r="C743" s="2">
        <v>8281.82</v>
      </c>
      <c r="D743" s="2">
        <v>7949.44</v>
      </c>
      <c r="E743" s="2">
        <v>8222.08</v>
      </c>
      <c r="F743" s="3">
        <v>15504249442</v>
      </c>
      <c r="G743" s="3">
        <v>148026597064</v>
      </c>
      <c r="H743" s="7">
        <v>94408818.643289</v>
      </c>
      <c r="I743" s="7">
        <v>13008091666972</v>
      </c>
      <c r="J743">
        <f t="shared" si="165"/>
        <v>3.9149816981059127</v>
      </c>
      <c r="K743">
        <f t="shared" si="166"/>
        <v>10.19045074696241</v>
      </c>
      <c r="L743">
        <f t="shared" si="167"/>
        <v>11.170339755397279</v>
      </c>
      <c r="M743">
        <f t="shared" si="168"/>
        <v>7.9750125632518776</v>
      </c>
      <c r="N743">
        <f t="shared" si="169"/>
        <v>13.114213588698934</v>
      </c>
      <c r="O743">
        <f t="shared" si="170"/>
        <v>3.9201241938685323</v>
      </c>
      <c r="P743">
        <f t="shared" si="171"/>
        <v>99.868645726617117</v>
      </c>
      <c r="Q743">
        <f t="shared" si="172"/>
        <v>9.0323036869858147</v>
      </c>
      <c r="R743">
        <f t="shared" si="173"/>
        <v>-30.711262107705039</v>
      </c>
      <c r="S743">
        <f t="shared" si="174"/>
        <v>3.9134502718258135</v>
      </c>
      <c r="T743">
        <f t="shared" si="175"/>
        <v>100.03911707379986</v>
      </c>
      <c r="V743" s="7">
        <f t="shared" si="176"/>
        <v>8320.016620645385</v>
      </c>
      <c r="W743" s="16">
        <f t="shared" si="177"/>
        <v>98.808858334565159</v>
      </c>
      <c r="X743">
        <f t="shared" si="178"/>
        <v>8193.1380363172138</v>
      </c>
      <c r="Y743">
        <f t="shared" si="179"/>
        <v>100.35200294430103</v>
      </c>
    </row>
    <row r="744" spans="1:25" ht="18" x14ac:dyDescent="0.2">
      <c r="A744" s="5">
        <v>43757</v>
      </c>
      <c r="B744" s="2">
        <v>7973.8</v>
      </c>
      <c r="C744" s="2">
        <v>8082.63</v>
      </c>
      <c r="D744" s="2">
        <v>7944.78</v>
      </c>
      <c r="E744" s="2">
        <v>7988.56</v>
      </c>
      <c r="F744" s="3">
        <v>13797825640</v>
      </c>
      <c r="G744" s="3">
        <v>143808163807</v>
      </c>
      <c r="H744" s="7">
        <v>94408818.643289</v>
      </c>
      <c r="I744" s="7">
        <v>13008091666972</v>
      </c>
      <c r="J744">
        <f t="shared" si="165"/>
        <v>3.9024685014146523</v>
      </c>
      <c r="K744">
        <f t="shared" si="166"/>
        <v>10.139810652564169</v>
      </c>
      <c r="L744">
        <f t="shared" si="167"/>
        <v>11.157783541093407</v>
      </c>
      <c r="M744">
        <f t="shared" si="168"/>
        <v>7.9750125632518776</v>
      </c>
      <c r="N744">
        <f t="shared" si="169"/>
        <v>13.114213588698934</v>
      </c>
      <c r="O744">
        <f t="shared" si="170"/>
        <v>3.9086846658416015</v>
      </c>
      <c r="P744">
        <f t="shared" si="171"/>
        <v>99.840711989739418</v>
      </c>
      <c r="Q744">
        <f t="shared" si="172"/>
        <v>9.0050191597588469</v>
      </c>
      <c r="R744">
        <f t="shared" si="173"/>
        <v>-30.75187298743117</v>
      </c>
      <c r="S744">
        <f t="shared" si="174"/>
        <v>3.9008565648837843</v>
      </c>
      <c r="T744">
        <f t="shared" si="175"/>
        <v>100.04130556160244</v>
      </c>
      <c r="V744" s="7">
        <f t="shared" si="176"/>
        <v>8103.7244593871937</v>
      </c>
      <c r="W744" s="16">
        <f t="shared" si="177"/>
        <v>98.558382744985408</v>
      </c>
      <c r="X744">
        <f t="shared" si="178"/>
        <v>7958.9644504379603</v>
      </c>
      <c r="Y744">
        <f t="shared" si="179"/>
        <v>100.37047414755651</v>
      </c>
    </row>
    <row r="745" spans="1:25" ht="18" x14ac:dyDescent="0.2">
      <c r="A745" s="5">
        <v>43756</v>
      </c>
      <c r="B745" s="2">
        <v>8100.93</v>
      </c>
      <c r="C745" s="2">
        <v>8138.41</v>
      </c>
      <c r="D745" s="2">
        <v>7902.16</v>
      </c>
      <c r="E745" s="2">
        <v>7973.21</v>
      </c>
      <c r="F745" s="3">
        <v>15651592610</v>
      </c>
      <c r="G745" s="3">
        <v>143517630376</v>
      </c>
      <c r="H745" s="7">
        <v>94408818.643289</v>
      </c>
      <c r="I745" s="7">
        <v>13008091666972</v>
      </c>
      <c r="J745">
        <f t="shared" si="165"/>
        <v>3.9016332027789389</v>
      </c>
      <c r="K745">
        <f t="shared" si="166"/>
        <v>10.194558535271861</v>
      </c>
      <c r="L745">
        <f t="shared" si="167"/>
        <v>11.156905255109693</v>
      </c>
      <c r="M745">
        <f t="shared" si="168"/>
        <v>7.9750125632518776</v>
      </c>
      <c r="N745">
        <f t="shared" si="169"/>
        <v>13.114213588698934</v>
      </c>
      <c r="O745">
        <f t="shared" si="170"/>
        <v>3.9067653207987121</v>
      </c>
      <c r="P745">
        <f t="shared" si="171"/>
        <v>99.868462314291421</v>
      </c>
      <c r="Q745">
        <f t="shared" si="172"/>
        <v>9.0023878562714774</v>
      </c>
      <c r="R745">
        <f t="shared" si="173"/>
        <v>-30.733833458755811</v>
      </c>
      <c r="S745">
        <f t="shared" si="174"/>
        <v>3.9001272105399885</v>
      </c>
      <c r="T745">
        <f t="shared" si="175"/>
        <v>100.03859902150407</v>
      </c>
      <c r="V745" s="7">
        <f t="shared" si="176"/>
        <v>8067.9894343405931</v>
      </c>
      <c r="W745" s="16">
        <f t="shared" si="177"/>
        <v>98.811276332360578</v>
      </c>
      <c r="X745">
        <f t="shared" si="178"/>
        <v>7945.609379436577</v>
      </c>
      <c r="Y745">
        <f t="shared" si="179"/>
        <v>100.34616698372955</v>
      </c>
    </row>
    <row r="746" spans="1:25" ht="18" x14ac:dyDescent="0.2">
      <c r="A746" s="5">
        <v>43755</v>
      </c>
      <c r="B746" s="2">
        <v>8047.81</v>
      </c>
      <c r="C746" s="2">
        <v>8134.83</v>
      </c>
      <c r="D746" s="2">
        <v>8000.94</v>
      </c>
      <c r="E746" s="2">
        <v>8103.91</v>
      </c>
      <c r="F746" s="3">
        <v>14313052244</v>
      </c>
      <c r="G746" s="3">
        <v>145853994298</v>
      </c>
      <c r="H746" s="7">
        <v>96995361.619817495</v>
      </c>
      <c r="I746" s="7">
        <v>13008091666972</v>
      </c>
      <c r="J746">
        <f t="shared" si="165"/>
        <v>3.9086946092129824</v>
      </c>
      <c r="K746">
        <f t="shared" si="166"/>
        <v>10.155732256497586</v>
      </c>
      <c r="L746">
        <f t="shared" si="167"/>
        <v>11.163918327032158</v>
      </c>
      <c r="M746">
        <f t="shared" si="168"/>
        <v>7.9867509665231218</v>
      </c>
      <c r="N746">
        <f t="shared" si="169"/>
        <v>13.114213588698934</v>
      </c>
      <c r="O746">
        <f t="shared" si="170"/>
        <v>3.9144432069465349</v>
      </c>
      <c r="P746">
        <f t="shared" si="171"/>
        <v>99.852927938652385</v>
      </c>
      <c r="Q746">
        <f t="shared" si="172"/>
        <v>9.0184593610119173</v>
      </c>
      <c r="R746">
        <f t="shared" si="173"/>
        <v>-30.728165351034875</v>
      </c>
      <c r="S746">
        <f t="shared" si="174"/>
        <v>3.9070477757952338</v>
      </c>
      <c r="T746">
        <f t="shared" si="175"/>
        <v>100.04213256809236</v>
      </c>
      <c r="V746" s="7">
        <f t="shared" si="176"/>
        <v>8211.8915821804767</v>
      </c>
      <c r="W746" s="16">
        <f t="shared" si="177"/>
        <v>98.667537248310055</v>
      </c>
      <c r="X746">
        <f t="shared" si="178"/>
        <v>8073.2383731062055</v>
      </c>
      <c r="Y746">
        <f t="shared" si="179"/>
        <v>100.37847936235464</v>
      </c>
    </row>
    <row r="747" spans="1:25" ht="18" x14ac:dyDescent="0.2">
      <c r="A747" s="5">
        <v>43754</v>
      </c>
      <c r="B747" s="2">
        <v>8204.67</v>
      </c>
      <c r="C747" s="2">
        <v>8216.81</v>
      </c>
      <c r="D747" s="2">
        <v>7985.09</v>
      </c>
      <c r="E747" s="2">
        <v>8047.53</v>
      </c>
      <c r="F747" s="3">
        <v>16071646996</v>
      </c>
      <c r="G747" s="3">
        <v>144823993562</v>
      </c>
      <c r="H747" s="7">
        <v>96995361.619817495</v>
      </c>
      <c r="I747" s="7">
        <v>13008091666972</v>
      </c>
      <c r="J747">
        <f t="shared" si="165"/>
        <v>3.9056626043461784</v>
      </c>
      <c r="K747">
        <f t="shared" si="166"/>
        <v>10.206060384829483</v>
      </c>
      <c r="L747">
        <f t="shared" si="167"/>
        <v>11.16084051910109</v>
      </c>
      <c r="M747">
        <f t="shared" si="168"/>
        <v>7.9867509665231218</v>
      </c>
      <c r="N747">
        <f t="shared" si="169"/>
        <v>13.114213588698934</v>
      </c>
      <c r="O747">
        <f t="shared" si="170"/>
        <v>3.9104344937427022</v>
      </c>
      <c r="P747">
        <f t="shared" si="171"/>
        <v>99.877821259030057</v>
      </c>
      <c r="Q747">
        <f t="shared" si="172"/>
        <v>9.0109933251898351</v>
      </c>
      <c r="R747">
        <f t="shared" si="173"/>
        <v>-30.71612266667637</v>
      </c>
      <c r="S747">
        <f t="shared" si="174"/>
        <v>3.9041239045573093</v>
      </c>
      <c r="T747">
        <f t="shared" si="175"/>
        <v>100.03939663879714</v>
      </c>
      <c r="V747" s="7">
        <f t="shared" si="176"/>
        <v>8136.4412654302769</v>
      </c>
      <c r="W747" s="16">
        <f t="shared" si="177"/>
        <v>98.895173234144181</v>
      </c>
      <c r="X747">
        <f t="shared" si="178"/>
        <v>8019.0681539978932</v>
      </c>
      <c r="Y747">
        <f t="shared" si="179"/>
        <v>100.35367182231202</v>
      </c>
    </row>
    <row r="748" spans="1:25" ht="18" x14ac:dyDescent="0.2">
      <c r="A748" s="5">
        <v>43753</v>
      </c>
      <c r="B748" s="2">
        <v>8373.4599999999991</v>
      </c>
      <c r="C748" s="2">
        <v>8410.7099999999991</v>
      </c>
      <c r="D748" s="2">
        <v>8182.71</v>
      </c>
      <c r="E748" s="2">
        <v>8205.3700000000008</v>
      </c>
      <c r="F748" s="3">
        <v>15220412632</v>
      </c>
      <c r="G748" s="3">
        <v>147650082215</v>
      </c>
      <c r="H748" s="7">
        <v>96995361.619817495</v>
      </c>
      <c r="I748" s="7">
        <v>13008091666972</v>
      </c>
      <c r="J748">
        <f t="shared" si="165"/>
        <v>3.914098169220352</v>
      </c>
      <c r="K748">
        <f t="shared" si="166"/>
        <v>10.182426426506268</v>
      </c>
      <c r="L748">
        <f t="shared" si="167"/>
        <v>11.169233693126433</v>
      </c>
      <c r="M748">
        <f t="shared" si="168"/>
        <v>7.9867509665231218</v>
      </c>
      <c r="N748">
        <f t="shared" si="169"/>
        <v>13.114213588698934</v>
      </c>
      <c r="O748">
        <f t="shared" si="170"/>
        <v>3.9191849182665601</v>
      </c>
      <c r="P748">
        <f t="shared" si="171"/>
        <v>99.870040330459531</v>
      </c>
      <c r="Q748">
        <f t="shared" si="172"/>
        <v>9.0299444121313819</v>
      </c>
      <c r="R748">
        <f t="shared" si="173"/>
        <v>-30.703064198567432</v>
      </c>
      <c r="S748">
        <f t="shared" si="174"/>
        <v>3.9123926814858239</v>
      </c>
      <c r="T748">
        <f t="shared" si="175"/>
        <v>100.04357294224094</v>
      </c>
      <c r="V748" s="7">
        <f t="shared" si="176"/>
        <v>8302.041849447116</v>
      </c>
      <c r="W748" s="16">
        <f t="shared" si="177"/>
        <v>98.821846553572655</v>
      </c>
      <c r="X748">
        <f t="shared" si="178"/>
        <v>8173.2104477509292</v>
      </c>
      <c r="Y748">
        <f t="shared" si="179"/>
        <v>100.39193299326017</v>
      </c>
    </row>
    <row r="749" spans="1:25" ht="18" x14ac:dyDescent="0.2">
      <c r="A749" s="5">
        <v>43752</v>
      </c>
      <c r="B749" s="2">
        <v>8320.83</v>
      </c>
      <c r="C749" s="2">
        <v>8390.2099999999991</v>
      </c>
      <c r="D749" s="2">
        <v>8284.1299999999992</v>
      </c>
      <c r="E749" s="2">
        <v>8374.69</v>
      </c>
      <c r="F749" s="3">
        <v>15151387859</v>
      </c>
      <c r="G749" s="3">
        <v>150680499056</v>
      </c>
      <c r="H749" s="7">
        <v>87295825.457835704</v>
      </c>
      <c r="I749" s="7">
        <v>13008091666972</v>
      </c>
      <c r="J749">
        <f t="shared" si="165"/>
        <v>3.9229687400335234</v>
      </c>
      <c r="K749">
        <f t="shared" si="166"/>
        <v>10.180452415801968</v>
      </c>
      <c r="L749">
        <f t="shared" si="167"/>
        <v>11.17805704992324</v>
      </c>
      <c r="M749">
        <f t="shared" si="168"/>
        <v>7.9409934759624461</v>
      </c>
      <c r="N749">
        <f t="shared" si="169"/>
        <v>13.114213588698934</v>
      </c>
      <c r="O749">
        <f t="shared" si="170"/>
        <v>3.9279447074657252</v>
      </c>
      <c r="P749">
        <f t="shared" si="171"/>
        <v>99.873158116672641</v>
      </c>
      <c r="Q749">
        <f t="shared" si="172"/>
        <v>9.0495832120234141</v>
      </c>
      <c r="R749">
        <f t="shared" si="173"/>
        <v>-30.682011805836652</v>
      </c>
      <c r="S749">
        <f t="shared" si="174"/>
        <v>3.9209067917279068</v>
      </c>
      <c r="T749">
        <f t="shared" si="175"/>
        <v>100.05256091603725</v>
      </c>
      <c r="V749" s="7">
        <f t="shared" si="176"/>
        <v>8471.1955560028018</v>
      </c>
      <c r="W749" s="16">
        <f t="shared" si="177"/>
        <v>98.847652199630062</v>
      </c>
      <c r="X749">
        <f t="shared" si="178"/>
        <v>8335.0227918127166</v>
      </c>
      <c r="Y749">
        <f t="shared" si="179"/>
        <v>100.47365583904937</v>
      </c>
    </row>
    <row r="750" spans="1:25" ht="18" x14ac:dyDescent="0.2">
      <c r="A750" s="5">
        <v>43751</v>
      </c>
      <c r="B750" s="2">
        <v>8336.9</v>
      </c>
      <c r="C750" s="2">
        <v>8470.99</v>
      </c>
      <c r="D750" s="2">
        <v>8276.61</v>
      </c>
      <c r="E750" s="2">
        <v>8321.01</v>
      </c>
      <c r="F750" s="3">
        <v>13808286059</v>
      </c>
      <c r="G750" s="3">
        <v>149700817939</v>
      </c>
      <c r="H750" s="7">
        <v>87295825.457835704</v>
      </c>
      <c r="I750" s="7">
        <v>13008091666972</v>
      </c>
      <c r="J750">
        <f t="shared" si="165"/>
        <v>3.9201760439355375</v>
      </c>
      <c r="K750">
        <f t="shared" si="166"/>
        <v>10.140139775514699</v>
      </c>
      <c r="L750">
        <f t="shared" si="167"/>
        <v>11.175224173258375</v>
      </c>
      <c r="M750">
        <f t="shared" si="168"/>
        <v>7.9409934759624461</v>
      </c>
      <c r="N750">
        <f t="shared" si="169"/>
        <v>13.114213588698934</v>
      </c>
      <c r="O750">
        <f t="shared" si="170"/>
        <v>3.9259184115760215</v>
      </c>
      <c r="P750">
        <f t="shared" si="171"/>
        <v>99.853517607981729</v>
      </c>
      <c r="Q750">
        <f t="shared" si="172"/>
        <v>9.0437856039369837</v>
      </c>
      <c r="R750">
        <f t="shared" si="173"/>
        <v>-30.698455951426098</v>
      </c>
      <c r="S750">
        <f t="shared" si="174"/>
        <v>3.917990348773281</v>
      </c>
      <c r="T750">
        <f t="shared" si="175"/>
        <v>100.05575502573762</v>
      </c>
      <c r="V750" s="7">
        <f t="shared" si="176"/>
        <v>8431.763401607479</v>
      </c>
      <c r="W750" s="16">
        <f t="shared" si="177"/>
        <v>98.668990884430144</v>
      </c>
      <c r="X750">
        <f t="shared" si="178"/>
        <v>8279.2376474785651</v>
      </c>
      <c r="Y750">
        <f t="shared" si="179"/>
        <v>100.50201060353773</v>
      </c>
    </row>
    <row r="751" spans="1:25" ht="18" x14ac:dyDescent="0.2">
      <c r="A751" s="5">
        <v>43750</v>
      </c>
      <c r="B751" s="2">
        <v>8315.66</v>
      </c>
      <c r="C751" s="2">
        <v>8415.24</v>
      </c>
      <c r="D751" s="2">
        <v>8313.34</v>
      </c>
      <c r="E751" s="2">
        <v>8336.56</v>
      </c>
      <c r="F751" s="3">
        <v>14532641605</v>
      </c>
      <c r="G751" s="3">
        <v>149965767624</v>
      </c>
      <c r="H751" s="7">
        <v>87295825.457835704</v>
      </c>
      <c r="I751" s="7">
        <v>13008091666972</v>
      </c>
      <c r="J751">
        <f t="shared" si="165"/>
        <v>3.9209868802286212</v>
      </c>
      <c r="K751">
        <f t="shared" si="166"/>
        <v>10.162344563382803</v>
      </c>
      <c r="L751">
        <f t="shared" si="167"/>
        <v>11.175992134864401</v>
      </c>
      <c r="M751">
        <f t="shared" si="168"/>
        <v>7.9409934759624461</v>
      </c>
      <c r="N751">
        <f t="shared" si="169"/>
        <v>13.114213588698934</v>
      </c>
      <c r="O751">
        <f t="shared" si="170"/>
        <v>3.9262512096965105</v>
      </c>
      <c r="P751">
        <f t="shared" si="171"/>
        <v>99.86573968164916</v>
      </c>
      <c r="Q751">
        <f t="shared" si="172"/>
        <v>9.0452174432176164</v>
      </c>
      <c r="R751">
        <f t="shared" si="173"/>
        <v>-30.687266229521697</v>
      </c>
      <c r="S751">
        <f t="shared" si="174"/>
        <v>3.9188102831157208</v>
      </c>
      <c r="T751">
        <f t="shared" si="175"/>
        <v>100.05551146125676</v>
      </c>
      <c r="V751" s="7">
        <f t="shared" si="176"/>
        <v>8438.2271043394485</v>
      </c>
      <c r="W751" s="16">
        <f t="shared" si="177"/>
        <v>98.780466951123131</v>
      </c>
      <c r="X751">
        <f t="shared" si="178"/>
        <v>8294.8833527932002</v>
      </c>
      <c r="Y751">
        <f t="shared" si="179"/>
        <v>100.49992619505886</v>
      </c>
    </row>
    <row r="752" spans="1:25" ht="18" x14ac:dyDescent="0.2">
      <c r="A752" s="5">
        <v>43749</v>
      </c>
      <c r="B752" s="2">
        <v>8585.26</v>
      </c>
      <c r="C752" s="2">
        <v>8721.7800000000007</v>
      </c>
      <c r="D752" s="2">
        <v>8316.18</v>
      </c>
      <c r="E752" s="2">
        <v>8321.76</v>
      </c>
      <c r="F752" s="3">
        <v>19604381101</v>
      </c>
      <c r="G752" s="3">
        <v>149685618275</v>
      </c>
      <c r="H752" s="7">
        <v>100875176.08461</v>
      </c>
      <c r="I752" s="7">
        <v>13008091666972</v>
      </c>
      <c r="J752">
        <f t="shared" si="165"/>
        <v>3.9202151865616326</v>
      </c>
      <c r="K752">
        <f t="shared" si="166"/>
        <v>10.292353136426422</v>
      </c>
      <c r="L752">
        <f t="shared" si="167"/>
        <v>11.175180075534435</v>
      </c>
      <c r="M752">
        <f t="shared" si="168"/>
        <v>8.0037843058219007</v>
      </c>
      <c r="N752">
        <f t="shared" si="169"/>
        <v>13.114213588698934</v>
      </c>
      <c r="O752">
        <f t="shared" si="170"/>
        <v>3.9229523244464017</v>
      </c>
      <c r="P752">
        <f t="shared" si="171"/>
        <v>99.930178886757233</v>
      </c>
      <c r="Q752">
        <f t="shared" si="172"/>
        <v>9.0418001290213592</v>
      </c>
      <c r="R752">
        <f t="shared" si="173"/>
        <v>-30.645505379815631</v>
      </c>
      <c r="S752">
        <f t="shared" si="174"/>
        <v>3.9186688488359112</v>
      </c>
      <c r="T752">
        <f t="shared" si="175"/>
        <v>100.03944522563512</v>
      </c>
      <c r="V752" s="7">
        <f t="shared" si="176"/>
        <v>8374.3734570529887</v>
      </c>
      <c r="W752" s="16">
        <f t="shared" si="177"/>
        <v>99.367760461092502</v>
      </c>
      <c r="X752">
        <f t="shared" si="178"/>
        <v>8292.1824438683416</v>
      </c>
      <c r="Y752">
        <f t="shared" si="179"/>
        <v>100.35542428682945</v>
      </c>
    </row>
    <row r="753" spans="1:25" ht="18" x14ac:dyDescent="0.2">
      <c r="A753" s="5">
        <v>43748</v>
      </c>
      <c r="B753" s="2">
        <v>8585.2800000000007</v>
      </c>
      <c r="C753" s="2">
        <v>8625.27</v>
      </c>
      <c r="D753" s="2">
        <v>8471.93</v>
      </c>
      <c r="E753" s="2">
        <v>8586.4699999999993</v>
      </c>
      <c r="F753" s="3">
        <v>17618660671</v>
      </c>
      <c r="G753" s="3">
        <v>154430515160</v>
      </c>
      <c r="H753" s="7">
        <v>100875176.08461</v>
      </c>
      <c r="I753" s="7">
        <v>13008091666972</v>
      </c>
      <c r="J753">
        <f t="shared" si="165"/>
        <v>3.9338146568920749</v>
      </c>
      <c r="K753">
        <f t="shared" si="166"/>
        <v>10.245972891289314</v>
      </c>
      <c r="L753">
        <f t="shared" si="167"/>
        <v>11.188733120197748</v>
      </c>
      <c r="M753">
        <f t="shared" si="168"/>
        <v>8.0037843058219007</v>
      </c>
      <c r="N753">
        <f t="shared" si="169"/>
        <v>13.114213588698934</v>
      </c>
      <c r="O753">
        <f t="shared" si="170"/>
        <v>3.9372400098027196</v>
      </c>
      <c r="P753">
        <f t="shared" si="171"/>
        <v>99.912925411860897</v>
      </c>
      <c r="Q753">
        <f t="shared" si="172"/>
        <v>9.0725036623476036</v>
      </c>
      <c r="R753">
        <f t="shared" si="173"/>
        <v>-30.628650652173064</v>
      </c>
      <c r="S753">
        <f t="shared" si="174"/>
        <v>3.9319996570268918</v>
      </c>
      <c r="T753">
        <f t="shared" si="175"/>
        <v>100.04613841839252</v>
      </c>
      <c r="V753" s="7">
        <f t="shared" si="176"/>
        <v>8654.4606934707899</v>
      </c>
      <c r="W753" s="16">
        <f t="shared" si="177"/>
        <v>99.208164781676402</v>
      </c>
      <c r="X753">
        <f t="shared" si="178"/>
        <v>8550.6603761758997</v>
      </c>
      <c r="Y753">
        <f t="shared" si="179"/>
        <v>100.41704709646804</v>
      </c>
    </row>
    <row r="754" spans="1:25" ht="18" x14ac:dyDescent="0.2">
      <c r="A754" s="5">
        <v>43747</v>
      </c>
      <c r="B754" s="2">
        <v>8229.84</v>
      </c>
      <c r="C754" s="2">
        <v>8627.7099999999991</v>
      </c>
      <c r="D754" s="2">
        <v>8169.3</v>
      </c>
      <c r="E754" s="2">
        <v>8595.74</v>
      </c>
      <c r="F754" s="3">
        <v>19384942333</v>
      </c>
      <c r="G754" s="3">
        <v>154579656110</v>
      </c>
      <c r="H754" s="7">
        <v>100875176.08461</v>
      </c>
      <c r="I754" s="7">
        <v>13008091666972</v>
      </c>
      <c r="J754">
        <f t="shared" si="165"/>
        <v>3.9342832706778279</v>
      </c>
      <c r="K754">
        <f t="shared" si="166"/>
        <v>10.287464513390836</v>
      </c>
      <c r="L754">
        <f t="shared" si="167"/>
        <v>11.189152336797473</v>
      </c>
      <c r="M754">
        <f t="shared" si="168"/>
        <v>8.0037843058219007</v>
      </c>
      <c r="N754">
        <f t="shared" si="169"/>
        <v>13.114213588698934</v>
      </c>
      <c r="O754">
        <f t="shared" si="170"/>
        <v>3.9368577662671989</v>
      </c>
      <c r="P754">
        <f t="shared" si="171"/>
        <v>99.934562526075368</v>
      </c>
      <c r="Q754">
        <f t="shared" si="172"/>
        <v>9.0729210847347357</v>
      </c>
      <c r="R754">
        <f t="shared" si="173"/>
        <v>-30.611790268258574</v>
      </c>
      <c r="S754">
        <f t="shared" si="174"/>
        <v>3.9325236077195846</v>
      </c>
      <c r="T754">
        <f t="shared" si="175"/>
        <v>100.04472639200533</v>
      </c>
      <c r="V754" s="7">
        <f t="shared" si="176"/>
        <v>8646.8468360447005</v>
      </c>
      <c r="W754" s="16">
        <f t="shared" si="177"/>
        <v>99.405439949967075</v>
      </c>
      <c r="X754">
        <f t="shared" si="178"/>
        <v>8560.9824691428294</v>
      </c>
      <c r="Y754">
        <f t="shared" si="179"/>
        <v>100.40435763363213</v>
      </c>
    </row>
    <row r="755" spans="1:25" ht="18" x14ac:dyDescent="0.2">
      <c r="A755" s="5">
        <v>43746</v>
      </c>
      <c r="B755" s="2">
        <v>8246.85</v>
      </c>
      <c r="C755" s="2">
        <v>8332.7199999999993</v>
      </c>
      <c r="D755" s="2">
        <v>8185.76</v>
      </c>
      <c r="E755" s="2">
        <v>8228.7800000000007</v>
      </c>
      <c r="F755" s="3">
        <v>15592264032</v>
      </c>
      <c r="G755" s="3">
        <v>147966069982</v>
      </c>
      <c r="H755" s="7">
        <v>102755638.209005</v>
      </c>
      <c r="I755" s="7">
        <v>12759819404409</v>
      </c>
      <c r="J755">
        <f t="shared" si="165"/>
        <v>3.9153354514281871</v>
      </c>
      <c r="K755">
        <f t="shared" si="166"/>
        <v>10.192909180308499</v>
      </c>
      <c r="L755">
        <f t="shared" si="167"/>
        <v>11.170162138983015</v>
      </c>
      <c r="M755">
        <f t="shared" si="168"/>
        <v>8.0118056609702855</v>
      </c>
      <c r="N755">
        <f t="shared" si="169"/>
        <v>13.105844527659151</v>
      </c>
      <c r="O755">
        <f t="shared" si="170"/>
        <v>3.9199014181227874</v>
      </c>
      <c r="P755">
        <f t="shared" si="171"/>
        <v>99.883382490434258</v>
      </c>
      <c r="Q755">
        <f t="shared" si="172"/>
        <v>9.0318783611234146</v>
      </c>
      <c r="R755">
        <f t="shared" si="173"/>
        <v>-30.67955410637623</v>
      </c>
      <c r="S755">
        <f t="shared" si="174"/>
        <v>3.9137997707622514</v>
      </c>
      <c r="T755">
        <f t="shared" si="175"/>
        <v>100.03922219909346</v>
      </c>
      <c r="V755" s="7">
        <f t="shared" si="176"/>
        <v>8315.7498784220479</v>
      </c>
      <c r="W755" s="16">
        <f t="shared" si="177"/>
        <v>98.943101183625672</v>
      </c>
      <c r="X755">
        <f t="shared" si="178"/>
        <v>8199.7341264306924</v>
      </c>
      <c r="Y755">
        <f t="shared" si="179"/>
        <v>100.35297909980955</v>
      </c>
    </row>
    <row r="756" spans="1:25" ht="18" x14ac:dyDescent="0.2">
      <c r="A756" s="5">
        <v>43745</v>
      </c>
      <c r="B756" s="2">
        <v>7989.12</v>
      </c>
      <c r="C756" s="2">
        <v>8308.4500000000007</v>
      </c>
      <c r="D756" s="2">
        <v>7905.77</v>
      </c>
      <c r="E756" s="2">
        <v>8245.6200000000008</v>
      </c>
      <c r="F756" s="3">
        <v>18009742607</v>
      </c>
      <c r="G756" s="3">
        <v>148252589805</v>
      </c>
      <c r="H756" s="7">
        <v>102755638.209005</v>
      </c>
      <c r="I756" s="7">
        <v>12759819404409</v>
      </c>
      <c r="J756">
        <f t="shared" si="165"/>
        <v>3.9162233164335887</v>
      </c>
      <c r="K756">
        <f t="shared" si="166"/>
        <v>10.2555075059812</v>
      </c>
      <c r="L756">
        <f t="shared" si="167"/>
        <v>11.171002288735773</v>
      </c>
      <c r="M756">
        <f t="shared" si="168"/>
        <v>8.0118056609702855</v>
      </c>
      <c r="N756">
        <f t="shared" si="169"/>
        <v>13.105844527659151</v>
      </c>
      <c r="O756">
        <f t="shared" si="170"/>
        <v>3.9195300183004731</v>
      </c>
      <c r="P756">
        <f t="shared" si="171"/>
        <v>99.915564011556526</v>
      </c>
      <c r="Q756">
        <f t="shared" si="172"/>
        <v>9.032969794785453</v>
      </c>
      <c r="R756">
        <f t="shared" si="173"/>
        <v>-30.655125229466307</v>
      </c>
      <c r="S756">
        <f t="shared" si="174"/>
        <v>3.9147963750386134</v>
      </c>
      <c r="T756">
        <f t="shared" si="175"/>
        <v>100.03643667073294</v>
      </c>
      <c r="V756" s="7">
        <f t="shared" si="176"/>
        <v>8308.6414579039629</v>
      </c>
      <c r="W756" s="16">
        <f t="shared" si="177"/>
        <v>99.235697765553567</v>
      </c>
      <c r="X756">
        <f t="shared" si="178"/>
        <v>8218.5722049718079</v>
      </c>
      <c r="Y756">
        <f t="shared" si="179"/>
        <v>100.32802621304636</v>
      </c>
    </row>
    <row r="757" spans="1:25" ht="18" x14ac:dyDescent="0.2">
      <c r="A757" s="5">
        <v>43744</v>
      </c>
      <c r="B757" s="2">
        <v>8149.88</v>
      </c>
      <c r="C757" s="2">
        <v>8161.41</v>
      </c>
      <c r="D757" s="2">
        <v>7958.85</v>
      </c>
      <c r="E757" s="2">
        <v>7988.16</v>
      </c>
      <c r="F757" s="3">
        <v>13160830305</v>
      </c>
      <c r="G757" s="3">
        <v>143607672862</v>
      </c>
      <c r="H757" s="7">
        <v>102755638.209005</v>
      </c>
      <c r="I757" s="7">
        <v>12759819404409</v>
      </c>
      <c r="J757">
        <f t="shared" si="165"/>
        <v>3.9024467550495912</v>
      </c>
      <c r="K757">
        <f t="shared" si="166"/>
        <v>10.119283289392275</v>
      </c>
      <c r="L757">
        <f t="shared" si="167"/>
        <v>11.157177644590158</v>
      </c>
      <c r="M757">
        <f t="shared" si="168"/>
        <v>8.0118056609702855</v>
      </c>
      <c r="N757">
        <f t="shared" si="169"/>
        <v>13.105844527659151</v>
      </c>
      <c r="O757">
        <f t="shared" si="170"/>
        <v>3.9084798625210402</v>
      </c>
      <c r="P757">
        <f t="shared" si="171"/>
        <v>99.845401927300031</v>
      </c>
      <c r="Q757">
        <f t="shared" si="172"/>
        <v>9.0039267911354557</v>
      </c>
      <c r="R757">
        <f t="shared" si="173"/>
        <v>-30.725166960568458</v>
      </c>
      <c r="S757">
        <f t="shared" si="174"/>
        <v>3.9007212327609579</v>
      </c>
      <c r="T757">
        <f t="shared" si="175"/>
        <v>100.04421642105432</v>
      </c>
      <c r="V757" s="7">
        <f t="shared" si="176"/>
        <v>8099.9038296583803</v>
      </c>
      <c r="W757" s="16">
        <f t="shared" si="177"/>
        <v>98.601131804340667</v>
      </c>
      <c r="X757">
        <f t="shared" si="178"/>
        <v>7956.4847142295666</v>
      </c>
      <c r="Y757">
        <f t="shared" si="179"/>
        <v>100.39652793347196</v>
      </c>
    </row>
    <row r="758" spans="1:25" ht="18" x14ac:dyDescent="0.2">
      <c r="A758" s="5">
        <v>43743</v>
      </c>
      <c r="B758" s="2">
        <v>8210.15</v>
      </c>
      <c r="C758" s="2">
        <v>8215.5300000000007</v>
      </c>
      <c r="D758" s="2">
        <v>8071.12</v>
      </c>
      <c r="E758" s="2">
        <v>8151.5</v>
      </c>
      <c r="F758" s="3">
        <v>12200497197</v>
      </c>
      <c r="G758" s="3">
        <v>146529229668</v>
      </c>
      <c r="H758" s="7">
        <v>100218461.95693099</v>
      </c>
      <c r="I758" s="7">
        <v>12759819404409</v>
      </c>
      <c r="J758">
        <f t="shared" si="165"/>
        <v>3.9112375328849565</v>
      </c>
      <c r="K758">
        <f t="shared" si="166"/>
        <v>10.086377529487342</v>
      </c>
      <c r="L758">
        <f t="shared" si="167"/>
        <v>11.165924266446494</v>
      </c>
      <c r="M758">
        <f t="shared" si="168"/>
        <v>8.0009477333820787</v>
      </c>
      <c r="N758">
        <f t="shared" si="169"/>
        <v>13.105844527659151</v>
      </c>
      <c r="O758">
        <f t="shared" si="170"/>
        <v>3.9177576888162031</v>
      </c>
      <c r="P758">
        <f t="shared" si="171"/>
        <v>99.833296856137565</v>
      </c>
      <c r="Q758">
        <f t="shared" si="172"/>
        <v>9.0237785629449103</v>
      </c>
      <c r="R758">
        <f t="shared" si="173"/>
        <v>-30.714153438001688</v>
      </c>
      <c r="S758">
        <f t="shared" si="174"/>
        <v>3.9092602387541602</v>
      </c>
      <c r="T758">
        <f t="shared" si="175"/>
        <v>100.05055418174354</v>
      </c>
      <c r="V758" s="7">
        <f t="shared" si="176"/>
        <v>8274.8034875153353</v>
      </c>
      <c r="W758" s="16">
        <f t="shared" si="177"/>
        <v>98.487352174258291</v>
      </c>
      <c r="X758">
        <f t="shared" si="178"/>
        <v>8114.4714908395408</v>
      </c>
      <c r="Y758">
        <f t="shared" si="179"/>
        <v>100.45425393069324</v>
      </c>
    </row>
    <row r="759" spans="1:25" ht="18" x14ac:dyDescent="0.2">
      <c r="A759" s="5">
        <v>43742</v>
      </c>
      <c r="B759" s="2">
        <v>8259.49</v>
      </c>
      <c r="C759" s="2">
        <v>8260.06</v>
      </c>
      <c r="D759" s="2">
        <v>8151.24</v>
      </c>
      <c r="E759" s="2">
        <v>8205.94</v>
      </c>
      <c r="F759" s="3">
        <v>13139456229</v>
      </c>
      <c r="G759" s="3">
        <v>147491804056</v>
      </c>
      <c r="H759" s="7">
        <v>100218461.95693099</v>
      </c>
      <c r="I759" s="7">
        <v>12759819404409</v>
      </c>
      <c r="J759">
        <f t="shared" si="165"/>
        <v>3.9141283371782767</v>
      </c>
      <c r="K759">
        <f t="shared" si="166"/>
        <v>10.118577392496876</v>
      </c>
      <c r="L759">
        <f t="shared" si="167"/>
        <v>11.168767887757241</v>
      </c>
      <c r="M759">
        <f t="shared" si="168"/>
        <v>8.0009477333820787</v>
      </c>
      <c r="N759">
        <f t="shared" si="169"/>
        <v>13.105844527659151</v>
      </c>
      <c r="O759">
        <f t="shared" si="170"/>
        <v>3.9199503711120931</v>
      </c>
      <c r="P759">
        <f t="shared" si="171"/>
        <v>99.851255926421317</v>
      </c>
      <c r="Q759">
        <f t="shared" si="172"/>
        <v>9.0297006548173826</v>
      </c>
      <c r="R759">
        <f t="shared" si="173"/>
        <v>-30.695058438655053</v>
      </c>
      <c r="S759">
        <f t="shared" si="174"/>
        <v>3.9121662525489</v>
      </c>
      <c r="T759">
        <f t="shared" si="175"/>
        <v>100.05012826510414</v>
      </c>
      <c r="V759" s="7">
        <f t="shared" si="176"/>
        <v>8316.6872694676294</v>
      </c>
      <c r="W759" s="16">
        <f t="shared" si="177"/>
        <v>98.650401179296594</v>
      </c>
      <c r="X759">
        <f t="shared" si="178"/>
        <v>8168.9502761966751</v>
      </c>
      <c r="Y759">
        <f t="shared" si="179"/>
        <v>100.45076766102757</v>
      </c>
    </row>
    <row r="760" spans="1:25" ht="18" x14ac:dyDescent="0.2">
      <c r="A760" s="5">
        <v>43741</v>
      </c>
      <c r="B760" s="2">
        <v>8390.77</v>
      </c>
      <c r="C760" s="2">
        <v>8414.23</v>
      </c>
      <c r="D760" s="2">
        <v>8146.44</v>
      </c>
      <c r="E760" s="2">
        <v>8259.99</v>
      </c>
      <c r="F760" s="3">
        <v>13668823409</v>
      </c>
      <c r="G760" s="3">
        <v>148448162840</v>
      </c>
      <c r="H760" s="7">
        <v>100218461.95693099</v>
      </c>
      <c r="I760" s="7">
        <v>12759819404409</v>
      </c>
      <c r="J760">
        <f t="shared" si="165"/>
        <v>3.9169795215398193</v>
      </c>
      <c r="K760">
        <f t="shared" si="166"/>
        <v>10.135731132785041</v>
      </c>
      <c r="L760">
        <f t="shared" si="167"/>
        <v>11.171574827237638</v>
      </c>
      <c r="M760">
        <f t="shared" si="168"/>
        <v>8.0009477333820787</v>
      </c>
      <c r="N760">
        <f t="shared" si="169"/>
        <v>13.105844527659151</v>
      </c>
      <c r="O760">
        <f t="shared" si="170"/>
        <v>3.922395678974933</v>
      </c>
      <c r="P760">
        <f t="shared" si="171"/>
        <v>99.861726174330769</v>
      </c>
      <c r="Q760">
        <f t="shared" si="172"/>
        <v>9.0357277749027336</v>
      </c>
      <c r="R760">
        <f t="shared" si="173"/>
        <v>-30.68100625021043</v>
      </c>
      <c r="S760">
        <f t="shared" si="174"/>
        <v>3.9149967397079442</v>
      </c>
      <c r="T760">
        <f t="shared" si="175"/>
        <v>100.05062017355392</v>
      </c>
      <c r="V760" s="7">
        <f t="shared" si="176"/>
        <v>8363.6467010900542</v>
      </c>
      <c r="W760" s="16">
        <f t="shared" si="177"/>
        <v>98.745074738709675</v>
      </c>
      <c r="X760">
        <f t="shared" si="178"/>
        <v>8222.3647731253695</v>
      </c>
      <c r="Y760">
        <f t="shared" si="179"/>
        <v>100.45551177270953</v>
      </c>
    </row>
    <row r="761" spans="1:25" ht="18" x14ac:dyDescent="0.2">
      <c r="A761" s="5">
        <v>43740</v>
      </c>
      <c r="B761" s="2">
        <v>8344.2099999999991</v>
      </c>
      <c r="C761" s="2">
        <v>8393.0400000000009</v>
      </c>
      <c r="D761" s="2">
        <v>8227.7000000000007</v>
      </c>
      <c r="E761" s="2">
        <v>8393.0400000000009</v>
      </c>
      <c r="F761" s="3">
        <v>13125712443</v>
      </c>
      <c r="G761" s="3">
        <v>150823797662</v>
      </c>
      <c r="H761" s="7">
        <v>93875521.3267456</v>
      </c>
      <c r="I761" s="7">
        <v>12759819404409</v>
      </c>
      <c r="J761">
        <f t="shared" si="165"/>
        <v>3.9239192929019628</v>
      </c>
      <c r="K761">
        <f t="shared" si="166"/>
        <v>10.118122885538282</v>
      </c>
      <c r="L761">
        <f t="shared" si="167"/>
        <v>11.178469871891044</v>
      </c>
      <c r="M761">
        <f t="shared" si="168"/>
        <v>7.9725523618226131</v>
      </c>
      <c r="N761">
        <f t="shared" si="169"/>
        <v>13.105844527659151</v>
      </c>
      <c r="O761">
        <f t="shared" si="170"/>
        <v>3.9295495089619621</v>
      </c>
      <c r="P761">
        <f t="shared" si="171"/>
        <v>99.856515497905789</v>
      </c>
      <c r="Q761">
        <f t="shared" si="172"/>
        <v>9.0512738014331156</v>
      </c>
      <c r="R761">
        <f t="shared" si="173"/>
        <v>-30.669214267635482</v>
      </c>
      <c r="S761">
        <f t="shared" si="174"/>
        <v>3.9216466341515002</v>
      </c>
      <c r="T761">
        <f t="shared" si="175"/>
        <v>100.0579180808987</v>
      </c>
      <c r="V761" s="7">
        <f t="shared" si="176"/>
        <v>8502.5561561075938</v>
      </c>
      <c r="W761" s="16">
        <f t="shared" si="177"/>
        <v>98.695155079594599</v>
      </c>
      <c r="X761">
        <f t="shared" si="178"/>
        <v>8349.2340223560477</v>
      </c>
      <c r="Y761">
        <f t="shared" si="179"/>
        <v>100.5219321919585</v>
      </c>
    </row>
    <row r="762" spans="1:25" ht="18" x14ac:dyDescent="0.2">
      <c r="A762" s="5">
        <v>43739</v>
      </c>
      <c r="B762" s="2">
        <v>8299.7199999999993</v>
      </c>
      <c r="C762" s="2">
        <v>8497.69</v>
      </c>
      <c r="D762" s="2">
        <v>8232.68</v>
      </c>
      <c r="E762" s="2">
        <v>8343.2800000000007</v>
      </c>
      <c r="F762" s="3">
        <v>15305343413</v>
      </c>
      <c r="G762" s="3">
        <v>149913972768</v>
      </c>
      <c r="H762" s="7">
        <v>93875521.3267456</v>
      </c>
      <c r="I762" s="7">
        <v>12759819404409</v>
      </c>
      <c r="J762">
        <f t="shared" si="165"/>
        <v>3.9213368187263877</v>
      </c>
      <c r="K762">
        <f t="shared" si="166"/>
        <v>10.184843078506873</v>
      </c>
      <c r="L762">
        <f t="shared" si="167"/>
        <v>11.175842113256765</v>
      </c>
      <c r="M762">
        <f t="shared" si="168"/>
        <v>7.9725523618226131</v>
      </c>
      <c r="N762">
        <f t="shared" si="169"/>
        <v>13.105844527659151</v>
      </c>
      <c r="O762">
        <f t="shared" si="170"/>
        <v>3.9256709418469811</v>
      </c>
      <c r="P762">
        <f t="shared" si="171"/>
        <v>99.889473327057857</v>
      </c>
      <c r="Q762">
        <f t="shared" si="172"/>
        <v>9.0446049635963028</v>
      </c>
      <c r="R762">
        <f t="shared" si="173"/>
        <v>-30.651060638394796</v>
      </c>
      <c r="S762">
        <f t="shared" si="174"/>
        <v>3.9192120562086972</v>
      </c>
      <c r="T762">
        <f t="shared" si="175"/>
        <v>100.05418464712197</v>
      </c>
      <c r="V762" s="7">
        <f t="shared" si="176"/>
        <v>8426.9601818819938</v>
      </c>
      <c r="W762" s="16">
        <f t="shared" si="177"/>
        <v>98.997034956492016</v>
      </c>
      <c r="X762">
        <f t="shared" si="178"/>
        <v>8302.5606388402157</v>
      </c>
      <c r="Y762">
        <f t="shared" si="179"/>
        <v>100.48804979767891</v>
      </c>
    </row>
    <row r="763" spans="1:25" ht="18" x14ac:dyDescent="0.2">
      <c r="A763" s="5">
        <v>43738</v>
      </c>
      <c r="B763" s="2">
        <v>8104.23</v>
      </c>
      <c r="C763" s="2">
        <v>8314.23</v>
      </c>
      <c r="D763" s="2">
        <v>7830.76</v>
      </c>
      <c r="E763" s="2">
        <v>8293.8700000000008</v>
      </c>
      <c r="F763" s="3">
        <v>17115474183</v>
      </c>
      <c r="G763" s="3">
        <v>149011567415</v>
      </c>
      <c r="H763" s="7">
        <v>93875521.3267456</v>
      </c>
      <c r="I763" s="7">
        <v>12759819404409</v>
      </c>
      <c r="J763">
        <f t="shared" si="165"/>
        <v>3.9187572238511104</v>
      </c>
      <c r="K763">
        <f t="shared" si="166"/>
        <v>10.233388935738434</v>
      </c>
      <c r="L763">
        <f t="shared" si="167"/>
        <v>11.173219982972755</v>
      </c>
      <c r="M763">
        <f t="shared" si="168"/>
        <v>7.9725523618226131</v>
      </c>
      <c r="N763">
        <f t="shared" si="169"/>
        <v>13.105844527659151</v>
      </c>
      <c r="O763">
        <f t="shared" si="170"/>
        <v>3.922146885602392</v>
      </c>
      <c r="P763">
        <f t="shared" si="171"/>
        <v>99.913501613964485</v>
      </c>
      <c r="Q763">
        <f t="shared" si="172"/>
        <v>9.0381739993452772</v>
      </c>
      <c r="R763">
        <f t="shared" si="173"/>
        <v>-30.638783753567736</v>
      </c>
      <c r="S763">
        <f t="shared" si="174"/>
        <v>3.9167358111306187</v>
      </c>
      <c r="T763">
        <f t="shared" si="175"/>
        <v>100.051583004637</v>
      </c>
      <c r="V763" s="7">
        <f t="shared" si="176"/>
        <v>8358.8568083962273</v>
      </c>
      <c r="W763" s="16">
        <f t="shared" si="177"/>
        <v>99.216447709016094</v>
      </c>
      <c r="X763">
        <f t="shared" si="178"/>
        <v>8255.3560916541865</v>
      </c>
      <c r="Y763">
        <f t="shared" si="179"/>
        <v>100.46436595154994</v>
      </c>
    </row>
    <row r="764" spans="1:25" ht="18" x14ac:dyDescent="0.2">
      <c r="A764" s="5">
        <v>43737</v>
      </c>
      <c r="B764" s="2">
        <v>8246.0400000000009</v>
      </c>
      <c r="C764" s="2">
        <v>8261.7099999999991</v>
      </c>
      <c r="D764" s="2">
        <v>7990.5</v>
      </c>
      <c r="E764" s="2">
        <v>8104.19</v>
      </c>
      <c r="F764" s="3">
        <v>13034629109</v>
      </c>
      <c r="G764" s="3">
        <v>145590374681</v>
      </c>
      <c r="H764" s="7">
        <v>86263992.570522994</v>
      </c>
      <c r="I764" s="7">
        <v>12759819404409</v>
      </c>
      <c r="J764">
        <f t="shared" si="165"/>
        <v>3.908709614359168</v>
      </c>
      <c r="K764">
        <f t="shared" si="166"/>
        <v>10.115098678142912</v>
      </c>
      <c r="L764">
        <f t="shared" si="167"/>
        <v>11.163132663705676</v>
      </c>
      <c r="M764">
        <f t="shared" si="168"/>
        <v>7.9358295547978734</v>
      </c>
      <c r="N764">
        <f t="shared" si="169"/>
        <v>13.105844527659151</v>
      </c>
      <c r="O764">
        <f t="shared" si="170"/>
        <v>3.914446743452717</v>
      </c>
      <c r="P764">
        <f t="shared" si="171"/>
        <v>99.853221915681004</v>
      </c>
      <c r="Q764">
        <f t="shared" si="172"/>
        <v>9.0172166878087445</v>
      </c>
      <c r="R764">
        <f t="shared" si="173"/>
        <v>-30.695487193082641</v>
      </c>
      <c r="S764">
        <f t="shared" si="174"/>
        <v>3.9062256334917667</v>
      </c>
      <c r="T764">
        <f t="shared" si="175"/>
        <v>100.06354989529731</v>
      </c>
      <c r="V764" s="7">
        <f t="shared" si="176"/>
        <v>8211.9584527597799</v>
      </c>
      <c r="W764" s="16">
        <f t="shared" si="177"/>
        <v>98.670213151964845</v>
      </c>
      <c r="X764">
        <f t="shared" si="178"/>
        <v>8057.9697648135934</v>
      </c>
      <c r="Y764">
        <f t="shared" si="179"/>
        <v>100.57032516743075</v>
      </c>
    </row>
    <row r="765" spans="1:25" ht="18" x14ac:dyDescent="0.2">
      <c r="A765" s="5">
        <v>43736</v>
      </c>
      <c r="B765" s="2">
        <v>8251.27</v>
      </c>
      <c r="C765" s="2">
        <v>8285.6200000000008</v>
      </c>
      <c r="D765" s="2">
        <v>8125.43</v>
      </c>
      <c r="E765" s="2">
        <v>8245.92</v>
      </c>
      <c r="F765" s="3">
        <v>14141152736</v>
      </c>
      <c r="G765" s="3">
        <v>148122503616</v>
      </c>
      <c r="H765" s="7">
        <v>86263992.570522994</v>
      </c>
      <c r="I765" s="7">
        <v>12759819404409</v>
      </c>
      <c r="J765">
        <f t="shared" si="165"/>
        <v>3.9162391170616182</v>
      </c>
      <c r="K765">
        <f t="shared" si="166"/>
        <v>10.150484813030802</v>
      </c>
      <c r="L765">
        <f t="shared" si="167"/>
        <v>11.170621044029744</v>
      </c>
      <c r="M765">
        <f t="shared" si="168"/>
        <v>7.9358295547978734</v>
      </c>
      <c r="N765">
        <f t="shared" si="169"/>
        <v>13.105844527659151</v>
      </c>
      <c r="O765">
        <f t="shared" si="170"/>
        <v>3.9211695936132109</v>
      </c>
      <c r="P765">
        <f t="shared" si="171"/>
        <v>99.874101749045082</v>
      </c>
      <c r="Q765">
        <f t="shared" si="172"/>
        <v>9.0334245691965371</v>
      </c>
      <c r="R765">
        <f t="shared" si="173"/>
        <v>-30.665807147505831</v>
      </c>
      <c r="S765">
        <f t="shared" si="174"/>
        <v>3.9137498549141121</v>
      </c>
      <c r="T765">
        <f t="shared" si="175"/>
        <v>100.06356256788972</v>
      </c>
      <c r="V765" s="7">
        <f t="shared" si="176"/>
        <v>8340.0680380184476</v>
      </c>
      <c r="W765" s="16">
        <f t="shared" si="177"/>
        <v>98.858247011631846</v>
      </c>
      <c r="X765">
        <f t="shared" si="178"/>
        <v>8198.7917401466366</v>
      </c>
      <c r="Y765">
        <f t="shared" si="179"/>
        <v>100.57153428426862</v>
      </c>
    </row>
    <row r="766" spans="1:25" ht="18" x14ac:dyDescent="0.2">
      <c r="A766" s="5">
        <v>43735</v>
      </c>
      <c r="B766" s="2">
        <v>8113.1</v>
      </c>
      <c r="C766" s="2">
        <v>8271.52</v>
      </c>
      <c r="D766" s="2">
        <v>7965.92</v>
      </c>
      <c r="E766" s="2">
        <v>8251.85</v>
      </c>
      <c r="F766" s="3">
        <v>16408941156</v>
      </c>
      <c r="G766" s="3">
        <v>148212635834</v>
      </c>
      <c r="H766" s="7">
        <v>86263992.570522994</v>
      </c>
      <c r="I766" s="7">
        <v>12759819404409</v>
      </c>
      <c r="J766">
        <f t="shared" si="165"/>
        <v>3.9165513248798383</v>
      </c>
      <c r="K766">
        <f t="shared" si="166"/>
        <v>10.215080557595275</v>
      </c>
      <c r="L766">
        <f t="shared" si="167"/>
        <v>11.170885230897349</v>
      </c>
      <c r="M766">
        <f t="shared" si="168"/>
        <v>7.9358295547978734</v>
      </c>
      <c r="N766">
        <f t="shared" si="169"/>
        <v>13.105844527659151</v>
      </c>
      <c r="O766">
        <f t="shared" si="170"/>
        <v>3.920190504036202</v>
      </c>
      <c r="P766">
        <f t="shared" si="171"/>
        <v>99.907082051159506</v>
      </c>
      <c r="Q766">
        <f t="shared" si="172"/>
        <v>9.0332108693706257</v>
      </c>
      <c r="R766">
        <f t="shared" si="173"/>
        <v>-30.64196330039843</v>
      </c>
      <c r="S766">
        <f t="shared" si="174"/>
        <v>3.9141800093160786</v>
      </c>
      <c r="T766">
        <f t="shared" si="175"/>
        <v>100.06054601017726</v>
      </c>
      <c r="V766" s="7">
        <f t="shared" si="176"/>
        <v>8321.2870577347367</v>
      </c>
      <c r="W766" s="16">
        <f t="shared" si="177"/>
        <v>99.158527387982858</v>
      </c>
      <c r="X766">
        <f t="shared" si="178"/>
        <v>8206.9163966752949</v>
      </c>
      <c r="Y766">
        <f t="shared" si="179"/>
        <v>100.54452763107309</v>
      </c>
    </row>
    <row r="767" spans="1:25" ht="18" x14ac:dyDescent="0.2">
      <c r="A767" s="5">
        <v>43734</v>
      </c>
      <c r="B767" s="2">
        <v>8487.67</v>
      </c>
      <c r="C767" s="2">
        <v>8515.69</v>
      </c>
      <c r="D767" s="2">
        <v>7895.63</v>
      </c>
      <c r="E767" s="2">
        <v>8118.97</v>
      </c>
      <c r="F767" s="3">
        <v>19258205289</v>
      </c>
      <c r="G767" s="3">
        <v>145812492488</v>
      </c>
      <c r="H767" s="7">
        <v>102155715.0684</v>
      </c>
      <c r="I767" s="7">
        <v>12017674556107.801</v>
      </c>
      <c r="J767">
        <f t="shared" si="165"/>
        <v>3.90950093666856</v>
      </c>
      <c r="K767">
        <f t="shared" si="166"/>
        <v>10.284615811895408</v>
      </c>
      <c r="L767">
        <f t="shared" si="167"/>
        <v>11.16379473376375</v>
      </c>
      <c r="M767">
        <f t="shared" si="168"/>
        <v>8.0092626681122798</v>
      </c>
      <c r="N767">
        <f t="shared" si="169"/>
        <v>13.079820438951618</v>
      </c>
      <c r="O767">
        <f t="shared" si="170"/>
        <v>3.9118464707370748</v>
      </c>
      <c r="P767">
        <f t="shared" si="171"/>
        <v>99.940004258689001</v>
      </c>
      <c r="Q767">
        <f t="shared" si="172"/>
        <v>9.0165864570893124</v>
      </c>
      <c r="R767">
        <f t="shared" si="173"/>
        <v>-30.632671615950585</v>
      </c>
      <c r="S767">
        <f t="shared" si="174"/>
        <v>3.9087254790387309</v>
      </c>
      <c r="T767">
        <f t="shared" si="175"/>
        <v>100.01983520767462</v>
      </c>
      <c r="V767" s="7">
        <f t="shared" si="176"/>
        <v>8162.9374892032802</v>
      </c>
      <c r="W767" s="16">
        <f t="shared" si="177"/>
        <v>99.45845976517613</v>
      </c>
      <c r="X767">
        <f t="shared" si="178"/>
        <v>8104.4860496418469</v>
      </c>
      <c r="Y767">
        <f t="shared" si="179"/>
        <v>100.17839640198392</v>
      </c>
    </row>
    <row r="768" spans="1:25" ht="18" x14ac:dyDescent="0.2">
      <c r="A768" s="5">
        <v>43733</v>
      </c>
      <c r="B768" s="2">
        <v>8603.43</v>
      </c>
      <c r="C768" s="2">
        <v>8744.83</v>
      </c>
      <c r="D768" s="2">
        <v>8325.4</v>
      </c>
      <c r="E768" s="2">
        <v>8486.99</v>
      </c>
      <c r="F768" s="3">
        <v>21744728353</v>
      </c>
      <c r="G768" s="3">
        <v>152404005091</v>
      </c>
      <c r="H768" s="7">
        <v>102155715.0684</v>
      </c>
      <c r="I768" s="7">
        <v>12017674556107.801</v>
      </c>
      <c r="J768">
        <f t="shared" si="165"/>
        <v>3.9287536904590405</v>
      </c>
      <c r="K768">
        <f t="shared" si="166"/>
        <v>10.337353986591834</v>
      </c>
      <c r="L768">
        <f t="shared" si="167"/>
        <v>11.182996380166742</v>
      </c>
      <c r="M768">
        <f t="shared" si="168"/>
        <v>8.0092626681122798</v>
      </c>
      <c r="N768">
        <f t="shared" si="169"/>
        <v>13.079820438951618</v>
      </c>
      <c r="O768">
        <f t="shared" si="170"/>
        <v>3.9298147252522613</v>
      </c>
      <c r="P768">
        <f t="shared" si="171"/>
        <v>99.972993094583728</v>
      </c>
      <c r="Q768">
        <f t="shared" si="172"/>
        <v>9.0586177636769261</v>
      </c>
      <c r="R768">
        <f t="shared" si="173"/>
        <v>-30.572300464540092</v>
      </c>
      <c r="S768">
        <f t="shared" si="174"/>
        <v>3.9279202323479119</v>
      </c>
      <c r="T768">
        <f t="shared" si="175"/>
        <v>100.02121431315872</v>
      </c>
      <c r="V768" s="7">
        <f t="shared" si="176"/>
        <v>8507.7501090269616</v>
      </c>
      <c r="W768" s="16">
        <f t="shared" si="177"/>
        <v>99.755389024530942</v>
      </c>
      <c r="X768">
        <f t="shared" si="178"/>
        <v>8470.7181664071359</v>
      </c>
      <c r="Y768">
        <f t="shared" si="179"/>
        <v>100.19172679115758</v>
      </c>
    </row>
    <row r="769" spans="1:25" ht="18" x14ac:dyDescent="0.2">
      <c r="A769" s="5">
        <v>43732</v>
      </c>
      <c r="B769" s="2">
        <v>9729.32</v>
      </c>
      <c r="C769" s="2">
        <v>9804.32</v>
      </c>
      <c r="D769" s="2">
        <v>8370.7999999999993</v>
      </c>
      <c r="E769" s="2">
        <v>8620.57</v>
      </c>
      <c r="F769" s="3">
        <v>25002886689</v>
      </c>
      <c r="G769" s="3">
        <v>154785821876</v>
      </c>
      <c r="H769" s="7">
        <v>102155715.0684</v>
      </c>
      <c r="I769" s="7">
        <v>12017674556107.801</v>
      </c>
      <c r="J769">
        <f t="shared" si="165"/>
        <v>3.9355359827238381</v>
      </c>
      <c r="K769">
        <f t="shared" si="166"/>
        <v>10.397990152701237</v>
      </c>
      <c r="L769">
        <f t="shared" si="167"/>
        <v>11.189731177516022</v>
      </c>
      <c r="M769">
        <f t="shared" si="168"/>
        <v>8.0092626681122798</v>
      </c>
      <c r="N769">
        <f t="shared" si="169"/>
        <v>13.079820438951618</v>
      </c>
      <c r="O769">
        <f t="shared" si="170"/>
        <v>3.9353078580427239</v>
      </c>
      <c r="P769">
        <f t="shared" si="171"/>
        <v>100.00579653399475</v>
      </c>
      <c r="Q769">
        <f t="shared" si="172"/>
        <v>9.072837329724619</v>
      </c>
      <c r="R769">
        <f t="shared" si="173"/>
        <v>-30.536256549360388</v>
      </c>
      <c r="S769">
        <f t="shared" si="174"/>
        <v>3.9347621727489557</v>
      </c>
      <c r="T769">
        <f t="shared" si="175"/>
        <v>100.01966212425141</v>
      </c>
      <c r="V769" s="7">
        <f t="shared" si="176"/>
        <v>8616.043006313701</v>
      </c>
      <c r="W769" s="16">
        <f t="shared" si="177"/>
        <v>100.05251385565339</v>
      </c>
      <c r="X769">
        <f t="shared" si="178"/>
        <v>8605.2238602913676</v>
      </c>
      <c r="Y769">
        <f t="shared" si="179"/>
        <v>100.17801769150569</v>
      </c>
    </row>
    <row r="770" spans="1:25" ht="18" x14ac:dyDescent="0.2">
      <c r="A770" s="5">
        <v>43731</v>
      </c>
      <c r="B770" s="2">
        <v>10067.959999999999</v>
      </c>
      <c r="C770" s="2">
        <v>10074.24</v>
      </c>
      <c r="D770" s="2">
        <v>9727.14</v>
      </c>
      <c r="E770" s="2">
        <v>9729.32</v>
      </c>
      <c r="F770" s="3">
        <v>15144925408</v>
      </c>
      <c r="G770" s="3">
        <v>174674558023</v>
      </c>
      <c r="H770" s="7">
        <v>67383653.686264902</v>
      </c>
      <c r="I770" s="7">
        <v>11890594958796</v>
      </c>
      <c r="J770">
        <f t="shared" si="165"/>
        <v>3.9880824876920218</v>
      </c>
      <c r="K770">
        <f t="shared" si="166"/>
        <v>10.180267138680842</v>
      </c>
      <c r="L770">
        <f t="shared" si="167"/>
        <v>11.242229653037501</v>
      </c>
      <c r="M770">
        <f t="shared" si="168"/>
        <v>7.8285545556620724</v>
      </c>
      <c r="N770">
        <f t="shared" si="169"/>
        <v>13.075203585557094</v>
      </c>
      <c r="O770">
        <f t="shared" si="170"/>
        <v>3.9913828829648983</v>
      </c>
      <c r="P770">
        <f t="shared" si="171"/>
        <v>99.917243555441445</v>
      </c>
      <c r="Q770">
        <f t="shared" si="172"/>
        <v>9.1922412061827217</v>
      </c>
      <c r="R770">
        <f t="shared" si="173"/>
        <v>-30.492755216365737</v>
      </c>
      <c r="S770">
        <f t="shared" si="174"/>
        <v>3.9855421283358958</v>
      </c>
      <c r="T770">
        <f t="shared" si="175"/>
        <v>100.06369876661192</v>
      </c>
      <c r="V770" s="7">
        <f t="shared" si="176"/>
        <v>9803.5390473309853</v>
      </c>
      <c r="W770" s="16">
        <f t="shared" si="177"/>
        <v>99.237161000655902</v>
      </c>
      <c r="X770">
        <f t="shared" si="178"/>
        <v>9672.575500263687</v>
      </c>
      <c r="Y770">
        <f t="shared" si="179"/>
        <v>100.58323191894513</v>
      </c>
    </row>
    <row r="771" spans="1:25" ht="18" x14ac:dyDescent="0.2">
      <c r="A771" s="5">
        <v>43730</v>
      </c>
      <c r="B771" s="2">
        <v>10024.120000000001</v>
      </c>
      <c r="C771" s="2">
        <v>10074.44</v>
      </c>
      <c r="D771" s="2">
        <v>9922.5300000000007</v>
      </c>
      <c r="E771" s="2">
        <v>10070.39</v>
      </c>
      <c r="F771" s="3">
        <v>13199651698</v>
      </c>
      <c r="G771" s="3">
        <v>180784051699</v>
      </c>
      <c r="H771" s="7">
        <v>67383653.686264902</v>
      </c>
      <c r="I771" s="7">
        <v>11890594958796</v>
      </c>
      <c r="J771">
        <f t="shared" ref="J771:J834" si="180">LOG(E771)</f>
        <v>4.0030462899744892</v>
      </c>
      <c r="K771">
        <f t="shared" ref="K771:K834" si="181">LOG(F771)</f>
        <v>10.120562471536731</v>
      </c>
      <c r="L771">
        <f t="shared" ref="L771:L834" si="182">LOG(G771)</f>
        <v>11.257160115494326</v>
      </c>
      <c r="M771">
        <f t="shared" ref="M771:M834" si="183">LOG(H771)</f>
        <v>7.8285545556620724</v>
      </c>
      <c r="N771">
        <f t="shared" ref="N771:N834" si="184">LOG(I771)</f>
        <v>13.075203585557094</v>
      </c>
      <c r="O771">
        <f t="shared" ref="O771:O834" si="185" xml:space="preserve"> -6.9261 -(0.0192*K771) + (0.9885*L771)</f>
        <v>4.0072879747126366</v>
      </c>
      <c r="P771">
        <f t="shared" ref="P771:P834" si="186">100-(((O771-J771)/J771) *100)</f>
        <v>99.894038578850044</v>
      </c>
      <c r="Q771">
        <f t="shared" ref="Q771:Q834" si="187">-15.673 + (-0.0124*K771) + (2.223*L771)</f>
        <v>9.2261719620968279</v>
      </c>
      <c r="R771">
        <f t="shared" ref="R771:R834" si="188">100- (((Q771-J771)/J771)*100)</f>
        <v>-30.478772758723835</v>
      </c>
      <c r="S771">
        <f t="shared" ref="S771:S834" si="189">-6.727+(0.0026*K771) + (0.9925*L771) + (0.0052*M771) - (0.0392*N771)</f>
        <v>4.0002053801897191</v>
      </c>
      <c r="T771">
        <f t="shared" ref="T771:T834" si="190" xml:space="preserve"> 100- (((S771-J771)/J771) * 100)</f>
        <v>100.07096869681186</v>
      </c>
      <c r="V771" s="7">
        <f t="shared" ref="V771:V834" si="191">10^O771</f>
        <v>10169.227768997287</v>
      </c>
      <c r="W771" s="16">
        <f t="shared" ref="W771:W834" si="192" xml:space="preserve"> 100- (((V771-E771)/E771)*100)</f>
        <v>99.01853087122457</v>
      </c>
      <c r="X771">
        <f t="shared" ref="X771:X834" si="193">10^S771</f>
        <v>10004.730172006151</v>
      </c>
      <c r="Y771">
        <f t="shared" ref="Y771:Y834" si="194">100-(((X771-E771)/E771)*100)</f>
        <v>100.65200879006521</v>
      </c>
    </row>
    <row r="772" spans="1:25" ht="18" x14ac:dyDescent="0.2">
      <c r="A772" s="5">
        <v>43729</v>
      </c>
      <c r="B772" s="2">
        <v>10183.65</v>
      </c>
      <c r="C772" s="2">
        <v>10188.1</v>
      </c>
      <c r="D772" s="2">
        <v>10000.709999999999</v>
      </c>
      <c r="E772" s="2">
        <v>10019.719999999999</v>
      </c>
      <c r="F772" s="3">
        <v>13425266806</v>
      </c>
      <c r="G772" s="3">
        <v>179853287294</v>
      </c>
      <c r="H772" s="7">
        <v>67383653.686264902</v>
      </c>
      <c r="I772" s="7">
        <v>11890594958796</v>
      </c>
      <c r="J772">
        <f t="shared" si="180"/>
        <v>4.0008555853881127</v>
      </c>
      <c r="K772">
        <f t="shared" si="181"/>
        <v>10.127922925375104</v>
      </c>
      <c r="L772">
        <f t="shared" si="182"/>
        <v>11.254918380106142</v>
      </c>
      <c r="M772">
        <f t="shared" si="183"/>
        <v>7.8285545556620724</v>
      </c>
      <c r="N772">
        <f t="shared" si="184"/>
        <v>13.075203585557094</v>
      </c>
      <c r="O772">
        <f t="shared" si="185"/>
        <v>4.00493069856772</v>
      </c>
      <c r="P772">
        <f t="shared" si="186"/>
        <v>99.898143957145308</v>
      </c>
      <c r="Q772">
        <f t="shared" si="187"/>
        <v>9.2210973147013018</v>
      </c>
      <c r="R772">
        <f t="shared" si="188"/>
        <v>-30.478134436506707</v>
      </c>
      <c r="S772">
        <f t="shared" si="189"/>
        <v>3.9979995949969269</v>
      </c>
      <c r="T772">
        <f t="shared" si="190"/>
        <v>100.07138449089781</v>
      </c>
      <c r="V772" s="7">
        <f t="shared" si="191"/>
        <v>10114.180469316047</v>
      </c>
      <c r="W772" s="16">
        <f t="shared" si="192"/>
        <v>99.057254401160435</v>
      </c>
      <c r="X772">
        <f t="shared" si="193"/>
        <v>9954.0448908261824</v>
      </c>
      <c r="Y772">
        <f t="shared" si="194"/>
        <v>100.6554585275219</v>
      </c>
    </row>
    <row r="773" spans="1:25" ht="18" x14ac:dyDescent="0.2">
      <c r="A773" s="5">
        <v>43728</v>
      </c>
      <c r="B773" s="2">
        <v>10266.32</v>
      </c>
      <c r="C773" s="2">
        <v>10285.870000000001</v>
      </c>
      <c r="D773" s="2">
        <v>10132.19</v>
      </c>
      <c r="E773" s="2">
        <v>10181.64</v>
      </c>
      <c r="F773" s="3">
        <v>14734189639</v>
      </c>
      <c r="G773" s="3">
        <v>182738947696</v>
      </c>
      <c r="H773" s="7">
        <v>89253786.900228098</v>
      </c>
      <c r="I773" s="7">
        <v>11890594958796</v>
      </c>
      <c r="J773">
        <f t="shared" si="180"/>
        <v>4.0078177372920214</v>
      </c>
      <c r="K773">
        <f t="shared" si="181"/>
        <v>10.168326255218963</v>
      </c>
      <c r="L773">
        <f t="shared" si="182"/>
        <v>11.261831119693971</v>
      </c>
      <c r="M773">
        <f t="shared" si="183"/>
        <v>7.9506266516187694</v>
      </c>
      <c r="N773">
        <f t="shared" si="184"/>
        <v>13.075203585557094</v>
      </c>
      <c r="O773">
        <f t="shared" si="185"/>
        <v>4.0109881977172872</v>
      </c>
      <c r="P773">
        <f t="shared" si="186"/>
        <v>99.920893098611614</v>
      </c>
      <c r="Q773">
        <f t="shared" si="187"/>
        <v>9.2359633335149827</v>
      </c>
      <c r="R773">
        <f t="shared" si="188"/>
        <v>-30.448686515257663</v>
      </c>
      <c r="S773">
        <f t="shared" si="189"/>
        <v>4.0056003125944155</v>
      </c>
      <c r="T773">
        <f t="shared" si="190"/>
        <v>100.05532748350737</v>
      </c>
      <c r="V773" s="7">
        <f t="shared" si="191"/>
        <v>10256.240537593038</v>
      </c>
      <c r="W773" s="16">
        <f t="shared" si="192"/>
        <v>99.267303326448015</v>
      </c>
      <c r="X773">
        <f t="shared" si="193"/>
        <v>10129.786978768265</v>
      </c>
      <c r="Y773">
        <f t="shared" si="194"/>
        <v>100.50927965663425</v>
      </c>
    </row>
    <row r="774" spans="1:25" ht="18" x14ac:dyDescent="0.2">
      <c r="A774" s="5">
        <v>43727</v>
      </c>
      <c r="B774" s="2">
        <v>10200.5</v>
      </c>
      <c r="C774" s="2">
        <v>10295.67</v>
      </c>
      <c r="D774" s="2">
        <v>9851.69</v>
      </c>
      <c r="E774" s="2">
        <v>10266.41</v>
      </c>
      <c r="F774" s="3">
        <v>19937691247</v>
      </c>
      <c r="G774" s="3">
        <v>184240949577</v>
      </c>
      <c r="H774" s="7">
        <v>89253786.900228098</v>
      </c>
      <c r="I774" s="7">
        <v>11890594958796</v>
      </c>
      <c r="J774">
        <f t="shared" si="180"/>
        <v>4.0114186042830147</v>
      </c>
      <c r="K774">
        <f t="shared" si="181"/>
        <v>10.299674866275534</v>
      </c>
      <c r="L774">
        <f t="shared" si="182"/>
        <v>11.265386163313689</v>
      </c>
      <c r="M774">
        <f t="shared" si="183"/>
        <v>7.9506266516187694</v>
      </c>
      <c r="N774">
        <f t="shared" si="184"/>
        <v>13.075203585557094</v>
      </c>
      <c r="O774">
        <f t="shared" si="185"/>
        <v>4.0119804650030915</v>
      </c>
      <c r="P774">
        <f t="shared" si="186"/>
        <v>99.985993465766029</v>
      </c>
      <c r="Q774">
        <f t="shared" si="187"/>
        <v>9.2422374727045131</v>
      </c>
      <c r="R774">
        <f t="shared" si="188"/>
        <v>-30.398230262893094</v>
      </c>
      <c r="S774">
        <f t="shared" si="189"/>
        <v>4.0094701997757323</v>
      </c>
      <c r="T774">
        <f t="shared" si="190"/>
        <v>100.04857145811714</v>
      </c>
      <c r="V774" s="7">
        <f t="shared" si="191"/>
        <v>10279.700579728722</v>
      </c>
      <c r="W774" s="16">
        <f t="shared" si="192"/>
        <v>99.870543064920241</v>
      </c>
      <c r="X774">
        <f t="shared" si="193"/>
        <v>10220.454279384663</v>
      </c>
      <c r="Y774">
        <f t="shared" si="194"/>
        <v>100.44763184614034</v>
      </c>
    </row>
    <row r="775" spans="1:25" ht="18" x14ac:dyDescent="0.2">
      <c r="A775" s="5">
        <v>43726</v>
      </c>
      <c r="B775" s="2">
        <v>10247.799999999999</v>
      </c>
      <c r="C775" s="2">
        <v>10275.93</v>
      </c>
      <c r="D775" s="2">
        <v>10191.469999999999</v>
      </c>
      <c r="E775" s="2">
        <v>10198.25</v>
      </c>
      <c r="F775" s="3">
        <v>16169268880</v>
      </c>
      <c r="G775" s="3">
        <v>182998899156</v>
      </c>
      <c r="H775" s="7">
        <v>89253786.900228098</v>
      </c>
      <c r="I775" s="7">
        <v>11890594958796</v>
      </c>
      <c r="J775">
        <f t="shared" si="180"/>
        <v>4.0085256540611152</v>
      </c>
      <c r="K775">
        <f t="shared" si="181"/>
        <v>10.208690383013382</v>
      </c>
      <c r="L775">
        <f t="shared" si="182"/>
        <v>11.262448477206316</v>
      </c>
      <c r="M775">
        <f t="shared" si="183"/>
        <v>7.9506266516187694</v>
      </c>
      <c r="N775">
        <f t="shared" si="184"/>
        <v>13.075203585557094</v>
      </c>
      <c r="O775">
        <f t="shared" si="185"/>
        <v>4.010823464364587</v>
      </c>
      <c r="P775">
        <f t="shared" si="186"/>
        <v>99.942676921597254</v>
      </c>
      <c r="Q775">
        <f t="shared" si="187"/>
        <v>9.2368352040802737</v>
      </c>
      <c r="R775">
        <f t="shared" si="188"/>
        <v>-30.429739041890798</v>
      </c>
      <c r="S775">
        <f t="shared" si="189"/>
        <v>4.0063179866576837</v>
      </c>
      <c r="T775">
        <f t="shared" si="190"/>
        <v>100.0550742989806</v>
      </c>
      <c r="V775" s="7">
        <f t="shared" si="191"/>
        <v>10252.350954446214</v>
      </c>
      <c r="W775" s="16">
        <f t="shared" si="192"/>
        <v>99.46950746994618</v>
      </c>
      <c r="X775">
        <f t="shared" si="193"/>
        <v>10146.540347179629</v>
      </c>
      <c r="Y775">
        <f t="shared" si="194"/>
        <v>100.50704437349908</v>
      </c>
    </row>
    <row r="776" spans="1:25" ht="18" x14ac:dyDescent="0.2">
      <c r="A776" s="5">
        <v>43725</v>
      </c>
      <c r="B776" s="2">
        <v>10281.51</v>
      </c>
      <c r="C776" s="2">
        <v>10296.77</v>
      </c>
      <c r="D776" s="2">
        <v>10199.74</v>
      </c>
      <c r="E776" s="2">
        <v>10241.27</v>
      </c>
      <c r="F776" s="3">
        <v>15304603363</v>
      </c>
      <c r="G776" s="3">
        <v>183748515828</v>
      </c>
      <c r="H776" s="7">
        <v>87480532.855852693</v>
      </c>
      <c r="I776" s="7">
        <v>11890594958796</v>
      </c>
      <c r="J776">
        <f t="shared" si="180"/>
        <v>4.0103538159945025</v>
      </c>
      <c r="K776">
        <f t="shared" si="181"/>
        <v>10.184822078821133</v>
      </c>
      <c r="L776">
        <f t="shared" si="182"/>
        <v>11.264223839890583</v>
      </c>
      <c r="M776">
        <f t="shared" si="183"/>
        <v>7.9419114197205571</v>
      </c>
      <c r="N776">
        <f t="shared" si="184"/>
        <v>13.075203585557094</v>
      </c>
      <c r="O776">
        <f t="shared" si="185"/>
        <v>4.0130366818184751</v>
      </c>
      <c r="P776">
        <f t="shared" si="186"/>
        <v>99.933101518043813</v>
      </c>
      <c r="Q776">
        <f t="shared" si="187"/>
        <v>9.2410778022993831</v>
      </c>
      <c r="R776">
        <f t="shared" si="188"/>
        <v>-30.430486343702967</v>
      </c>
      <c r="S776">
        <f t="shared" si="189"/>
        <v>4.0079726573250483</v>
      </c>
      <c r="T776">
        <f t="shared" si="190"/>
        <v>100.05937527656431</v>
      </c>
      <c r="V776" s="7">
        <f t="shared" si="191"/>
        <v>10304.731536286585</v>
      </c>
      <c r="W776" s="16">
        <f t="shared" si="192"/>
        <v>99.380335287649046</v>
      </c>
      <c r="X776">
        <f t="shared" si="193"/>
        <v>10185.272607449362</v>
      </c>
      <c r="Y776">
        <f t="shared" si="194"/>
        <v>100.54678172287849</v>
      </c>
    </row>
    <row r="777" spans="1:25" ht="18" x14ac:dyDescent="0.2">
      <c r="A777" s="5">
        <v>43724</v>
      </c>
      <c r="B777" s="2">
        <v>10347.219999999999</v>
      </c>
      <c r="C777" s="2">
        <v>10386.870000000001</v>
      </c>
      <c r="D777" s="2">
        <v>10189.74</v>
      </c>
      <c r="E777" s="2">
        <v>10276.790000000001</v>
      </c>
      <c r="F777" s="3">
        <v>15160167779</v>
      </c>
      <c r="G777" s="3">
        <v>184366827555</v>
      </c>
      <c r="H777" s="7">
        <v>87480532.855852693</v>
      </c>
      <c r="I777" s="7">
        <v>11890594958796</v>
      </c>
      <c r="J777">
        <f t="shared" si="180"/>
        <v>4.0118574820728226</v>
      </c>
      <c r="K777">
        <f t="shared" si="181"/>
        <v>10.180704007700433</v>
      </c>
      <c r="L777">
        <f t="shared" si="182"/>
        <v>11.265682782738212</v>
      </c>
      <c r="M777">
        <f t="shared" si="183"/>
        <v>7.9419114197205571</v>
      </c>
      <c r="N777">
        <f t="shared" si="184"/>
        <v>13.075203585557094</v>
      </c>
      <c r="O777">
        <f t="shared" si="185"/>
        <v>4.0145579137888747</v>
      </c>
      <c r="P777">
        <f t="shared" si="186"/>
        <v>99.932688742605663</v>
      </c>
      <c r="Q777">
        <f t="shared" si="187"/>
        <v>9.2443720963315581</v>
      </c>
      <c r="R777">
        <f t="shared" si="188"/>
        <v>-30.426233674562923</v>
      </c>
      <c r="S777">
        <f t="shared" si="189"/>
        <v>4.0094099511164059</v>
      </c>
      <c r="T777">
        <f t="shared" si="190"/>
        <v>100.06100742529748</v>
      </c>
      <c r="V777" s="7">
        <f t="shared" si="191"/>
        <v>10340.889890306564</v>
      </c>
      <c r="W777" s="16">
        <f t="shared" si="192"/>
        <v>99.376265445663847</v>
      </c>
      <c r="X777">
        <f t="shared" si="193"/>
        <v>10219.036517972536</v>
      </c>
      <c r="Y777">
        <f t="shared" si="194"/>
        <v>100.56197978189167</v>
      </c>
    </row>
    <row r="778" spans="1:25" ht="18" x14ac:dyDescent="0.2">
      <c r="A778" s="5">
        <v>43723</v>
      </c>
      <c r="B778" s="2">
        <v>10356.469999999999</v>
      </c>
      <c r="C778" s="2">
        <v>10387.030000000001</v>
      </c>
      <c r="D778" s="2">
        <v>10313.09</v>
      </c>
      <c r="E778" s="2">
        <v>10347.709999999999</v>
      </c>
      <c r="F778" s="3">
        <v>12043433567</v>
      </c>
      <c r="G778" s="3">
        <v>185618174384</v>
      </c>
      <c r="H778" s="7">
        <v>87480532.855852693</v>
      </c>
      <c r="I778" s="7">
        <v>11890594958796</v>
      </c>
      <c r="J778">
        <f t="shared" si="180"/>
        <v>4.0148442488844189</v>
      </c>
      <c r="K778">
        <f t="shared" si="181"/>
        <v>10.080750321358229</v>
      </c>
      <c r="L778">
        <f t="shared" si="182"/>
        <v>11.268620496927328</v>
      </c>
      <c r="M778">
        <f t="shared" si="183"/>
        <v>7.9419114197205571</v>
      </c>
      <c r="N778">
        <f t="shared" si="184"/>
        <v>13.075203585557094</v>
      </c>
      <c r="O778">
        <f t="shared" si="185"/>
        <v>4.0193809550425863</v>
      </c>
      <c r="P778">
        <f t="shared" si="186"/>
        <v>99.887001689805828</v>
      </c>
      <c r="Q778">
        <f t="shared" si="187"/>
        <v>9.2521420606846068</v>
      </c>
      <c r="R778">
        <f t="shared" si="188"/>
        <v>-30.448343376095977</v>
      </c>
      <c r="S778">
        <f t="shared" si="189"/>
        <v>4.0120657528646149</v>
      </c>
      <c r="T778">
        <f t="shared" si="190"/>
        <v>100.06920557430281</v>
      </c>
      <c r="V778" s="7">
        <f t="shared" si="191"/>
        <v>10456.370304136402</v>
      </c>
      <c r="W778" s="16">
        <f t="shared" si="192"/>
        <v>98.949909650189241</v>
      </c>
      <c r="X778">
        <f t="shared" si="193"/>
        <v>10281.719531866765</v>
      </c>
      <c r="Y778">
        <f t="shared" si="194"/>
        <v>100.63773016573941</v>
      </c>
    </row>
    <row r="779" spans="1:25" ht="18" x14ac:dyDescent="0.2">
      <c r="A779" s="5">
        <v>43722</v>
      </c>
      <c r="B779" s="2">
        <v>10345.4</v>
      </c>
      <c r="C779" s="2">
        <v>10422.129999999999</v>
      </c>
      <c r="D779" s="2">
        <v>10291.69</v>
      </c>
      <c r="E779" s="2">
        <v>10358.049999999999</v>
      </c>
      <c r="F779" s="3">
        <v>13468713124</v>
      </c>
      <c r="G779" s="3">
        <v>185784300332</v>
      </c>
      <c r="H779" s="7">
        <v>91618125.626061901</v>
      </c>
      <c r="I779" s="7">
        <v>11890594958796</v>
      </c>
      <c r="J779">
        <f t="shared" si="180"/>
        <v>4.0152780030973689</v>
      </c>
      <c r="K779">
        <f t="shared" si="181"/>
        <v>10.129326102787259</v>
      </c>
      <c r="L779">
        <f t="shared" si="182"/>
        <v>11.269009011233184</v>
      </c>
      <c r="M779">
        <f t="shared" si="183"/>
        <v>7.9619814024958906</v>
      </c>
      <c r="N779">
        <f t="shared" si="184"/>
        <v>13.075203585557094</v>
      </c>
      <c r="O779">
        <f t="shared" si="185"/>
        <v>4.0188323464304885</v>
      </c>
      <c r="P779">
        <f t="shared" si="186"/>
        <v>99.911479520711197</v>
      </c>
      <c r="Q779">
        <f t="shared" si="187"/>
        <v>9.2524033882968038</v>
      </c>
      <c r="R779">
        <f t="shared" si="188"/>
        <v>-30.429957307054167</v>
      </c>
      <c r="S779">
        <f t="shared" si="189"/>
        <v>4.0126820142553239</v>
      </c>
      <c r="T779">
        <f t="shared" si="190"/>
        <v>100.06465277970896</v>
      </c>
      <c r="V779" s="7">
        <f t="shared" si="191"/>
        <v>10443.16996803347</v>
      </c>
      <c r="W779" s="16">
        <f t="shared" si="192"/>
        <v>99.178224009022259</v>
      </c>
      <c r="X779">
        <f t="shared" si="193"/>
        <v>10296.319589440031</v>
      </c>
      <c r="Y779">
        <f t="shared" si="194"/>
        <v>100.595965558768</v>
      </c>
    </row>
    <row r="780" spans="1:25" ht="18" x14ac:dyDescent="0.2">
      <c r="A780" s="5">
        <v>43721</v>
      </c>
      <c r="B780" s="2">
        <v>10415.36</v>
      </c>
      <c r="C780" s="2">
        <v>10441.49</v>
      </c>
      <c r="D780" s="2">
        <v>10226.6</v>
      </c>
      <c r="E780" s="2">
        <v>10360.549999999999</v>
      </c>
      <c r="F780" s="3">
        <v>14109864675</v>
      </c>
      <c r="G780" s="3">
        <v>185809163035</v>
      </c>
      <c r="H780" s="7">
        <v>91618125.626061901</v>
      </c>
      <c r="I780" s="7">
        <v>11890594958796</v>
      </c>
      <c r="J780">
        <f t="shared" si="180"/>
        <v>4.015382810971456</v>
      </c>
      <c r="K780">
        <f t="shared" si="181"/>
        <v>10.149522848539423</v>
      </c>
      <c r="L780">
        <f t="shared" si="182"/>
        <v>11.269067127081813</v>
      </c>
      <c r="M780">
        <f t="shared" si="183"/>
        <v>7.9619814024958906</v>
      </c>
      <c r="N780">
        <f t="shared" si="184"/>
        <v>13.075203585557094</v>
      </c>
      <c r="O780">
        <f t="shared" si="185"/>
        <v>4.0185020164284158</v>
      </c>
      <c r="P780">
        <f t="shared" si="186"/>
        <v>99.922318603136986</v>
      </c>
      <c r="Q780">
        <f t="shared" si="187"/>
        <v>9.2522821401809807</v>
      </c>
      <c r="R780">
        <f t="shared" si="188"/>
        <v>-30.420923128436215</v>
      </c>
      <c r="S780">
        <f t="shared" si="189"/>
        <v>4.0127922057740442</v>
      </c>
      <c r="T780">
        <f t="shared" si="190"/>
        <v>100.06451701666734</v>
      </c>
      <c r="V780" s="7">
        <f t="shared" si="191"/>
        <v>10435.229777924877</v>
      </c>
      <c r="W780" s="16">
        <f t="shared" si="192"/>
        <v>99.27919098962046</v>
      </c>
      <c r="X780">
        <f t="shared" si="193"/>
        <v>10298.932358163698</v>
      </c>
      <c r="Y780">
        <f t="shared" si="194"/>
        <v>100.59473330891025</v>
      </c>
    </row>
    <row r="781" spans="1:25" ht="18" x14ac:dyDescent="0.2">
      <c r="A781" s="5">
        <v>43720</v>
      </c>
      <c r="B781" s="2">
        <v>10176.82</v>
      </c>
      <c r="C781" s="2">
        <v>10442.25</v>
      </c>
      <c r="D781" s="2">
        <v>10099.24</v>
      </c>
      <c r="E781" s="2">
        <v>10410.129999999999</v>
      </c>
      <c r="F781" s="3">
        <v>15323563925</v>
      </c>
      <c r="G781" s="3">
        <v>186678943059</v>
      </c>
      <c r="H781" s="7">
        <v>91618125.626061901</v>
      </c>
      <c r="I781" s="7">
        <v>11890594958796</v>
      </c>
      <c r="J781">
        <f t="shared" si="180"/>
        <v>4.0174561529428248</v>
      </c>
      <c r="K781">
        <f t="shared" si="181"/>
        <v>10.185359784419047</v>
      </c>
      <c r="L781">
        <f t="shared" si="182"/>
        <v>11.271095333326556</v>
      </c>
      <c r="M781">
        <f t="shared" si="183"/>
        <v>7.9619814024958906</v>
      </c>
      <c r="N781">
        <f t="shared" si="184"/>
        <v>13.075203585557094</v>
      </c>
      <c r="O781">
        <f t="shared" si="185"/>
        <v>4.0198188291324568</v>
      </c>
      <c r="P781">
        <f t="shared" si="186"/>
        <v>99.941189745458672</v>
      </c>
      <c r="Q781">
        <f t="shared" si="187"/>
        <v>9.2563464646581366</v>
      </c>
      <c r="R781">
        <f t="shared" si="188"/>
        <v>-30.403173358289791</v>
      </c>
      <c r="S781">
        <f t="shared" si="189"/>
        <v>4.0148983765052382</v>
      </c>
      <c r="T781">
        <f t="shared" si="190"/>
        <v>100.0636665676043</v>
      </c>
      <c r="V781" s="7">
        <f t="shared" si="191"/>
        <v>10466.918176036685</v>
      </c>
      <c r="W781" s="16">
        <f t="shared" si="192"/>
        <v>99.454491192360848</v>
      </c>
      <c r="X781">
        <f t="shared" si="193"/>
        <v>10348.999751197473</v>
      </c>
      <c r="Y781">
        <f t="shared" si="194"/>
        <v>100.58721888009589</v>
      </c>
    </row>
    <row r="782" spans="1:25" ht="18" x14ac:dyDescent="0.2">
      <c r="A782" s="5">
        <v>43719</v>
      </c>
      <c r="B782" s="2">
        <v>10123.030000000001</v>
      </c>
      <c r="C782" s="2">
        <v>10215.950000000001</v>
      </c>
      <c r="D782" s="2">
        <v>9980.7800000000007</v>
      </c>
      <c r="E782" s="2">
        <v>10178.370000000001</v>
      </c>
      <c r="F782" s="3">
        <v>15428063426</v>
      </c>
      <c r="G782" s="3">
        <v>182502788242</v>
      </c>
      <c r="H782" s="7">
        <v>98528109.9825847</v>
      </c>
      <c r="I782" s="7">
        <v>10771996663680</v>
      </c>
      <c r="J782">
        <f t="shared" si="180"/>
        <v>4.0076782341220287</v>
      </c>
      <c r="K782">
        <f t="shared" si="181"/>
        <v>10.188311415616949</v>
      </c>
      <c r="L782">
        <f t="shared" si="182"/>
        <v>11.26126950390956</v>
      </c>
      <c r="M782">
        <f t="shared" si="183"/>
        <v>7.9935601520071549</v>
      </c>
      <c r="N782">
        <f t="shared" si="184"/>
        <v>13.032296210229113</v>
      </c>
      <c r="O782">
        <f t="shared" si="185"/>
        <v>4.0100493254347551</v>
      </c>
      <c r="P782">
        <f t="shared" si="186"/>
        <v>99.940836285394909</v>
      </c>
      <c r="Q782">
        <f t="shared" si="187"/>
        <v>9.2344670456373006</v>
      </c>
      <c r="R782">
        <f t="shared" si="188"/>
        <v>-30.419372668532532</v>
      </c>
      <c r="S782">
        <f t="shared" si="189"/>
        <v>4.0070000936602987</v>
      </c>
      <c r="T782">
        <f t="shared" si="190"/>
        <v>100.01692103063455</v>
      </c>
      <c r="V782" s="7">
        <f t="shared" si="191"/>
        <v>10234.092204169085</v>
      </c>
      <c r="W782" s="16">
        <f t="shared" si="192"/>
        <v>99.452542949715095</v>
      </c>
      <c r="X782">
        <f t="shared" si="193"/>
        <v>10162.489120357342</v>
      </c>
      <c r="Y782">
        <f t="shared" si="194"/>
        <v>100.1560257648588</v>
      </c>
    </row>
    <row r="783" spans="1:25" ht="18" x14ac:dyDescent="0.2">
      <c r="A783" s="5">
        <v>43718</v>
      </c>
      <c r="B783" s="2">
        <v>10336.41</v>
      </c>
      <c r="C783" s="2">
        <v>10394.35</v>
      </c>
      <c r="D783" s="2">
        <v>10020.57</v>
      </c>
      <c r="E783" s="2">
        <v>10115.98</v>
      </c>
      <c r="F783" s="3">
        <v>14906809639</v>
      </c>
      <c r="G783" s="3">
        <v>181360731383</v>
      </c>
      <c r="H783" s="7">
        <v>98528109.9825847</v>
      </c>
      <c r="I783" s="7">
        <v>10771996663680</v>
      </c>
      <c r="J783">
        <f t="shared" si="180"/>
        <v>4.0050079620426491</v>
      </c>
      <c r="K783">
        <f t="shared" si="181"/>
        <v>10.173384705529747</v>
      </c>
      <c r="L783">
        <f t="shared" si="182"/>
        <v>11.258543258524288</v>
      </c>
      <c r="M783">
        <f t="shared" si="183"/>
        <v>7.9935601520071549</v>
      </c>
      <c r="N783">
        <f t="shared" si="184"/>
        <v>13.032296210229113</v>
      </c>
      <c r="O783">
        <f t="shared" si="185"/>
        <v>4.0076410247050873</v>
      </c>
      <c r="P783">
        <f t="shared" si="186"/>
        <v>99.934255744622902</v>
      </c>
      <c r="Q783">
        <f t="shared" si="187"/>
        <v>9.2285916933509213</v>
      </c>
      <c r="R783">
        <f t="shared" si="188"/>
        <v>-30.426300791774736</v>
      </c>
      <c r="S783">
        <f t="shared" si="189"/>
        <v>4.004255485669189</v>
      </c>
      <c r="T783">
        <f t="shared" si="190"/>
        <v>100.01878838645494</v>
      </c>
      <c r="V783" s="7">
        <f t="shared" si="191"/>
        <v>10177.497976511506</v>
      </c>
      <c r="W783" s="16">
        <f t="shared" si="192"/>
        <v>99.391873288485087</v>
      </c>
      <c r="X783">
        <f t="shared" si="193"/>
        <v>10098.467815051912</v>
      </c>
      <c r="Y783">
        <f t="shared" si="194"/>
        <v>100.17311407246838</v>
      </c>
    </row>
    <row r="784" spans="1:25" ht="18" x14ac:dyDescent="0.2">
      <c r="A784" s="5">
        <v>43717</v>
      </c>
      <c r="B784" s="2">
        <v>10443.23</v>
      </c>
      <c r="C784" s="2">
        <v>10450.31</v>
      </c>
      <c r="D784" s="2">
        <v>10144.93</v>
      </c>
      <c r="E784" s="2">
        <v>10334.969999999999</v>
      </c>
      <c r="F784" s="3">
        <v>17595943368</v>
      </c>
      <c r="G784" s="3">
        <v>185263578990</v>
      </c>
      <c r="H784" s="7">
        <v>98528109.9825847</v>
      </c>
      <c r="I784" s="7">
        <v>10771996663680</v>
      </c>
      <c r="J784">
        <f t="shared" si="180"/>
        <v>4.0143092203098609</v>
      </c>
      <c r="K784">
        <f t="shared" si="181"/>
        <v>10.245412555543705</v>
      </c>
      <c r="L784">
        <f t="shared" si="182"/>
        <v>11.26779004965703</v>
      </c>
      <c r="M784">
        <f t="shared" si="183"/>
        <v>7.9935601520071549</v>
      </c>
      <c r="N784">
        <f t="shared" si="184"/>
        <v>13.032296210229113</v>
      </c>
      <c r="O784">
        <f t="shared" si="185"/>
        <v>4.0153985430195354</v>
      </c>
      <c r="P784">
        <f t="shared" si="186"/>
        <v>99.972864005987304</v>
      </c>
      <c r="Q784">
        <f t="shared" si="187"/>
        <v>9.2482541646988334</v>
      </c>
      <c r="R784">
        <f t="shared" si="188"/>
        <v>-30.382206679757672</v>
      </c>
      <c r="S784">
        <f t="shared" si="189"/>
        <v>4.0136201982784723</v>
      </c>
      <c r="T784">
        <f t="shared" si="190"/>
        <v>100.01716414938596</v>
      </c>
      <c r="V784" s="7">
        <f t="shared" si="191"/>
        <v>10360.925311291578</v>
      </c>
      <c r="W784" s="16">
        <f t="shared" si="192"/>
        <v>99.748859345585146</v>
      </c>
      <c r="X784">
        <f t="shared" si="193"/>
        <v>10318.586240955705</v>
      </c>
      <c r="Y784">
        <f t="shared" si="194"/>
        <v>100.15852739818591</v>
      </c>
    </row>
    <row r="785" spans="1:25" ht="18" x14ac:dyDescent="0.2">
      <c r="A785" s="5">
        <v>43716</v>
      </c>
      <c r="B785" s="2">
        <v>10518.11</v>
      </c>
      <c r="C785" s="2">
        <v>10595.64</v>
      </c>
      <c r="D785" s="2">
        <v>10409.09</v>
      </c>
      <c r="E785" s="2">
        <v>10441.280000000001</v>
      </c>
      <c r="F785" s="3">
        <v>13670567493</v>
      </c>
      <c r="G785" s="3">
        <v>187150078007</v>
      </c>
      <c r="H785" s="7">
        <v>94779757.972377598</v>
      </c>
      <c r="I785" s="7">
        <v>10771996663680</v>
      </c>
      <c r="J785">
        <f t="shared" si="180"/>
        <v>4.0187537422353667</v>
      </c>
      <c r="K785">
        <f t="shared" si="181"/>
        <v>10.135786543387342</v>
      </c>
      <c r="L785">
        <f t="shared" si="182"/>
        <v>11.272190012471027</v>
      </c>
      <c r="M785">
        <f t="shared" si="183"/>
        <v>7.9767155953594253</v>
      </c>
      <c r="N785">
        <f t="shared" si="184"/>
        <v>13.032296210229113</v>
      </c>
      <c r="O785">
        <f t="shared" si="185"/>
        <v>4.0218527256945746</v>
      </c>
      <c r="P785">
        <f t="shared" si="186"/>
        <v>99.922886953071071</v>
      </c>
      <c r="Q785">
        <f t="shared" si="187"/>
        <v>9.2593946445850879</v>
      </c>
      <c r="R785">
        <f t="shared" si="188"/>
        <v>-30.404628859759384</v>
      </c>
      <c r="S785">
        <f t="shared" si="189"/>
        <v>4.0176145420451892</v>
      </c>
      <c r="T785">
        <f t="shared" si="190"/>
        <v>100.0283471011972</v>
      </c>
      <c r="V785" s="7">
        <f t="shared" si="191"/>
        <v>10516.052018069775</v>
      </c>
      <c r="W785" s="16">
        <f t="shared" si="192"/>
        <v>99.283880730429843</v>
      </c>
      <c r="X785">
        <f t="shared" si="193"/>
        <v>10413.927312475982</v>
      </c>
      <c r="Y785">
        <f t="shared" si="194"/>
        <v>100.26196680410848</v>
      </c>
    </row>
    <row r="786" spans="1:25" ht="18" x14ac:dyDescent="0.2">
      <c r="A786" s="5">
        <v>43715</v>
      </c>
      <c r="B786" s="2">
        <v>10353.93</v>
      </c>
      <c r="C786" s="2">
        <v>10558.67</v>
      </c>
      <c r="D786" s="2">
        <v>10348.92</v>
      </c>
      <c r="E786" s="2">
        <v>10517.25</v>
      </c>
      <c r="F786" s="3">
        <v>15307366476</v>
      </c>
      <c r="G786" s="3">
        <v>188488525926</v>
      </c>
      <c r="H786" s="7">
        <v>94779757.972377598</v>
      </c>
      <c r="I786" s="7">
        <v>10771996663680</v>
      </c>
      <c r="J786">
        <f t="shared" si="180"/>
        <v>4.0219021974267672</v>
      </c>
      <c r="K786">
        <f t="shared" si="181"/>
        <v>10.184900479834747</v>
      </c>
      <c r="L786">
        <f t="shared" si="182"/>
        <v>11.275284918050078</v>
      </c>
      <c r="M786">
        <f t="shared" si="183"/>
        <v>7.9767155953594253</v>
      </c>
      <c r="N786">
        <f t="shared" si="184"/>
        <v>13.032296210229113</v>
      </c>
      <c r="O786">
        <f t="shared" si="185"/>
        <v>4.0239690522796758</v>
      </c>
      <c r="P786">
        <f t="shared" si="186"/>
        <v>99.948610017065278</v>
      </c>
      <c r="Q786">
        <f t="shared" si="187"/>
        <v>9.2656656068753698</v>
      </c>
      <c r="R786">
        <f t="shared" si="188"/>
        <v>-30.380182113915851</v>
      </c>
      <c r="S786">
        <f t="shared" si="189"/>
        <v>4.0208139320671599</v>
      </c>
      <c r="T786">
        <f t="shared" si="190"/>
        <v>100.02705847398039</v>
      </c>
      <c r="V786" s="7">
        <f t="shared" si="191"/>
        <v>10567.42203335309</v>
      </c>
      <c r="W786" s="16">
        <f t="shared" si="192"/>
        <v>99.522954827991256</v>
      </c>
      <c r="X786">
        <f t="shared" si="193"/>
        <v>10490.928618945169</v>
      </c>
      <c r="Y786">
        <f t="shared" si="194"/>
        <v>100.25026866390769</v>
      </c>
    </row>
    <row r="787" spans="1:25" ht="18" x14ac:dyDescent="0.2">
      <c r="A787" s="5">
        <v>43714</v>
      </c>
      <c r="B787" s="2">
        <v>10578.2</v>
      </c>
      <c r="C787" s="2">
        <v>10898.76</v>
      </c>
      <c r="D787" s="2">
        <v>10292.299999999999</v>
      </c>
      <c r="E787" s="2">
        <v>10353.299999999999</v>
      </c>
      <c r="F787" s="3">
        <v>19536574783</v>
      </c>
      <c r="G787" s="3">
        <v>185530405363</v>
      </c>
      <c r="H787" s="7">
        <v>94779757.972377598</v>
      </c>
      <c r="I787" s="7">
        <v>10771996663680</v>
      </c>
      <c r="J787">
        <f t="shared" si="180"/>
        <v>4.0150787984269627</v>
      </c>
      <c r="K787">
        <f t="shared" si="181"/>
        <v>10.290848424109665</v>
      </c>
      <c r="L787">
        <f t="shared" si="182"/>
        <v>11.268415093462014</v>
      </c>
      <c r="M787">
        <f t="shared" si="183"/>
        <v>7.9767155953594253</v>
      </c>
      <c r="N787">
        <f t="shared" si="184"/>
        <v>13.032296210229113</v>
      </c>
      <c r="O787">
        <f t="shared" si="185"/>
        <v>4.0151440301442962</v>
      </c>
      <c r="P787">
        <f t="shared" si="186"/>
        <v>99.998375331578572</v>
      </c>
      <c r="Q787">
        <f t="shared" si="187"/>
        <v>9.2490802323070973</v>
      </c>
      <c r="R787">
        <f t="shared" si="188"/>
        <v>-30.35862299715572</v>
      </c>
      <c r="S787">
        <f t="shared" si="189"/>
        <v>4.0142710958186214</v>
      </c>
      <c r="T787">
        <f t="shared" si="190"/>
        <v>100.02011673117494</v>
      </c>
      <c r="V787" s="7">
        <f t="shared" si="191"/>
        <v>10354.855198811152</v>
      </c>
      <c r="W787" s="16">
        <f t="shared" si="192"/>
        <v>99.984978713925486</v>
      </c>
      <c r="X787">
        <f t="shared" si="193"/>
        <v>10334.06278566539</v>
      </c>
      <c r="Y787">
        <f t="shared" si="194"/>
        <v>100.18580756217447</v>
      </c>
    </row>
    <row r="788" spans="1:25" ht="18" x14ac:dyDescent="0.2">
      <c r="A788" s="5">
        <v>43713</v>
      </c>
      <c r="B788" s="2">
        <v>10588.18</v>
      </c>
      <c r="C788" s="2">
        <v>10627.27</v>
      </c>
      <c r="D788" s="2">
        <v>10516.42</v>
      </c>
      <c r="E788" s="2">
        <v>10575.53</v>
      </c>
      <c r="F788" s="3">
        <v>14551239508</v>
      </c>
      <c r="G788" s="3">
        <v>189492405383</v>
      </c>
      <c r="H788" s="7">
        <v>88354011.669165596</v>
      </c>
      <c r="I788" s="7">
        <v>10771996663680</v>
      </c>
      <c r="J788">
        <f t="shared" si="180"/>
        <v>4.0243021415608009</v>
      </c>
      <c r="K788">
        <f t="shared" si="181"/>
        <v>10.162899989099021</v>
      </c>
      <c r="L788">
        <f t="shared" si="182"/>
        <v>11.277591808676913</v>
      </c>
      <c r="M788">
        <f t="shared" si="183"/>
        <v>7.9462262732115247</v>
      </c>
      <c r="N788">
        <f t="shared" si="184"/>
        <v>13.032296210229113</v>
      </c>
      <c r="O788">
        <f t="shared" si="185"/>
        <v>4.0266718230864278</v>
      </c>
      <c r="P788">
        <f t="shared" si="186"/>
        <v>99.941115715414256</v>
      </c>
      <c r="Q788">
        <f t="shared" si="187"/>
        <v>9.2710666308239507</v>
      </c>
      <c r="R788">
        <f t="shared" si="188"/>
        <v>-30.377002141002862</v>
      </c>
      <c r="S788">
        <f t="shared" si="189"/>
        <v>4.0228877752632117</v>
      </c>
      <c r="T788">
        <f t="shared" si="190"/>
        <v>100.03514562892737</v>
      </c>
      <c r="V788" s="7">
        <f t="shared" si="191"/>
        <v>10633.391966898056</v>
      </c>
      <c r="W788" s="16">
        <f t="shared" si="192"/>
        <v>99.452869341791327</v>
      </c>
      <c r="X788">
        <f t="shared" si="193"/>
        <v>10541.144706300829</v>
      </c>
      <c r="Y788">
        <f t="shared" si="194"/>
        <v>100.32514014615978</v>
      </c>
    </row>
    <row r="789" spans="1:25" ht="18" x14ac:dyDescent="0.2">
      <c r="A789" s="5">
        <v>43712</v>
      </c>
      <c r="B789" s="2">
        <v>10621.18</v>
      </c>
      <c r="C789" s="2">
        <v>10762.64</v>
      </c>
      <c r="D789" s="2">
        <v>10434.709999999999</v>
      </c>
      <c r="E789" s="2">
        <v>10594.49</v>
      </c>
      <c r="F789" s="3">
        <v>16742664769</v>
      </c>
      <c r="G789" s="3">
        <v>189810010608</v>
      </c>
      <c r="H789" s="7">
        <v>88354011.669165596</v>
      </c>
      <c r="I789" s="7">
        <v>10771996663680</v>
      </c>
      <c r="J789">
        <f t="shared" si="180"/>
        <v>4.0250800553821833</v>
      </c>
      <c r="K789">
        <f t="shared" si="181"/>
        <v>10.223824581636311</v>
      </c>
      <c r="L789">
        <f t="shared" si="182"/>
        <v>11.278319113450429</v>
      </c>
      <c r="M789">
        <f t="shared" si="183"/>
        <v>7.9462262732115247</v>
      </c>
      <c r="N789">
        <f t="shared" si="184"/>
        <v>13.032296210229113</v>
      </c>
      <c r="O789">
        <f t="shared" si="185"/>
        <v>4.0262210116783335</v>
      </c>
      <c r="P789">
        <f t="shared" si="186"/>
        <v>99.971653823515268</v>
      </c>
      <c r="Q789">
        <f t="shared" si="187"/>
        <v>9.271927964388011</v>
      </c>
      <c r="R789">
        <f t="shared" si="188"/>
        <v>-30.353877110840131</v>
      </c>
      <c r="S789">
        <f t="shared" si="189"/>
        <v>4.0237680291915234</v>
      </c>
      <c r="T789">
        <f t="shared" si="190"/>
        <v>100.03259627566675</v>
      </c>
      <c r="V789" s="7">
        <f t="shared" si="191"/>
        <v>10622.359896532742</v>
      </c>
      <c r="W789" s="16">
        <f t="shared" si="192"/>
        <v>99.736939706085508</v>
      </c>
      <c r="X789">
        <f t="shared" si="193"/>
        <v>10562.531793352453</v>
      </c>
      <c r="Y789">
        <f t="shared" si="194"/>
        <v>100.30164931627239</v>
      </c>
    </row>
    <row r="790" spans="1:25" ht="18" x14ac:dyDescent="0.2">
      <c r="A790" s="5">
        <v>43711</v>
      </c>
      <c r="B790" s="2">
        <v>10345.73</v>
      </c>
      <c r="C790" s="2">
        <v>10736.1</v>
      </c>
      <c r="D790" s="2">
        <v>10308.549999999999</v>
      </c>
      <c r="E790" s="2">
        <v>10623.54</v>
      </c>
      <c r="F790" s="3">
        <v>19384917989</v>
      </c>
      <c r="G790" s="3">
        <v>190312487956</v>
      </c>
      <c r="H790" s="7">
        <v>88354011.669165596</v>
      </c>
      <c r="I790" s="7">
        <v>10771996663680</v>
      </c>
      <c r="J790">
        <f t="shared" si="180"/>
        <v>4.0262692574506405</v>
      </c>
      <c r="K790">
        <f t="shared" si="181"/>
        <v>10.287463967994759</v>
      </c>
      <c r="L790">
        <f t="shared" si="182"/>
        <v>11.279467286828474</v>
      </c>
      <c r="M790">
        <f t="shared" si="183"/>
        <v>7.9462262732115247</v>
      </c>
      <c r="N790">
        <f t="shared" si="184"/>
        <v>13.032296210229113</v>
      </c>
      <c r="O790">
        <f t="shared" si="185"/>
        <v>4.0261341048444477</v>
      </c>
      <c r="P790">
        <f t="shared" si="186"/>
        <v>100.00335677018974</v>
      </c>
      <c r="Q790">
        <f t="shared" si="187"/>
        <v>9.2736912254165631</v>
      </c>
      <c r="R790">
        <f t="shared" si="188"/>
        <v>-30.329633525018977</v>
      </c>
      <c r="S790">
        <f t="shared" si="189"/>
        <v>4.0250730536737667</v>
      </c>
      <c r="T790">
        <f t="shared" si="190"/>
        <v>100.0297099796458</v>
      </c>
      <c r="V790" s="7">
        <f t="shared" si="191"/>
        <v>10620.234464722966</v>
      </c>
      <c r="W790" s="16">
        <f t="shared" si="192"/>
        <v>100.03111519584841</v>
      </c>
      <c r="X790">
        <f t="shared" si="193"/>
        <v>10594.319196697343</v>
      </c>
      <c r="Y790">
        <f t="shared" si="194"/>
        <v>100.27505712128593</v>
      </c>
    </row>
    <row r="791" spans="1:25" ht="18" x14ac:dyDescent="0.2">
      <c r="A791" s="5">
        <v>43710</v>
      </c>
      <c r="B791" s="2">
        <v>9757.4699999999993</v>
      </c>
      <c r="C791" s="2">
        <v>10396.59</v>
      </c>
      <c r="D791" s="2">
        <v>9730.65</v>
      </c>
      <c r="E791" s="2">
        <v>10346.76</v>
      </c>
      <c r="F791" s="3">
        <v>17248102294</v>
      </c>
      <c r="G791" s="3">
        <v>185333114163</v>
      </c>
      <c r="H791" s="7">
        <v>79786349.931549504</v>
      </c>
      <c r="I791" s="7">
        <v>10771996663680</v>
      </c>
      <c r="J791">
        <f t="shared" si="180"/>
        <v>4.0148043754536813</v>
      </c>
      <c r="K791">
        <f t="shared" si="181"/>
        <v>10.236741319201681</v>
      </c>
      <c r="L791">
        <f t="shared" si="182"/>
        <v>11.26795302327684</v>
      </c>
      <c r="M791">
        <f t="shared" si="183"/>
        <v>7.9019285974098921</v>
      </c>
      <c r="N791">
        <f t="shared" si="184"/>
        <v>13.032296210229113</v>
      </c>
      <c r="O791">
        <f t="shared" si="185"/>
        <v>4.015726130180485</v>
      </c>
      <c r="P791">
        <f t="shared" si="186"/>
        <v>99.977041104855843</v>
      </c>
      <c r="Q791">
        <f t="shared" si="187"/>
        <v>9.2487239783863142</v>
      </c>
      <c r="R791">
        <f t="shared" si="188"/>
        <v>-30.365495139254165</v>
      </c>
      <c r="S791">
        <f t="shared" si="189"/>
        <v>4.0132829202977378</v>
      </c>
      <c r="T791">
        <f t="shared" si="190"/>
        <v>100.03789612179476</v>
      </c>
      <c r="V791" s="7">
        <f t="shared" si="191"/>
        <v>10368.743477659078</v>
      </c>
      <c r="W791" s="16">
        <f t="shared" si="192"/>
        <v>99.78753273818009</v>
      </c>
      <c r="X791">
        <f t="shared" si="193"/>
        <v>10310.575821683809</v>
      </c>
      <c r="Y791">
        <f t="shared" si="194"/>
        <v>100.34971506361596</v>
      </c>
    </row>
    <row r="792" spans="1:25" ht="18" x14ac:dyDescent="0.2">
      <c r="A792" s="5">
        <v>43709</v>
      </c>
      <c r="B792" s="2">
        <v>9630.59</v>
      </c>
      <c r="C792" s="2">
        <v>9796.76</v>
      </c>
      <c r="D792" s="2">
        <v>9582.94</v>
      </c>
      <c r="E792" s="2">
        <v>9757.9699999999993</v>
      </c>
      <c r="F792" s="3">
        <v>11445355859</v>
      </c>
      <c r="G792" s="3">
        <v>174768292883</v>
      </c>
      <c r="H792" s="7">
        <v>79786349.931549504</v>
      </c>
      <c r="I792" s="7">
        <v>10771996663680</v>
      </c>
      <c r="J792">
        <f t="shared" si="180"/>
        <v>3.9893594785790261</v>
      </c>
      <c r="K792">
        <f t="shared" si="181"/>
        <v>10.05862930030435</v>
      </c>
      <c r="L792">
        <f t="shared" si="182"/>
        <v>11.242462644116475</v>
      </c>
      <c r="M792">
        <f t="shared" si="183"/>
        <v>7.9019285974098921</v>
      </c>
      <c r="N792">
        <f t="shared" si="184"/>
        <v>13.032296210229113</v>
      </c>
      <c r="O792">
        <f t="shared" si="185"/>
        <v>3.9939486411432936</v>
      </c>
      <c r="P792">
        <f t="shared" si="186"/>
        <v>99.88496492760531</v>
      </c>
      <c r="Q792">
        <f t="shared" si="187"/>
        <v>9.1942674545471501</v>
      </c>
      <c r="R792">
        <f t="shared" si="188"/>
        <v>-30.46976598413903</v>
      </c>
      <c r="S792">
        <f t="shared" si="189"/>
        <v>3.9875206277319442</v>
      </c>
      <c r="T792">
        <f t="shared" si="190"/>
        <v>100.04609388692485</v>
      </c>
      <c r="V792" s="7">
        <f t="shared" si="191"/>
        <v>9861.6285695212719</v>
      </c>
      <c r="W792" s="16">
        <f t="shared" si="192"/>
        <v>98.937703543654337</v>
      </c>
      <c r="X792">
        <f t="shared" si="193"/>
        <v>9716.7410219093454</v>
      </c>
      <c r="Y792">
        <f t="shared" si="194"/>
        <v>100.42251593405857</v>
      </c>
    </row>
    <row r="793" spans="1:25" ht="18" x14ac:dyDescent="0.2">
      <c r="A793" s="5">
        <v>43708</v>
      </c>
      <c r="B793" s="2">
        <v>9597.5400000000009</v>
      </c>
      <c r="C793" s="2">
        <v>9673.2199999999993</v>
      </c>
      <c r="D793" s="2">
        <v>9531.7999999999993</v>
      </c>
      <c r="E793" s="2">
        <v>9630.66</v>
      </c>
      <c r="F793" s="3">
        <v>11454806419</v>
      </c>
      <c r="G793" s="3">
        <v>172470743516</v>
      </c>
      <c r="H793" s="7">
        <v>79786349.931549504</v>
      </c>
      <c r="I793" s="7">
        <v>10771996663680</v>
      </c>
      <c r="J793">
        <f t="shared" si="180"/>
        <v>3.983656050835453</v>
      </c>
      <c r="K793">
        <f t="shared" si="181"/>
        <v>10.058987754208919</v>
      </c>
      <c r="L793">
        <f t="shared" si="182"/>
        <v>11.236715435599649</v>
      </c>
      <c r="M793">
        <f t="shared" si="183"/>
        <v>7.9019285974098921</v>
      </c>
      <c r="N793">
        <f t="shared" si="184"/>
        <v>13.032296210229113</v>
      </c>
      <c r="O793">
        <f t="shared" si="185"/>
        <v>3.9882606432094434</v>
      </c>
      <c r="P793">
        <f t="shared" si="186"/>
        <v>99.884412903241866</v>
      </c>
      <c r="Q793">
        <f t="shared" si="187"/>
        <v>9.1814869651858277</v>
      </c>
      <c r="R793">
        <f t="shared" si="188"/>
        <v>-30.478908018685104</v>
      </c>
      <c r="S793">
        <f t="shared" si="189"/>
        <v>3.981817455259145</v>
      </c>
      <c r="T793">
        <f t="shared" si="190"/>
        <v>100.04615347190736</v>
      </c>
      <c r="V793" s="7">
        <f t="shared" si="191"/>
        <v>9733.3119632457419</v>
      </c>
      <c r="W793" s="16">
        <f t="shared" si="192"/>
        <v>98.934112893137723</v>
      </c>
      <c r="X793">
        <f t="shared" si="193"/>
        <v>9589.9745637642973</v>
      </c>
      <c r="Y793">
        <f t="shared" si="194"/>
        <v>100.42245740412082</v>
      </c>
    </row>
    <row r="794" spans="1:25" ht="18" x14ac:dyDescent="0.2">
      <c r="A794" s="5">
        <v>43707</v>
      </c>
      <c r="B794" s="2">
        <v>9514.84</v>
      </c>
      <c r="C794" s="2">
        <v>9656.1200000000008</v>
      </c>
      <c r="D794" s="2">
        <v>9428.2999999999993</v>
      </c>
      <c r="E794" s="2">
        <v>9598.17</v>
      </c>
      <c r="F794" s="3">
        <v>13595263986</v>
      </c>
      <c r="G794" s="3">
        <v>171869216524</v>
      </c>
      <c r="H794" s="7">
        <v>80995832.923068196</v>
      </c>
      <c r="I794" s="7">
        <v>10183488432890</v>
      </c>
      <c r="J794">
        <f t="shared" si="180"/>
        <v>3.98218843776228</v>
      </c>
      <c r="K794">
        <f t="shared" si="181"/>
        <v>10.133387644917267</v>
      </c>
      <c r="L794">
        <f t="shared" si="182"/>
        <v>11.235198097216676</v>
      </c>
      <c r="M794">
        <f t="shared" si="183"/>
        <v>7.9084626758530927</v>
      </c>
      <c r="N794">
        <f t="shared" si="184"/>
        <v>13.007896574428663</v>
      </c>
      <c r="O794">
        <f t="shared" si="185"/>
        <v>3.9853322763162735</v>
      </c>
      <c r="P794">
        <f t="shared" si="186"/>
        <v>99.921052491535022</v>
      </c>
      <c r="Q794">
        <f t="shared" si="187"/>
        <v>9.1771913633156945</v>
      </c>
      <c r="R794">
        <f t="shared" si="188"/>
        <v>-30.455979337649154</v>
      </c>
      <c r="S794">
        <f t="shared" si="189"/>
        <v>3.9814953795611685</v>
      </c>
      <c r="T794">
        <f t="shared" si="190"/>
        <v>100.01740395292546</v>
      </c>
      <c r="V794" s="7">
        <f t="shared" si="191"/>
        <v>9667.9028201743113</v>
      </c>
      <c r="W794" s="16">
        <f t="shared" si="192"/>
        <v>99.273477963254336</v>
      </c>
      <c r="X794">
        <f t="shared" si="193"/>
        <v>9582.8652108633196</v>
      </c>
      <c r="Y794">
        <f t="shared" si="194"/>
        <v>100.15945528300374</v>
      </c>
    </row>
    <row r="795" spans="1:25" ht="18" x14ac:dyDescent="0.2">
      <c r="A795" s="5">
        <v>43706</v>
      </c>
      <c r="B795" s="2">
        <v>9756.7900000000009</v>
      </c>
      <c r="C795" s="2">
        <v>9756.7900000000009</v>
      </c>
      <c r="D795" s="2">
        <v>9421.6299999999992</v>
      </c>
      <c r="E795" s="2">
        <v>9510.2000000000007</v>
      </c>
      <c r="F795" s="3">
        <v>17045878501</v>
      </c>
      <c r="G795" s="3">
        <v>170274910132</v>
      </c>
      <c r="H795" s="7">
        <v>80995832.923068196</v>
      </c>
      <c r="I795" s="7">
        <v>10183488432890</v>
      </c>
      <c r="J795">
        <f t="shared" si="180"/>
        <v>3.9781896502689649</v>
      </c>
      <c r="K795">
        <f t="shared" si="181"/>
        <v>10.231619388569015</v>
      </c>
      <c r="L795">
        <f t="shared" si="182"/>
        <v>11.23115065974198</v>
      </c>
      <c r="M795">
        <f t="shared" si="183"/>
        <v>7.9084626758530927</v>
      </c>
      <c r="N795">
        <f t="shared" si="184"/>
        <v>13.007896574428663</v>
      </c>
      <c r="O795">
        <f t="shared" si="185"/>
        <v>3.9794453348944216</v>
      </c>
      <c r="P795">
        <f t="shared" si="186"/>
        <v>99.968435777681648</v>
      </c>
      <c r="Q795">
        <f t="shared" si="187"/>
        <v>9.166975836188163</v>
      </c>
      <c r="R795">
        <f t="shared" si="188"/>
        <v>-30.430840208143053</v>
      </c>
      <c r="S795">
        <f t="shared" si="189"/>
        <v>3.9777337004010271</v>
      </c>
      <c r="T795">
        <f t="shared" si="190"/>
        <v>100.01146124011224</v>
      </c>
      <c r="V795" s="7">
        <f t="shared" si="191"/>
        <v>9537.7368278386894</v>
      </c>
      <c r="W795" s="16">
        <f t="shared" si="192"/>
        <v>99.710449540086557</v>
      </c>
      <c r="X795">
        <f t="shared" si="193"/>
        <v>9500.220828687321</v>
      </c>
      <c r="Y795">
        <f t="shared" si="194"/>
        <v>100.10493124553301</v>
      </c>
    </row>
    <row r="796" spans="1:25" ht="18" x14ac:dyDescent="0.2">
      <c r="A796" s="5">
        <v>43705</v>
      </c>
      <c r="B796" s="2">
        <v>10203.43</v>
      </c>
      <c r="C796" s="2">
        <v>10279.370000000001</v>
      </c>
      <c r="D796" s="2">
        <v>9716.66</v>
      </c>
      <c r="E796" s="2">
        <v>9754.42</v>
      </c>
      <c r="F796" s="3">
        <v>17603790323</v>
      </c>
      <c r="G796" s="3">
        <v>174627460400</v>
      </c>
      <c r="H796" s="7">
        <v>80995832.923068196</v>
      </c>
      <c r="I796" s="7">
        <v>10183488432890</v>
      </c>
      <c r="J796">
        <f t="shared" si="180"/>
        <v>3.9892014512509779</v>
      </c>
      <c r="K796">
        <f t="shared" si="181"/>
        <v>10.245606187083228</v>
      </c>
      <c r="L796">
        <f t="shared" si="182"/>
        <v>11.242112538123617</v>
      </c>
      <c r="M796">
        <f t="shared" si="183"/>
        <v>7.9084626758530927</v>
      </c>
      <c r="N796">
        <f t="shared" si="184"/>
        <v>13.007896574428663</v>
      </c>
      <c r="O796">
        <f t="shared" si="185"/>
        <v>3.9900126051431979</v>
      </c>
      <c r="P796">
        <f t="shared" si="186"/>
        <v>99.979666258971065</v>
      </c>
      <c r="Q796">
        <f t="shared" si="187"/>
        <v>9.1911706555289694</v>
      </c>
      <c r="R796">
        <f t="shared" si="188"/>
        <v>-30.401266214487634</v>
      </c>
      <c r="S796">
        <f t="shared" si="189"/>
        <v>3.9886497303709398</v>
      </c>
      <c r="T796">
        <f t="shared" si="190"/>
        <v>100.01383035895229</v>
      </c>
      <c r="V796" s="7">
        <f t="shared" si="191"/>
        <v>9772.655851059164</v>
      </c>
      <c r="W796" s="16">
        <f t="shared" si="192"/>
        <v>99.81305038065652</v>
      </c>
      <c r="X796">
        <f t="shared" si="193"/>
        <v>9742.0360061123538</v>
      </c>
      <c r="Y796">
        <f t="shared" si="194"/>
        <v>100.12695776773654</v>
      </c>
    </row>
    <row r="797" spans="1:25" ht="18" x14ac:dyDescent="0.2">
      <c r="A797" s="5">
        <v>43704</v>
      </c>
      <c r="B797" s="2">
        <v>10372.83</v>
      </c>
      <c r="C797" s="2">
        <v>10381.33</v>
      </c>
      <c r="D797" s="2">
        <v>10087.299999999999</v>
      </c>
      <c r="E797" s="2">
        <v>10185.5</v>
      </c>
      <c r="F797" s="3">
        <v>14762609503</v>
      </c>
      <c r="G797" s="3">
        <v>182325540955</v>
      </c>
      <c r="H797" s="7">
        <v>68340234.028838798</v>
      </c>
      <c r="I797" s="7">
        <v>10183488432890</v>
      </c>
      <c r="J797">
        <f t="shared" si="180"/>
        <v>4.007982353111446</v>
      </c>
      <c r="K797">
        <f t="shared" si="181"/>
        <v>10.169163132052377</v>
      </c>
      <c r="L797">
        <f t="shared" si="182"/>
        <v>11.260847510777051</v>
      </c>
      <c r="M797">
        <f t="shared" si="183"/>
        <v>7.8346764616921742</v>
      </c>
      <c r="N797">
        <f t="shared" si="184"/>
        <v>13.007896574428663</v>
      </c>
      <c r="O797">
        <f t="shared" si="185"/>
        <v>4.0099998322677095</v>
      </c>
      <c r="P797">
        <f t="shared" si="186"/>
        <v>99.949663472078484</v>
      </c>
      <c r="Q797">
        <f t="shared" si="187"/>
        <v>9.2337663936199323</v>
      </c>
      <c r="R797">
        <f t="shared" si="188"/>
        <v>-30.384407417653591</v>
      </c>
      <c r="S797">
        <f t="shared" si="189"/>
        <v>4.0066617504727553</v>
      </c>
      <c r="T797">
        <f t="shared" si="190"/>
        <v>100.03294931270507</v>
      </c>
      <c r="V797" s="7">
        <f t="shared" si="191"/>
        <v>10232.925970667895</v>
      </c>
      <c r="W797" s="16">
        <f t="shared" si="192"/>
        <v>99.534377589044283</v>
      </c>
      <c r="X797">
        <f t="shared" si="193"/>
        <v>10154.574974350331</v>
      </c>
      <c r="Y797">
        <f t="shared" si="194"/>
        <v>100.3036181399997</v>
      </c>
    </row>
    <row r="798" spans="1:25" ht="18" x14ac:dyDescent="0.2">
      <c r="A798" s="5">
        <v>43703</v>
      </c>
      <c r="B798" s="2">
        <v>10126.299999999999</v>
      </c>
      <c r="C798" s="2">
        <v>10512.33</v>
      </c>
      <c r="D798" s="2">
        <v>10126.299999999999</v>
      </c>
      <c r="E798" s="2">
        <v>10370.82</v>
      </c>
      <c r="F798" s="3">
        <v>18438654080</v>
      </c>
      <c r="G798" s="3">
        <v>185625235889</v>
      </c>
      <c r="H798" s="7">
        <v>68340234.028838798</v>
      </c>
      <c r="I798" s="7">
        <v>10183488432890</v>
      </c>
      <c r="J798">
        <f t="shared" si="180"/>
        <v>4.0158130965429351</v>
      </c>
      <c r="K798">
        <f t="shared" si="181"/>
        <v>10.265729216773893</v>
      </c>
      <c r="L798">
        <f t="shared" si="182"/>
        <v>11.268637018554761</v>
      </c>
      <c r="M798">
        <f t="shared" si="183"/>
        <v>7.8346764616921742</v>
      </c>
      <c r="N798">
        <f t="shared" si="184"/>
        <v>13.007896574428663</v>
      </c>
      <c r="O798">
        <f t="shared" si="185"/>
        <v>4.0158456918793233</v>
      </c>
      <c r="P798">
        <f t="shared" si="186"/>
        <v>99.999188325362638</v>
      </c>
      <c r="Q798">
        <f t="shared" si="187"/>
        <v>9.2498850499592358</v>
      </c>
      <c r="R798">
        <f t="shared" si="188"/>
        <v>-30.336542752005045</v>
      </c>
      <c r="S798">
        <f t="shared" si="189"/>
        <v>4.014643908762408</v>
      </c>
      <c r="T798">
        <f t="shared" si="190"/>
        <v>100.02911459653174</v>
      </c>
      <c r="V798" s="7">
        <f t="shared" si="191"/>
        <v>10371.598395919103</v>
      </c>
      <c r="W798" s="16">
        <f t="shared" si="192"/>
        <v>99.992494364774402</v>
      </c>
      <c r="X798">
        <f t="shared" si="193"/>
        <v>10342.937700346214</v>
      </c>
      <c r="Y798">
        <f t="shared" si="194"/>
        <v>100.26885337566158</v>
      </c>
    </row>
    <row r="799" spans="1:25" ht="18" x14ac:dyDescent="0.2">
      <c r="A799" s="5">
        <v>43702</v>
      </c>
      <c r="B799" s="2">
        <v>10160.74</v>
      </c>
      <c r="C799" s="2">
        <v>10304.620000000001</v>
      </c>
      <c r="D799" s="2">
        <v>10008.790000000001</v>
      </c>
      <c r="E799" s="2">
        <v>10138.52</v>
      </c>
      <c r="F799" s="3">
        <v>14153856610</v>
      </c>
      <c r="G799" s="3">
        <v>181450186164</v>
      </c>
      <c r="H799" s="7">
        <v>68340234.028838798</v>
      </c>
      <c r="I799" s="7">
        <v>10183488432890</v>
      </c>
      <c r="J799">
        <f t="shared" si="180"/>
        <v>4.0059745622216747</v>
      </c>
      <c r="K799">
        <f t="shared" si="181"/>
        <v>10.15087479153763</v>
      </c>
      <c r="L799">
        <f t="shared" si="182"/>
        <v>11.25875741811363</v>
      </c>
      <c r="M799">
        <f t="shared" si="183"/>
        <v>7.8346764616921742</v>
      </c>
      <c r="N799">
        <f t="shared" si="184"/>
        <v>13.007896574428663</v>
      </c>
      <c r="O799">
        <f t="shared" si="185"/>
        <v>4.0082849118078023</v>
      </c>
      <c r="P799">
        <f t="shared" si="186"/>
        <v>99.942327402477403</v>
      </c>
      <c r="Q799">
        <f t="shared" si="187"/>
        <v>9.229346893051531</v>
      </c>
      <c r="R799">
        <f t="shared" si="188"/>
        <v>-30.389553146164388</v>
      </c>
      <c r="S799">
        <f t="shared" si="189"/>
        <v>4.0045397838189709</v>
      </c>
      <c r="T799">
        <f t="shared" si="190"/>
        <v>100.03581596389139</v>
      </c>
      <c r="V799" s="7">
        <f t="shared" si="191"/>
        <v>10192.59837551049</v>
      </c>
      <c r="W799" s="16">
        <f t="shared" si="192"/>
        <v>99.466604834724507</v>
      </c>
      <c r="X799">
        <f t="shared" si="193"/>
        <v>10105.080645148173</v>
      </c>
      <c r="Y799">
        <f t="shared" si="194"/>
        <v>100.32982481517843</v>
      </c>
    </row>
    <row r="800" spans="1:25" ht="18" x14ac:dyDescent="0.2">
      <c r="A800" s="5">
        <v>43701</v>
      </c>
      <c r="B800" s="2">
        <v>10407.64</v>
      </c>
      <c r="C800" s="2">
        <v>10418.02</v>
      </c>
      <c r="D800" s="2">
        <v>9982.2999999999993</v>
      </c>
      <c r="E800" s="2">
        <v>10159.959999999999</v>
      </c>
      <c r="F800" s="3">
        <v>15451030650</v>
      </c>
      <c r="G800" s="3">
        <v>181813631752</v>
      </c>
      <c r="H800" s="7">
        <v>80995832.923068196</v>
      </c>
      <c r="I800" s="7">
        <v>10183488432890</v>
      </c>
      <c r="J800">
        <f t="shared" si="180"/>
        <v>4.0068919981237396</v>
      </c>
      <c r="K800">
        <f t="shared" si="181"/>
        <v>10.188957454031328</v>
      </c>
      <c r="L800">
        <f t="shared" si="182"/>
        <v>11.259626441992269</v>
      </c>
      <c r="M800">
        <f t="shared" si="183"/>
        <v>7.9084626758530927</v>
      </c>
      <c r="N800">
        <f t="shared" si="184"/>
        <v>13.007896574428663</v>
      </c>
      <c r="O800">
        <f t="shared" si="185"/>
        <v>4.0084127547919577</v>
      </c>
      <c r="P800">
        <f t="shared" si="186"/>
        <v>99.962046477196537</v>
      </c>
      <c r="Q800">
        <f t="shared" si="187"/>
        <v>9.2308065081188246</v>
      </c>
      <c r="R800">
        <f t="shared" si="188"/>
        <v>-30.373229736195185</v>
      </c>
      <c r="S800">
        <f t="shared" si="189"/>
        <v>4.0058849932546403</v>
      </c>
      <c r="T800">
        <f t="shared" si="190"/>
        <v>100.02513181961407</v>
      </c>
      <c r="V800" s="7">
        <f t="shared" si="191"/>
        <v>10195.599205719156</v>
      </c>
      <c r="W800" s="16">
        <f t="shared" si="192"/>
        <v>99.649219035122613</v>
      </c>
      <c r="X800">
        <f t="shared" si="193"/>
        <v>10136.429245535201</v>
      </c>
      <c r="Y800">
        <f t="shared" si="194"/>
        <v>100.23160282584575</v>
      </c>
    </row>
    <row r="801" spans="1:25" ht="18" x14ac:dyDescent="0.2">
      <c r="A801" s="5">
        <v>43700</v>
      </c>
      <c r="B801" s="2">
        <v>10136.31</v>
      </c>
      <c r="C801" s="2">
        <v>10442.44</v>
      </c>
      <c r="D801" s="2">
        <v>10078.19</v>
      </c>
      <c r="E801" s="2">
        <v>10407.969999999999</v>
      </c>
      <c r="F801" s="3">
        <v>15627023886</v>
      </c>
      <c r="G801" s="3">
        <v>186231409722</v>
      </c>
      <c r="H801" s="7">
        <v>80995832.923068196</v>
      </c>
      <c r="I801" s="7">
        <v>10183488432890</v>
      </c>
      <c r="J801">
        <f t="shared" si="180"/>
        <v>4.017366031742112</v>
      </c>
      <c r="K801">
        <f t="shared" si="181"/>
        <v>10.193876275974594</v>
      </c>
      <c r="L801">
        <f t="shared" si="182"/>
        <v>11.270052930772763</v>
      </c>
      <c r="M801">
        <f t="shared" si="183"/>
        <v>7.9084626758530927</v>
      </c>
      <c r="N801">
        <f t="shared" si="184"/>
        <v>13.007896574428663</v>
      </c>
      <c r="O801">
        <f t="shared" si="185"/>
        <v>4.0186248975701639</v>
      </c>
      <c r="P801">
        <f t="shared" si="186"/>
        <v>99.968664398063169</v>
      </c>
      <c r="Q801">
        <f t="shared" si="187"/>
        <v>9.2539235992857662</v>
      </c>
      <c r="R801">
        <f t="shared" si="188"/>
        <v>-30.348032172533834</v>
      </c>
      <c r="S801">
        <f t="shared" si="189"/>
        <v>4.0162460723063331</v>
      </c>
      <c r="T801">
        <f t="shared" si="190"/>
        <v>100.02787795353797</v>
      </c>
      <c r="V801" s="7">
        <f t="shared" si="191"/>
        <v>10438.182784303724</v>
      </c>
      <c r="W801" s="16">
        <f t="shared" si="192"/>
        <v>99.709714917474543</v>
      </c>
      <c r="X801">
        <f t="shared" si="193"/>
        <v>10381.164485084015</v>
      </c>
      <c r="Y801">
        <f t="shared" si="194"/>
        <v>100.25754796483834</v>
      </c>
    </row>
    <row r="802" spans="1:25" ht="18" x14ac:dyDescent="0.2">
      <c r="A802" s="5">
        <v>43699</v>
      </c>
      <c r="B802" s="2">
        <v>10142.52</v>
      </c>
      <c r="C802" s="2">
        <v>10233</v>
      </c>
      <c r="D802" s="2">
        <v>9831.4599999999991</v>
      </c>
      <c r="E802" s="2">
        <v>10131.06</v>
      </c>
      <c r="F802" s="3">
        <v>17097508856</v>
      </c>
      <c r="G802" s="3">
        <v>181257125783</v>
      </c>
      <c r="H802" s="7">
        <v>80995832.923068196</v>
      </c>
      <c r="I802" s="7">
        <v>10183488432890</v>
      </c>
      <c r="J802">
        <f t="shared" si="180"/>
        <v>4.0056548874201958</v>
      </c>
      <c r="K802">
        <f t="shared" si="181"/>
        <v>10.232932837356723</v>
      </c>
      <c r="L802">
        <f t="shared" si="182"/>
        <v>11.258295089049401</v>
      </c>
      <c r="M802">
        <f t="shared" si="183"/>
        <v>7.9084626758530927</v>
      </c>
      <c r="N802">
        <f t="shared" si="184"/>
        <v>13.007896574428663</v>
      </c>
      <c r="O802">
        <f t="shared" si="185"/>
        <v>4.006252385048084</v>
      </c>
      <c r="P802">
        <f t="shared" si="186"/>
        <v>99.9850836468772</v>
      </c>
      <c r="Q802">
        <f t="shared" si="187"/>
        <v>9.2273016157735928</v>
      </c>
      <c r="R802">
        <f t="shared" si="188"/>
        <v>-30.356879838850773</v>
      </c>
      <c r="S802">
        <f t="shared" si="189"/>
        <v>4.0046779614554904</v>
      </c>
      <c r="T802">
        <f t="shared" si="190"/>
        <v>100.02438867032139</v>
      </c>
      <c r="V802" s="7">
        <f t="shared" si="191"/>
        <v>10145.007794646381</v>
      </c>
      <c r="W802" s="16">
        <f t="shared" si="192"/>
        <v>99.862326403689437</v>
      </c>
      <c r="X802">
        <f t="shared" si="193"/>
        <v>10108.296247392636</v>
      </c>
      <c r="Y802">
        <f t="shared" si="194"/>
        <v>100.22469270350155</v>
      </c>
    </row>
    <row r="803" spans="1:25" ht="18" x14ac:dyDescent="0.2">
      <c r="A803" s="5">
        <v>43698</v>
      </c>
      <c r="B803" s="2">
        <v>10764.57</v>
      </c>
      <c r="C803" s="2">
        <v>10798.73</v>
      </c>
      <c r="D803" s="2">
        <v>9962.7199999999993</v>
      </c>
      <c r="E803" s="2">
        <v>10138.049999999999</v>
      </c>
      <c r="F803" s="3">
        <v>19473084768</v>
      </c>
      <c r="G803" s="3">
        <v>181364502142</v>
      </c>
      <c r="H803" s="7">
        <v>68846457.984607995</v>
      </c>
      <c r="I803" s="7">
        <v>10183488432890</v>
      </c>
      <c r="J803">
        <f t="shared" si="180"/>
        <v>4.0059544287960973</v>
      </c>
      <c r="K803">
        <f t="shared" si="181"/>
        <v>10.289434754375847</v>
      </c>
      <c r="L803">
        <f t="shared" si="182"/>
        <v>11.258552288057802</v>
      </c>
      <c r="M803">
        <f t="shared" si="183"/>
        <v>7.8378816015673856</v>
      </c>
      <c r="N803">
        <f t="shared" si="184"/>
        <v>13.007896574428663</v>
      </c>
      <c r="O803">
        <f t="shared" si="185"/>
        <v>4.0054217894611224</v>
      </c>
      <c r="P803">
        <f t="shared" si="186"/>
        <v>100.01329619056938</v>
      </c>
      <c r="Q803">
        <f t="shared" si="187"/>
        <v>9.2271727453982315</v>
      </c>
      <c r="R803">
        <f t="shared" si="188"/>
        <v>-30.336438154920756</v>
      </c>
      <c r="S803">
        <f t="shared" si="189"/>
        <v>4.0047131148692925</v>
      </c>
      <c r="T803">
        <f t="shared" si="190"/>
        <v>100.03098672111399</v>
      </c>
      <c r="V803" s="7">
        <f t="shared" si="191"/>
        <v>10125.623836586348</v>
      </c>
      <c r="W803" s="16">
        <f t="shared" si="192"/>
        <v>100.12256956134217</v>
      </c>
      <c r="X803">
        <f t="shared" si="193"/>
        <v>10109.114483675467</v>
      </c>
      <c r="Y803">
        <f t="shared" si="194"/>
        <v>100.28541500904545</v>
      </c>
    </row>
    <row r="804" spans="1:25" ht="18" x14ac:dyDescent="0.2">
      <c r="A804" s="5">
        <v>43697</v>
      </c>
      <c r="B804" s="2">
        <v>10916.35</v>
      </c>
      <c r="C804" s="2">
        <v>10947.04</v>
      </c>
      <c r="D804" s="2">
        <v>10618.96</v>
      </c>
      <c r="E804" s="2">
        <v>10763.23</v>
      </c>
      <c r="F804" s="3">
        <v>15053082175</v>
      </c>
      <c r="G804" s="3">
        <v>192530283565</v>
      </c>
      <c r="H804" s="7">
        <v>68846457.984607995</v>
      </c>
      <c r="I804" s="7">
        <v>10183488432890</v>
      </c>
      <c r="J804">
        <f t="shared" si="180"/>
        <v>4.0319426208352613</v>
      </c>
      <c r="K804">
        <f t="shared" si="181"/>
        <v>10.177625432457878</v>
      </c>
      <c r="L804">
        <f t="shared" si="182"/>
        <v>11.284499050471862</v>
      </c>
      <c r="M804">
        <f t="shared" si="183"/>
        <v>7.8378816015673856</v>
      </c>
      <c r="N804">
        <f t="shared" si="184"/>
        <v>13.007896574428663</v>
      </c>
      <c r="O804">
        <f t="shared" si="185"/>
        <v>4.0332169030882454</v>
      </c>
      <c r="P804">
        <f t="shared" si="186"/>
        <v>99.968395327691439</v>
      </c>
      <c r="Q804">
        <f t="shared" si="187"/>
        <v>9.286238833836471</v>
      </c>
      <c r="R804">
        <f t="shared" si="188"/>
        <v>-30.316740765341649</v>
      </c>
      <c r="S804">
        <f t="shared" si="189"/>
        <v>4.0301745723282609</v>
      </c>
      <c r="T804">
        <f t="shared" si="190"/>
        <v>100.0438510334414</v>
      </c>
      <c r="V804" s="7">
        <f t="shared" si="191"/>
        <v>10794.857236137401</v>
      </c>
      <c r="W804" s="16">
        <f t="shared" si="192"/>
        <v>99.706154786830709</v>
      </c>
      <c r="X804">
        <f t="shared" si="193"/>
        <v>10719.501079032667</v>
      </c>
      <c r="Y804">
        <f t="shared" si="194"/>
        <v>100.40628065150827</v>
      </c>
    </row>
    <row r="805" spans="1:25" ht="18" x14ac:dyDescent="0.2">
      <c r="A805" s="5">
        <v>43696</v>
      </c>
      <c r="B805" s="2">
        <v>10350.280000000001</v>
      </c>
      <c r="C805" s="2">
        <v>10916.05</v>
      </c>
      <c r="D805" s="2">
        <v>10313.200000000001</v>
      </c>
      <c r="E805" s="2">
        <v>10916.05</v>
      </c>
      <c r="F805" s="3">
        <v>16038264603</v>
      </c>
      <c r="G805" s="3">
        <v>195243306008</v>
      </c>
      <c r="H805" s="7">
        <v>68846457.984607995</v>
      </c>
      <c r="I805" s="7">
        <v>10183488432890</v>
      </c>
      <c r="J805">
        <f t="shared" si="180"/>
        <v>4.0380655162498158</v>
      </c>
      <c r="K805">
        <f t="shared" si="181"/>
        <v>10.205157374290128</v>
      </c>
      <c r="L805">
        <f t="shared" si="182"/>
        <v>11.290576152850882</v>
      </c>
      <c r="M805">
        <f t="shared" si="183"/>
        <v>7.8378816015673856</v>
      </c>
      <c r="N805">
        <f t="shared" si="184"/>
        <v>13.007896574428663</v>
      </c>
      <c r="O805">
        <f t="shared" si="185"/>
        <v>4.0386955055067277</v>
      </c>
      <c r="P805">
        <f t="shared" si="186"/>
        <v>99.984398736118152</v>
      </c>
      <c r="Q805">
        <f t="shared" si="187"/>
        <v>9.2994068363463107</v>
      </c>
      <c r="R805">
        <f t="shared" si="188"/>
        <v>-30.293609623816735</v>
      </c>
      <c r="S805">
        <f t="shared" si="189"/>
        <v>4.0362776794882009</v>
      </c>
      <c r="T805">
        <f t="shared" si="190"/>
        <v>100.04427458530378</v>
      </c>
      <c r="V805" s="7">
        <f t="shared" si="191"/>
        <v>10931.896355007048</v>
      </c>
      <c r="W805" s="16">
        <f t="shared" si="192"/>
        <v>99.854834349356693</v>
      </c>
      <c r="X805">
        <f t="shared" si="193"/>
        <v>10871.204852555184</v>
      </c>
      <c r="Y805">
        <f t="shared" si="194"/>
        <v>100.41081845030772</v>
      </c>
    </row>
    <row r="806" spans="1:25" ht="18" x14ac:dyDescent="0.2">
      <c r="A806" s="5">
        <v>43695</v>
      </c>
      <c r="B806" s="2">
        <v>10233.01</v>
      </c>
      <c r="C806" s="2">
        <v>10487.07</v>
      </c>
      <c r="D806" s="2">
        <v>10119.09</v>
      </c>
      <c r="E806" s="2">
        <v>10345.81</v>
      </c>
      <c r="F806" s="3">
        <v>12999813869</v>
      </c>
      <c r="G806" s="3">
        <v>185022920955</v>
      </c>
      <c r="H806" s="7">
        <v>62740159.348976403</v>
      </c>
      <c r="I806" s="7">
        <v>10016798869144.1</v>
      </c>
      <c r="J806">
        <f t="shared" si="180"/>
        <v>4.0147644983617496</v>
      </c>
      <c r="K806">
        <f t="shared" si="181"/>
        <v>10.113937134134151</v>
      </c>
      <c r="L806">
        <f t="shared" si="182"/>
        <v>11.267225532876875</v>
      </c>
      <c r="M806">
        <f t="shared" si="183"/>
        <v>7.7975456173947713</v>
      </c>
      <c r="N806">
        <f t="shared" si="184"/>
        <v>13.000728953508702</v>
      </c>
      <c r="O806">
        <f t="shared" si="185"/>
        <v>4.0173648462734155</v>
      </c>
      <c r="P806">
        <f t="shared" si="186"/>
        <v>99.935230374964036</v>
      </c>
      <c r="Q806">
        <f t="shared" si="187"/>
        <v>9.2486295391220263</v>
      </c>
      <c r="R806">
        <f t="shared" si="188"/>
        <v>-30.365430971006845</v>
      </c>
      <c r="S806">
        <f t="shared" si="189"/>
        <v>4.0129362401619595</v>
      </c>
      <c r="T806">
        <f t="shared" si="190"/>
        <v>100.04553836720774</v>
      </c>
      <c r="V806" s="7">
        <f t="shared" si="191"/>
        <v>10407.941590001015</v>
      </c>
      <c r="W806" s="16">
        <f t="shared" si="192"/>
        <v>99.39945166206401</v>
      </c>
      <c r="X806">
        <f t="shared" si="193"/>
        <v>10302.348580320206</v>
      </c>
      <c r="Y806">
        <f t="shared" si="194"/>
        <v>100.42008716262713</v>
      </c>
    </row>
    <row r="807" spans="1:25" ht="18" x14ac:dyDescent="0.2">
      <c r="A807" s="5">
        <v>43694</v>
      </c>
      <c r="B807" s="2">
        <v>10358.719999999999</v>
      </c>
      <c r="C807" s="2">
        <v>10452.620000000001</v>
      </c>
      <c r="D807" s="2">
        <v>10086.700000000001</v>
      </c>
      <c r="E807" s="2">
        <v>10231.74</v>
      </c>
      <c r="F807" s="3">
        <v>13778035685</v>
      </c>
      <c r="G807" s="3">
        <v>182966857173</v>
      </c>
      <c r="H807" s="7">
        <v>62740159.348976403</v>
      </c>
      <c r="I807" s="7">
        <v>10016798869144.1</v>
      </c>
      <c r="J807">
        <f t="shared" si="180"/>
        <v>4.0099494957004698</v>
      </c>
      <c r="K807">
        <f t="shared" si="181"/>
        <v>10.139187305236749</v>
      </c>
      <c r="L807">
        <f t="shared" si="182"/>
        <v>11.262372428252549</v>
      </c>
      <c r="M807">
        <f t="shared" si="183"/>
        <v>7.7975456173947713</v>
      </c>
      <c r="N807">
        <f t="shared" si="184"/>
        <v>13.000728953508702</v>
      </c>
      <c r="O807">
        <f t="shared" si="185"/>
        <v>4.0120827490671003</v>
      </c>
      <c r="P807">
        <f t="shared" si="186"/>
        <v>99.946800991660425</v>
      </c>
      <c r="Q807">
        <f t="shared" si="187"/>
        <v>9.2375279854204777</v>
      </c>
      <c r="R807">
        <f t="shared" si="188"/>
        <v>-30.365195255578641</v>
      </c>
      <c r="S807">
        <f t="shared" si="189"/>
        <v>4.0081851842671838</v>
      </c>
      <c r="T807">
        <f t="shared" si="190"/>
        <v>100.04399834549481</v>
      </c>
      <c r="V807" s="7">
        <f t="shared" si="191"/>
        <v>10282.12191691616</v>
      </c>
      <c r="W807" s="16">
        <f t="shared" si="192"/>
        <v>99.507591896235056</v>
      </c>
      <c r="X807">
        <f t="shared" si="193"/>
        <v>10190.258106150102</v>
      </c>
      <c r="Y807">
        <f t="shared" si="194"/>
        <v>100.40542365081498</v>
      </c>
    </row>
    <row r="808" spans="1:25" ht="18" x14ac:dyDescent="0.2">
      <c r="A808" s="5">
        <v>43693</v>
      </c>
      <c r="B808" s="2">
        <v>10319.42</v>
      </c>
      <c r="C808" s="2">
        <v>10524.35</v>
      </c>
      <c r="D808" s="2">
        <v>9855.48</v>
      </c>
      <c r="E808" s="2">
        <v>10374.34</v>
      </c>
      <c r="F808" s="3">
        <v>20228207096</v>
      </c>
      <c r="G808" s="3">
        <v>185500055339</v>
      </c>
      <c r="H808" s="7">
        <v>62740159.348976403</v>
      </c>
      <c r="I808" s="7">
        <v>10016798869144.1</v>
      </c>
      <c r="J808">
        <f t="shared" si="180"/>
        <v>4.0159604770973365</v>
      </c>
      <c r="K808">
        <f t="shared" si="181"/>
        <v>10.305957391281924</v>
      </c>
      <c r="L808">
        <f t="shared" si="182"/>
        <v>11.268344043511274</v>
      </c>
      <c r="M808">
        <f t="shared" si="183"/>
        <v>7.7975456173947713</v>
      </c>
      <c r="N808">
        <f t="shared" si="184"/>
        <v>13.000728953508702</v>
      </c>
      <c r="O808">
        <f t="shared" si="185"/>
        <v>4.0147837050982806</v>
      </c>
      <c r="P808">
        <f t="shared" si="186"/>
        <v>100.02930237998524</v>
      </c>
      <c r="Q808">
        <f t="shared" si="187"/>
        <v>9.248734937073662</v>
      </c>
      <c r="R808">
        <f t="shared" si="188"/>
        <v>-30.299451147947565</v>
      </c>
      <c r="S808">
        <f t="shared" si="189"/>
        <v>4.0145456146351837</v>
      </c>
      <c r="T808">
        <f t="shared" si="190"/>
        <v>100.03523098571866</v>
      </c>
      <c r="V808" s="7">
        <f t="shared" si="191"/>
        <v>10346.267555067328</v>
      </c>
      <c r="W808" s="16">
        <f t="shared" si="192"/>
        <v>100.27059499623756</v>
      </c>
      <c r="X808">
        <f t="shared" si="193"/>
        <v>10340.597042023974</v>
      </c>
      <c r="Y808">
        <f t="shared" si="194"/>
        <v>100.32525402074759</v>
      </c>
    </row>
    <row r="809" spans="1:25" ht="18" x14ac:dyDescent="0.2">
      <c r="A809" s="5">
        <v>43692</v>
      </c>
      <c r="B809" s="2">
        <v>10038.42</v>
      </c>
      <c r="C809" s="2">
        <v>10437.41</v>
      </c>
      <c r="D809" s="2">
        <v>9675.32</v>
      </c>
      <c r="E809" s="2">
        <v>10311.549999999999</v>
      </c>
      <c r="F809" s="3">
        <v>22899115082</v>
      </c>
      <c r="G809" s="3">
        <v>184357666577</v>
      </c>
      <c r="H809" s="7">
        <v>77930771.666736603</v>
      </c>
      <c r="I809" s="7">
        <v>9985348008060</v>
      </c>
      <c r="J809">
        <f t="shared" si="180"/>
        <v>4.0133239519809969</v>
      </c>
      <c r="K809">
        <f t="shared" si="181"/>
        <v>10.359818699701023</v>
      </c>
      <c r="L809">
        <f t="shared" si="182"/>
        <v>11.265661202603134</v>
      </c>
      <c r="M809">
        <f t="shared" si="183"/>
        <v>7.8917089766234554</v>
      </c>
      <c r="N809">
        <f t="shared" si="184"/>
        <v>12.999363205445716</v>
      </c>
      <c r="O809">
        <f t="shared" si="185"/>
        <v>4.0110975797389399</v>
      </c>
      <c r="P809">
        <f t="shared" si="186"/>
        <v>100.05547452108765</v>
      </c>
      <c r="Q809">
        <f t="shared" si="187"/>
        <v>9.2421031015104731</v>
      </c>
      <c r="R809">
        <f t="shared" si="188"/>
        <v>-30.285499304099886</v>
      </c>
      <c r="S809">
        <f t="shared" si="189"/>
        <v>4.0125661212278025</v>
      </c>
      <c r="T809">
        <f t="shared" si="190"/>
        <v>100.01888287021585</v>
      </c>
      <c r="V809" s="7">
        <f t="shared" si="191"/>
        <v>10258.824014147138</v>
      </c>
      <c r="W809" s="16">
        <f t="shared" si="192"/>
        <v>100.51132939134138</v>
      </c>
      <c r="X809">
        <f t="shared" si="193"/>
        <v>10293.572346499979</v>
      </c>
      <c r="Y809">
        <f t="shared" si="194"/>
        <v>100.17434482206865</v>
      </c>
    </row>
    <row r="810" spans="1:25" ht="18" x14ac:dyDescent="0.2">
      <c r="A810" s="5">
        <v>43691</v>
      </c>
      <c r="B810" s="2">
        <v>10889.49</v>
      </c>
      <c r="C810" s="2">
        <v>10889.56</v>
      </c>
      <c r="D810" s="2">
        <v>10028.14</v>
      </c>
      <c r="E810" s="2">
        <v>10051.700000000001</v>
      </c>
      <c r="F810" s="3">
        <v>19990838300</v>
      </c>
      <c r="G810" s="3">
        <v>179692803424</v>
      </c>
      <c r="H810" s="7">
        <v>77930771.666736603</v>
      </c>
      <c r="I810" s="7">
        <v>9985348008060</v>
      </c>
      <c r="J810">
        <f t="shared" si="180"/>
        <v>4.0022395182921233</v>
      </c>
      <c r="K810">
        <f t="shared" si="181"/>
        <v>10.300831006295736</v>
      </c>
      <c r="L810">
        <f t="shared" si="182"/>
        <v>11.25453068425516</v>
      </c>
      <c r="M810">
        <f t="shared" si="183"/>
        <v>7.8917089766234554</v>
      </c>
      <c r="N810">
        <f t="shared" si="184"/>
        <v>12.999363205445716</v>
      </c>
      <c r="O810">
        <f t="shared" si="185"/>
        <v>4.0012276260653472</v>
      </c>
      <c r="P810">
        <f t="shared" si="186"/>
        <v>100.02528315015009</v>
      </c>
      <c r="Q810">
        <f t="shared" si="187"/>
        <v>9.2180914066211503</v>
      </c>
      <c r="R810">
        <f t="shared" si="188"/>
        <v>-30.323331836840907</v>
      </c>
      <c r="S810">
        <f t="shared" si="189"/>
        <v>4.0013657137645851</v>
      </c>
      <c r="T810">
        <f t="shared" si="190"/>
        <v>100.02183288939966</v>
      </c>
      <c r="V810" s="7">
        <f t="shared" si="191"/>
        <v>10028.307123994304</v>
      </c>
      <c r="W810" s="16">
        <f t="shared" si="192"/>
        <v>100.23272556886593</v>
      </c>
      <c r="X810">
        <f t="shared" si="193"/>
        <v>10031.496218241153</v>
      </c>
      <c r="Y810">
        <f t="shared" si="194"/>
        <v>100.20099865454449</v>
      </c>
    </row>
    <row r="811" spans="1:25" ht="18" x14ac:dyDescent="0.2">
      <c r="A811" s="5">
        <v>43690</v>
      </c>
      <c r="B811" s="2">
        <v>11385.05</v>
      </c>
      <c r="C811" s="2">
        <v>11420.05</v>
      </c>
      <c r="D811" s="2">
        <v>10830.33</v>
      </c>
      <c r="E811" s="2">
        <v>10895.83</v>
      </c>
      <c r="F811" s="3">
        <v>16681503537</v>
      </c>
      <c r="G811" s="3">
        <v>194762696644</v>
      </c>
      <c r="H811" s="7">
        <v>77930771.666736603</v>
      </c>
      <c r="I811" s="7">
        <v>9985348008060</v>
      </c>
      <c r="J811">
        <f t="shared" si="180"/>
        <v>4.0372603186291105</v>
      </c>
      <c r="K811">
        <f t="shared" si="181"/>
        <v>10.222235191888918</v>
      </c>
      <c r="L811">
        <f t="shared" si="182"/>
        <v>11.289505779067023</v>
      </c>
      <c r="M811">
        <f t="shared" si="183"/>
        <v>7.8917089766234554</v>
      </c>
      <c r="N811">
        <f t="shared" si="184"/>
        <v>12.999363205445716</v>
      </c>
      <c r="O811">
        <f t="shared" si="185"/>
        <v>4.0373095469234848</v>
      </c>
      <c r="P811">
        <f t="shared" si="186"/>
        <v>99.998780650973956</v>
      </c>
      <c r="Q811">
        <f t="shared" si="187"/>
        <v>9.2968156304865666</v>
      </c>
      <c r="R811">
        <f t="shared" si="188"/>
        <v>-30.27535746427634</v>
      </c>
      <c r="S811">
        <f t="shared" si="189"/>
        <v>4.0358741462479015</v>
      </c>
      <c r="T811">
        <f t="shared" si="190"/>
        <v>100.03433448110376</v>
      </c>
      <c r="V811" s="7">
        <f t="shared" si="191"/>
        <v>10897.065137793224</v>
      </c>
      <c r="W811" s="16">
        <f t="shared" si="192"/>
        <v>99.988664123860005</v>
      </c>
      <c r="X811">
        <f t="shared" si="193"/>
        <v>10861.108350641663</v>
      </c>
      <c r="Y811">
        <f t="shared" si="194"/>
        <v>100.31866915469804</v>
      </c>
    </row>
    <row r="812" spans="1:25" ht="18" x14ac:dyDescent="0.2">
      <c r="A812" s="5">
        <v>43689</v>
      </c>
      <c r="B812" s="2">
        <v>11528.19</v>
      </c>
      <c r="C812" s="2">
        <v>11528.19</v>
      </c>
      <c r="D812" s="2">
        <v>11320.95</v>
      </c>
      <c r="E812" s="2">
        <v>11382.62</v>
      </c>
      <c r="F812" s="3">
        <v>13647198229</v>
      </c>
      <c r="G812" s="3">
        <v>203441494985</v>
      </c>
      <c r="H812" s="7">
        <v>66017787.462904297</v>
      </c>
      <c r="I812" s="7">
        <v>9985348008060</v>
      </c>
      <c r="J812">
        <f t="shared" si="180"/>
        <v>4.0562422375054297</v>
      </c>
      <c r="K812">
        <f t="shared" si="181"/>
        <v>10.135043499832435</v>
      </c>
      <c r="L812">
        <f t="shared" si="182"/>
        <v>11.308439538582077</v>
      </c>
      <c r="M812">
        <f t="shared" si="183"/>
        <v>7.8196609651813072</v>
      </c>
      <c r="N812">
        <f t="shared" si="184"/>
        <v>12.999363205445716</v>
      </c>
      <c r="O812">
        <f t="shared" si="185"/>
        <v>4.0576996486916013</v>
      </c>
      <c r="P812">
        <f t="shared" si="186"/>
        <v>99.964069917405425</v>
      </c>
      <c r="Q812">
        <f t="shared" si="187"/>
        <v>9.339986554870034</v>
      </c>
      <c r="R812">
        <f t="shared" si="188"/>
        <v>-30.262050636652361</v>
      </c>
      <c r="S812">
        <f t="shared" si="189"/>
        <v>4.0540645545077467</v>
      </c>
      <c r="T812">
        <f t="shared" si="190"/>
        <v>100.0536872028388</v>
      </c>
      <c r="V812" s="7">
        <f t="shared" si="191"/>
        <v>11420.882111605675</v>
      </c>
      <c r="W812" s="16">
        <f t="shared" si="192"/>
        <v>99.663854968314197</v>
      </c>
      <c r="X812">
        <f t="shared" si="193"/>
        <v>11325.686982808445</v>
      </c>
      <c r="Y812">
        <f t="shared" si="194"/>
        <v>100.50017497897281</v>
      </c>
    </row>
    <row r="813" spans="1:25" ht="18" x14ac:dyDescent="0.2">
      <c r="A813" s="5">
        <v>43688</v>
      </c>
      <c r="B813" s="2">
        <v>11349.74</v>
      </c>
      <c r="C813" s="2">
        <v>11523.58</v>
      </c>
      <c r="D813" s="2">
        <v>11248.29</v>
      </c>
      <c r="E813" s="2">
        <v>11523.58</v>
      </c>
      <c r="F813" s="3">
        <v>15774371518</v>
      </c>
      <c r="G813" s="3">
        <v>205941632235</v>
      </c>
      <c r="H813" s="7">
        <v>66017787.462904297</v>
      </c>
      <c r="I813" s="7">
        <v>9985348008060</v>
      </c>
      <c r="J813">
        <f t="shared" si="180"/>
        <v>4.0615874211628364</v>
      </c>
      <c r="K813">
        <f t="shared" si="181"/>
        <v>10.197952065114151</v>
      </c>
      <c r="L813">
        <f t="shared" si="182"/>
        <v>11.313744150514365</v>
      </c>
      <c r="M813">
        <f t="shared" si="183"/>
        <v>7.8196609651813072</v>
      </c>
      <c r="N813">
        <f t="shared" si="184"/>
        <v>12.999363205445716</v>
      </c>
      <c r="O813">
        <f t="shared" si="185"/>
        <v>4.0617354131332588</v>
      </c>
      <c r="P813">
        <f t="shared" si="186"/>
        <v>99.996356302226772</v>
      </c>
      <c r="Q813">
        <f t="shared" si="187"/>
        <v>9.3509986409860169</v>
      </c>
      <c r="R813">
        <f t="shared" si="188"/>
        <v>-30.230145786418063</v>
      </c>
      <c r="S813">
        <f t="shared" si="189"/>
        <v>4.0594929441202749</v>
      </c>
      <c r="T813">
        <f t="shared" si="190"/>
        <v>100.05156794192459</v>
      </c>
      <c r="V813" s="7">
        <f t="shared" si="191"/>
        <v>11527.507491560911</v>
      </c>
      <c r="W813" s="16">
        <f t="shared" si="192"/>
        <v>99.965917782833884</v>
      </c>
      <c r="X813">
        <f t="shared" si="193"/>
        <v>11468.138892571165</v>
      </c>
      <c r="Y813">
        <f t="shared" si="194"/>
        <v>100.48111010145141</v>
      </c>
    </row>
    <row r="814" spans="1:25" ht="18" x14ac:dyDescent="0.2">
      <c r="A814" s="5">
        <v>43687</v>
      </c>
      <c r="B814" s="2">
        <v>11861.56</v>
      </c>
      <c r="C814" s="2">
        <v>11915.66</v>
      </c>
      <c r="D814" s="2">
        <v>11323.9</v>
      </c>
      <c r="E814" s="2">
        <v>11354.02</v>
      </c>
      <c r="F814" s="3">
        <v>18125355447</v>
      </c>
      <c r="G814" s="3">
        <v>202890020455</v>
      </c>
      <c r="H814" s="7">
        <v>66017787.462904297</v>
      </c>
      <c r="I814" s="7">
        <v>9985348008060</v>
      </c>
      <c r="J814">
        <f t="shared" si="180"/>
        <v>4.0551496548957342</v>
      </c>
      <c r="K814">
        <f t="shared" si="181"/>
        <v>10.258286532051697</v>
      </c>
      <c r="L814">
        <f t="shared" si="182"/>
        <v>11.307260685929782</v>
      </c>
      <c r="M814">
        <f t="shared" si="183"/>
        <v>7.8196609651813072</v>
      </c>
      <c r="N814">
        <f t="shared" si="184"/>
        <v>12.999363205445716</v>
      </c>
      <c r="O814">
        <f t="shared" si="185"/>
        <v>4.0541680866261975</v>
      </c>
      <c r="P814">
        <f t="shared" si="186"/>
        <v>100.02420547582878</v>
      </c>
      <c r="Q814">
        <f t="shared" si="187"/>
        <v>9.335837751824462</v>
      </c>
      <c r="R814">
        <f t="shared" si="188"/>
        <v>-30.221780854706935</v>
      </c>
      <c r="S814">
        <f t="shared" si="189"/>
        <v>4.0532149751341127</v>
      </c>
      <c r="T814">
        <f t="shared" si="190"/>
        <v>100.04770920745887</v>
      </c>
      <c r="V814" s="7">
        <f t="shared" si="191"/>
        <v>11328.387252307304</v>
      </c>
      <c r="W814" s="16">
        <f t="shared" si="192"/>
        <v>100.2257592261833</v>
      </c>
      <c r="X814">
        <f t="shared" si="193"/>
        <v>11303.553004362711</v>
      </c>
      <c r="Y814">
        <f t="shared" si="194"/>
        <v>100.44448570318961</v>
      </c>
    </row>
    <row r="815" spans="1:25" ht="18" x14ac:dyDescent="0.2">
      <c r="A815" s="5">
        <v>43686</v>
      </c>
      <c r="B815" s="2">
        <v>11953.47</v>
      </c>
      <c r="C815" s="2">
        <v>11970.46</v>
      </c>
      <c r="D815" s="2">
        <v>11709.75</v>
      </c>
      <c r="E815" s="2">
        <v>11862.94</v>
      </c>
      <c r="F815" s="3">
        <v>18339989960</v>
      </c>
      <c r="G815" s="3">
        <v>211961319133</v>
      </c>
      <c r="H815" s="7">
        <v>72967028.248473093</v>
      </c>
      <c r="I815" s="7">
        <v>9985348008060</v>
      </c>
      <c r="J815">
        <f t="shared" si="180"/>
        <v>4.0741923338465789</v>
      </c>
      <c r="K815">
        <f t="shared" si="181"/>
        <v>10.26339909358494</v>
      </c>
      <c r="L815">
        <f t="shared" si="182"/>
        <v>11.326256613665466</v>
      </c>
      <c r="M815">
        <f t="shared" si="183"/>
        <v>7.8631266589623969</v>
      </c>
      <c r="N815">
        <f t="shared" si="184"/>
        <v>12.999363205445716</v>
      </c>
      <c r="O815">
        <f t="shared" si="185"/>
        <v>4.0728474000114829</v>
      </c>
      <c r="P815">
        <f t="shared" si="186"/>
        <v>100.03301105409096</v>
      </c>
      <c r="Q815">
        <f t="shared" si="187"/>
        <v>9.3780023034178761</v>
      </c>
      <c r="R815">
        <f t="shared" si="188"/>
        <v>-30.180647720275772</v>
      </c>
      <c r="S815">
        <f t="shared" si="189"/>
        <v>4.0723077476794272</v>
      </c>
      <c r="T815">
        <f t="shared" si="190"/>
        <v>100.04625668139168</v>
      </c>
      <c r="V815" s="7">
        <f t="shared" si="191"/>
        <v>11826.259381618174</v>
      </c>
      <c r="W815" s="16">
        <f t="shared" si="192"/>
        <v>100.30920343845477</v>
      </c>
      <c r="X815">
        <f t="shared" si="193"/>
        <v>11811.573252279883</v>
      </c>
      <c r="Y815">
        <f t="shared" si="194"/>
        <v>100.43300183361053</v>
      </c>
    </row>
    <row r="816" spans="1:25" ht="18" x14ac:dyDescent="0.2">
      <c r="A816" s="5">
        <v>43685</v>
      </c>
      <c r="B816" s="2">
        <v>11954.04</v>
      </c>
      <c r="C816" s="2">
        <v>11979.42</v>
      </c>
      <c r="D816" s="2">
        <v>11556.17</v>
      </c>
      <c r="E816" s="2">
        <v>11966.41</v>
      </c>
      <c r="F816" s="3">
        <v>19481591730</v>
      </c>
      <c r="G816" s="3">
        <v>213788089212</v>
      </c>
      <c r="H816" s="7">
        <v>72967028.248473093</v>
      </c>
      <c r="I816" s="7">
        <v>9985348008060</v>
      </c>
      <c r="J816">
        <f t="shared" si="180"/>
        <v>4.0779638788074761</v>
      </c>
      <c r="K816">
        <f t="shared" si="181"/>
        <v>10.28962443772302</v>
      </c>
      <c r="L816">
        <f t="shared" si="182"/>
        <v>11.329983505673523</v>
      </c>
      <c r="M816">
        <f t="shared" si="183"/>
        <v>7.8631266589623969</v>
      </c>
      <c r="N816">
        <f t="shared" si="184"/>
        <v>12.999363205445716</v>
      </c>
      <c r="O816">
        <f t="shared" si="185"/>
        <v>4.0760279061539961</v>
      </c>
      <c r="P816">
        <f t="shared" si="186"/>
        <v>100.04747400200235</v>
      </c>
      <c r="Q816">
        <f t="shared" si="187"/>
        <v>9.3859619900844748</v>
      </c>
      <c r="R816">
        <f t="shared" si="188"/>
        <v>-30.162950654413919</v>
      </c>
      <c r="S816">
        <f t="shared" si="189"/>
        <v>4.0760748738921846</v>
      </c>
      <c r="T816">
        <f t="shared" si="190"/>
        <v>100.04632225717124</v>
      </c>
      <c r="V816" s="7">
        <f t="shared" si="191"/>
        <v>11913.185552835961</v>
      </c>
      <c r="W816" s="16">
        <f t="shared" si="192"/>
        <v>100.44478207886942</v>
      </c>
      <c r="X816">
        <f t="shared" si="193"/>
        <v>11914.474000330785</v>
      </c>
      <c r="Y816">
        <f t="shared" si="194"/>
        <v>100.4340148772206</v>
      </c>
    </row>
    <row r="817" spans="1:25" ht="18" x14ac:dyDescent="0.2">
      <c r="A817" s="5">
        <v>43684</v>
      </c>
      <c r="B817" s="2">
        <v>11476.19</v>
      </c>
      <c r="C817" s="2">
        <v>12036.99</v>
      </c>
      <c r="D817" s="2">
        <v>11433.7</v>
      </c>
      <c r="E817" s="2">
        <v>11941.97</v>
      </c>
      <c r="F817" s="3">
        <v>22194988641</v>
      </c>
      <c r="G817" s="3">
        <v>213330426789</v>
      </c>
      <c r="H817" s="7">
        <v>72967028.248473093</v>
      </c>
      <c r="I817" s="7">
        <v>9985348008060</v>
      </c>
      <c r="J817">
        <f t="shared" si="180"/>
        <v>4.0770759758349735</v>
      </c>
      <c r="K817">
        <f t="shared" si="181"/>
        <v>10.346254927097259</v>
      </c>
      <c r="L817">
        <f t="shared" si="182"/>
        <v>11.329052802210642</v>
      </c>
      <c r="M817">
        <f t="shared" si="183"/>
        <v>7.8631266589623969</v>
      </c>
      <c r="N817">
        <f t="shared" si="184"/>
        <v>12.999363205445716</v>
      </c>
      <c r="O817">
        <f t="shared" si="185"/>
        <v>4.0740206003849533</v>
      </c>
      <c r="P817">
        <f t="shared" si="186"/>
        <v>100.07494036088926</v>
      </c>
      <c r="Q817">
        <f t="shared" si="187"/>
        <v>9.3831908182182495</v>
      </c>
      <c r="R817">
        <f t="shared" si="188"/>
        <v>-30.14510580212081</v>
      </c>
      <c r="S817">
        <f t="shared" si="189"/>
        <v>4.0752983899776476</v>
      </c>
      <c r="T817">
        <f t="shared" si="190"/>
        <v>100.04359952740302</v>
      </c>
      <c r="V817" s="7">
        <f t="shared" si="191"/>
        <v>11858.249954211524</v>
      </c>
      <c r="W817" s="16">
        <f t="shared" si="192"/>
        <v>100.70105724422751</v>
      </c>
      <c r="X817">
        <f t="shared" si="193"/>
        <v>11893.190902472637</v>
      </c>
      <c r="Y817">
        <f t="shared" si="194"/>
        <v>100.4084677614109</v>
      </c>
    </row>
    <row r="818" spans="1:25" ht="18" x14ac:dyDescent="0.2">
      <c r="A818" s="5">
        <v>43683</v>
      </c>
      <c r="B818" s="2">
        <v>11811.55</v>
      </c>
      <c r="C818" s="2">
        <v>12273.82</v>
      </c>
      <c r="D818" s="2">
        <v>11290.73</v>
      </c>
      <c r="E818" s="2">
        <v>11478.17</v>
      </c>
      <c r="F818" s="3">
        <v>23635107660</v>
      </c>
      <c r="G818" s="3">
        <v>205023347814</v>
      </c>
      <c r="H818" s="7">
        <v>79916269.034042001</v>
      </c>
      <c r="I818" s="7">
        <v>9985348008060</v>
      </c>
      <c r="J818">
        <f t="shared" si="180"/>
        <v>4.0598726526739801</v>
      </c>
      <c r="K818">
        <f t="shared" si="181"/>
        <v>10.373557584893108</v>
      </c>
      <c r="L818">
        <f t="shared" si="182"/>
        <v>11.311803320808959</v>
      </c>
      <c r="M818">
        <f t="shared" si="183"/>
        <v>7.9026352002460714</v>
      </c>
      <c r="N818">
        <f t="shared" si="184"/>
        <v>12.999363205445716</v>
      </c>
      <c r="O818">
        <f t="shared" si="185"/>
        <v>4.0564452769897086</v>
      </c>
      <c r="P818">
        <f t="shared" si="186"/>
        <v>100.08442076827248</v>
      </c>
      <c r="Q818">
        <f t="shared" si="187"/>
        <v>9.3445066681056392</v>
      </c>
      <c r="R818">
        <f t="shared" si="188"/>
        <v>-30.167482271913315</v>
      </c>
      <c r="S818">
        <f t="shared" si="189"/>
        <v>4.0584547110114215</v>
      </c>
      <c r="T818">
        <f t="shared" si="190"/>
        <v>100.03492576698495</v>
      </c>
      <c r="V818" s="7">
        <f t="shared" si="191"/>
        <v>11387.942797589658</v>
      </c>
      <c r="W818" s="16">
        <f t="shared" si="192"/>
        <v>100.78607654713549</v>
      </c>
      <c r="X818">
        <f t="shared" si="193"/>
        <v>11440.755673937658</v>
      </c>
      <c r="Y818">
        <f t="shared" si="194"/>
        <v>100.32596072424735</v>
      </c>
    </row>
    <row r="819" spans="1:25" ht="18" x14ac:dyDescent="0.2">
      <c r="A819" s="5">
        <v>43682</v>
      </c>
      <c r="B819" s="2">
        <v>10960.74</v>
      </c>
      <c r="C819" s="2">
        <v>11895.09</v>
      </c>
      <c r="D819" s="2">
        <v>10960.74</v>
      </c>
      <c r="E819" s="2">
        <v>11805.65</v>
      </c>
      <c r="F819" s="3">
        <v>23875988832</v>
      </c>
      <c r="G819" s="3">
        <v>210848822060</v>
      </c>
      <c r="H819" s="7">
        <v>79916269.034042001</v>
      </c>
      <c r="I819" s="7">
        <v>9985348008060</v>
      </c>
      <c r="J819">
        <f t="shared" si="180"/>
        <v>4.072089903624982</v>
      </c>
      <c r="K819">
        <f t="shared" si="181"/>
        <v>10.377961367078328</v>
      </c>
      <c r="L819">
        <f t="shared" si="182"/>
        <v>11.323971179103451</v>
      </c>
      <c r="M819">
        <f t="shared" si="183"/>
        <v>7.9026352002460714</v>
      </c>
      <c r="N819">
        <f t="shared" si="184"/>
        <v>12.999363205445716</v>
      </c>
      <c r="O819">
        <f t="shared" si="185"/>
        <v>4.0683886522958579</v>
      </c>
      <c r="P819">
        <f t="shared" si="186"/>
        <v>100.09089316338103</v>
      </c>
      <c r="Q819">
        <f t="shared" si="187"/>
        <v>9.3715012101951984</v>
      </c>
      <c r="R819">
        <f t="shared" si="188"/>
        <v>-30.139840523969553</v>
      </c>
      <c r="S819">
        <f t="shared" si="189"/>
        <v>4.070542760202386</v>
      </c>
      <c r="T819">
        <f t="shared" si="190"/>
        <v>100.03799384245467</v>
      </c>
      <c r="V819" s="7">
        <f t="shared" si="191"/>
        <v>11705.464502916786</v>
      </c>
      <c r="W819" s="16">
        <f t="shared" si="192"/>
        <v>100.84862330395373</v>
      </c>
      <c r="X819">
        <f t="shared" si="193"/>
        <v>11763.66802887401</v>
      </c>
      <c r="Y819">
        <f t="shared" si="194"/>
        <v>100.3556091458411</v>
      </c>
    </row>
    <row r="820" spans="1:25" ht="18" x14ac:dyDescent="0.2">
      <c r="A820" s="5">
        <v>43681</v>
      </c>
      <c r="B820" s="2">
        <v>10821.63</v>
      </c>
      <c r="C820" s="2">
        <v>11009.21</v>
      </c>
      <c r="D820" s="2">
        <v>10620.28</v>
      </c>
      <c r="E820" s="2">
        <v>10970.18</v>
      </c>
      <c r="F820" s="3">
        <v>16530894787</v>
      </c>
      <c r="G820" s="3">
        <v>195907875403</v>
      </c>
      <c r="H820" s="7">
        <v>79916269.034042001</v>
      </c>
      <c r="I820" s="7">
        <v>9985348008060</v>
      </c>
      <c r="J820">
        <f t="shared" si="180"/>
        <v>4.0402137535879659</v>
      </c>
      <c r="K820">
        <f t="shared" si="181"/>
        <v>10.21829636177104</v>
      </c>
      <c r="L820">
        <f t="shared" si="182"/>
        <v>11.292051894776353</v>
      </c>
      <c r="M820">
        <f t="shared" si="183"/>
        <v>7.9026352002460714</v>
      </c>
      <c r="N820">
        <f t="shared" si="184"/>
        <v>12.999363205445716</v>
      </c>
      <c r="O820">
        <f t="shared" si="185"/>
        <v>4.0399020078404213</v>
      </c>
      <c r="P820">
        <f t="shared" si="186"/>
        <v>100.00771607064769</v>
      </c>
      <c r="Q820">
        <f t="shared" si="187"/>
        <v>9.30252448720187</v>
      </c>
      <c r="R820">
        <f t="shared" si="188"/>
        <v>-30.248324830354306</v>
      </c>
      <c r="S820">
        <f t="shared" si="189"/>
        <v>4.0384477414939433</v>
      </c>
      <c r="T820">
        <f t="shared" si="190"/>
        <v>100.04371085793305</v>
      </c>
      <c r="V820" s="7">
        <f t="shared" si="191"/>
        <v>10962.308198813984</v>
      </c>
      <c r="W820" s="16">
        <f t="shared" si="192"/>
        <v>100.07175635391594</v>
      </c>
      <c r="X820">
        <f t="shared" si="193"/>
        <v>10925.66151168585</v>
      </c>
      <c r="Y820">
        <f t="shared" si="194"/>
        <v>100.40581365405262</v>
      </c>
    </row>
    <row r="821" spans="1:25" ht="18" x14ac:dyDescent="0.2">
      <c r="A821" s="5">
        <v>43680</v>
      </c>
      <c r="B821" s="2">
        <v>10519.28</v>
      </c>
      <c r="C821" s="2">
        <v>10946.78</v>
      </c>
      <c r="D821" s="2">
        <v>10503.5</v>
      </c>
      <c r="E821" s="2">
        <v>10821.73</v>
      </c>
      <c r="F821" s="3">
        <v>15352685061</v>
      </c>
      <c r="G821" s="3">
        <v>193233960601</v>
      </c>
      <c r="H821" s="7">
        <v>77517455.847328603</v>
      </c>
      <c r="I821" s="7">
        <v>9013786945892</v>
      </c>
      <c r="J821">
        <f t="shared" si="180"/>
        <v>4.0342966941712346</v>
      </c>
      <c r="K821">
        <f t="shared" si="181"/>
        <v>10.186184341063925</v>
      </c>
      <c r="L821">
        <f t="shared" si="182"/>
        <v>11.286083455441229</v>
      </c>
      <c r="M821">
        <f t="shared" si="183"/>
        <v>7.8893995105649237</v>
      </c>
      <c r="N821">
        <f t="shared" si="184"/>
        <v>12.954907288667624</v>
      </c>
      <c r="O821">
        <f t="shared" si="185"/>
        <v>4.0346187563552283</v>
      </c>
      <c r="P821">
        <f t="shared" si="186"/>
        <v>99.992016893936949</v>
      </c>
      <c r="Q821">
        <f t="shared" si="187"/>
        <v>9.2896548356166591</v>
      </c>
      <c r="R821">
        <f t="shared" si="188"/>
        <v>-30.267021487001301</v>
      </c>
      <c r="S821">
        <f t="shared" si="189"/>
        <v>4.0341144205513535</v>
      </c>
      <c r="T821">
        <f t="shared" si="190"/>
        <v>100.0045181015106</v>
      </c>
      <c r="V821" s="7">
        <f t="shared" si="191"/>
        <v>10829.758107099555</v>
      </c>
      <c r="W821" s="16">
        <f t="shared" si="192"/>
        <v>99.925814938096266</v>
      </c>
      <c r="X821">
        <f t="shared" si="193"/>
        <v>10817.189067274452</v>
      </c>
      <c r="Y821">
        <f t="shared" si="194"/>
        <v>100.04196124580402</v>
      </c>
    </row>
    <row r="822" spans="1:25" ht="18" x14ac:dyDescent="0.2">
      <c r="A822" s="5">
        <v>43679</v>
      </c>
      <c r="B822" s="2">
        <v>10402.040000000001</v>
      </c>
      <c r="C822" s="2">
        <v>10657.95</v>
      </c>
      <c r="D822" s="2">
        <v>10371.01</v>
      </c>
      <c r="E822" s="2">
        <v>10518.17</v>
      </c>
      <c r="F822" s="3">
        <v>17489094082</v>
      </c>
      <c r="G822" s="3">
        <v>187791090996</v>
      </c>
      <c r="H822" s="7">
        <v>77517455.847328603</v>
      </c>
      <c r="I822" s="7">
        <v>9013786945892</v>
      </c>
      <c r="J822">
        <f t="shared" si="180"/>
        <v>4.0219401858219221</v>
      </c>
      <c r="K822">
        <f t="shared" si="181"/>
        <v>10.242767314031102</v>
      </c>
      <c r="L822">
        <f t="shared" si="182"/>
        <v>11.273674985038436</v>
      </c>
      <c r="M822">
        <f t="shared" si="183"/>
        <v>7.8893995105649237</v>
      </c>
      <c r="N822">
        <f t="shared" si="184"/>
        <v>12.954907288667624</v>
      </c>
      <c r="O822">
        <f t="shared" si="185"/>
        <v>4.0212665902810985</v>
      </c>
      <c r="P822">
        <f t="shared" si="186"/>
        <v>100.01674802482638</v>
      </c>
      <c r="Q822">
        <f t="shared" si="187"/>
        <v>9.2613691770464577</v>
      </c>
      <c r="R822">
        <f t="shared" si="188"/>
        <v>-30.271181299375996</v>
      </c>
      <c r="S822">
        <f t="shared" si="189"/>
        <v>4.0219461294062953</v>
      </c>
      <c r="T822">
        <f t="shared" si="190"/>
        <v>99.999852220965536</v>
      </c>
      <c r="V822" s="7">
        <f t="shared" si="191"/>
        <v>10501.868846995743</v>
      </c>
      <c r="W822" s="16">
        <f t="shared" si="192"/>
        <v>100.15498088549869</v>
      </c>
      <c r="X822">
        <f t="shared" si="193"/>
        <v>10518.313948544683</v>
      </c>
      <c r="Y822">
        <f t="shared" si="194"/>
        <v>99.998631429757438</v>
      </c>
    </row>
    <row r="823" spans="1:25" ht="18" x14ac:dyDescent="0.2">
      <c r="A823" s="5">
        <v>43678</v>
      </c>
      <c r="B823" s="2">
        <v>10077.44</v>
      </c>
      <c r="C823" s="2">
        <v>10446.92</v>
      </c>
      <c r="D823" s="2">
        <v>9922.02</v>
      </c>
      <c r="E823" s="2">
        <v>10399.67</v>
      </c>
      <c r="F823" s="3">
        <v>17165337858</v>
      </c>
      <c r="G823" s="3">
        <v>185653203391</v>
      </c>
      <c r="H823" s="7">
        <v>77517455.847328603</v>
      </c>
      <c r="I823" s="7">
        <v>9013786945892</v>
      </c>
      <c r="J823">
        <f t="shared" si="180"/>
        <v>4.0170195585821595</v>
      </c>
      <c r="K823">
        <f t="shared" si="181"/>
        <v>10.234652355878346</v>
      </c>
      <c r="L823">
        <f t="shared" si="182"/>
        <v>11.268702447249396</v>
      </c>
      <c r="M823">
        <f t="shared" si="183"/>
        <v>7.8893995105649237</v>
      </c>
      <c r="N823">
        <f t="shared" si="184"/>
        <v>12.954907288667624</v>
      </c>
      <c r="O823">
        <f t="shared" si="185"/>
        <v>4.0165070438731645</v>
      </c>
      <c r="P823">
        <f t="shared" si="186"/>
        <v>100.01275858136911</v>
      </c>
      <c r="Q823">
        <f t="shared" si="187"/>
        <v>9.250415851022515</v>
      </c>
      <c r="R823">
        <f t="shared" si="188"/>
        <v>-30.280577829387653</v>
      </c>
      <c r="S823">
        <f t="shared" si="189"/>
        <v>4.0169897867594759</v>
      </c>
      <c r="T823">
        <f t="shared" si="190"/>
        <v>100.00074114208928</v>
      </c>
      <c r="V823" s="7">
        <f t="shared" si="191"/>
        <v>10387.404497392445</v>
      </c>
      <c r="W823" s="16">
        <f t="shared" si="192"/>
        <v>100.11794126743979</v>
      </c>
      <c r="X823">
        <f t="shared" si="193"/>
        <v>10398.957104644685</v>
      </c>
      <c r="Y823">
        <f t="shared" si="194"/>
        <v>100.00685498054568</v>
      </c>
    </row>
    <row r="824" spans="1:25" ht="18" x14ac:dyDescent="0.2">
      <c r="A824" s="5">
        <v>43677</v>
      </c>
      <c r="B824" s="2">
        <v>9604.0499999999993</v>
      </c>
      <c r="C824" s="2">
        <v>10085.629999999999</v>
      </c>
      <c r="D824" s="2">
        <v>9598.1</v>
      </c>
      <c r="E824" s="2">
        <v>10085.629999999999</v>
      </c>
      <c r="F824" s="3">
        <v>16631520648</v>
      </c>
      <c r="G824" s="3">
        <v>180028959603</v>
      </c>
      <c r="H824" s="7">
        <v>76621300.288399905</v>
      </c>
      <c r="I824" s="7">
        <v>9013786945892</v>
      </c>
      <c r="J824">
        <f t="shared" si="180"/>
        <v>4.0037030316492324</v>
      </c>
      <c r="K824">
        <f t="shared" si="181"/>
        <v>10.220931959312319</v>
      </c>
      <c r="L824">
        <f t="shared" si="182"/>
        <v>11.255342371681939</v>
      </c>
      <c r="M824">
        <f t="shared" si="183"/>
        <v>7.8843495178282819</v>
      </c>
      <c r="N824">
        <f t="shared" si="184"/>
        <v>12.954907288667624</v>
      </c>
      <c r="O824">
        <f t="shared" si="185"/>
        <v>4.0035640407888016</v>
      </c>
      <c r="P824">
        <f t="shared" si="186"/>
        <v>100.00347155768877</v>
      </c>
      <c r="Q824">
        <f t="shared" si="187"/>
        <v>9.2208865359534773</v>
      </c>
      <c r="R824">
        <f t="shared" si="188"/>
        <v>-30.308953063263232</v>
      </c>
      <c r="S824">
        <f t="shared" si="189"/>
        <v>4.0036679787654732</v>
      </c>
      <c r="T824">
        <f t="shared" si="190"/>
        <v>100.00087551158221</v>
      </c>
      <c r="V824" s="7">
        <f t="shared" si="191"/>
        <v>10082.402728741623</v>
      </c>
      <c r="W824" s="16">
        <f t="shared" si="192"/>
        <v>100.03199870765016</v>
      </c>
      <c r="X824">
        <f t="shared" si="193"/>
        <v>10084.815998984512</v>
      </c>
      <c r="Y824">
        <f t="shared" si="194"/>
        <v>100.00807089904634</v>
      </c>
    </row>
    <row r="825" spans="1:25" ht="18" x14ac:dyDescent="0.2">
      <c r="A825" s="5">
        <v>43676</v>
      </c>
      <c r="B825" s="2">
        <v>9522.33</v>
      </c>
      <c r="C825" s="2">
        <v>9701.76</v>
      </c>
      <c r="D825" s="2">
        <v>9437.34</v>
      </c>
      <c r="E825" s="2">
        <v>9607.42</v>
      </c>
      <c r="F825" s="3">
        <v>13829811132</v>
      </c>
      <c r="G825" s="3">
        <v>171472452506</v>
      </c>
      <c r="H825" s="7">
        <v>76621300.288399905</v>
      </c>
      <c r="I825" s="7">
        <v>9013786945892</v>
      </c>
      <c r="J825">
        <f t="shared" si="180"/>
        <v>3.9826067768258784</v>
      </c>
      <c r="K825">
        <f t="shared" si="181"/>
        <v>10.140816249170028</v>
      </c>
      <c r="L825">
        <f t="shared" si="182"/>
        <v>11.234194359448267</v>
      </c>
      <c r="M825">
        <f t="shared" si="183"/>
        <v>7.8843495178282819</v>
      </c>
      <c r="N825">
        <f t="shared" si="184"/>
        <v>12.954907288667624</v>
      </c>
      <c r="O825">
        <f t="shared" si="185"/>
        <v>3.984197452330549</v>
      </c>
      <c r="P825">
        <f t="shared" si="186"/>
        <v>99.960059438608738</v>
      </c>
      <c r="Q825">
        <f t="shared" si="187"/>
        <v>9.1748679395637875</v>
      </c>
      <c r="R825">
        <f t="shared" si="188"/>
        <v>-30.373432620835331</v>
      </c>
      <c r="S825">
        <f t="shared" si="189"/>
        <v>3.9824702757771835</v>
      </c>
      <c r="T825">
        <f t="shared" si="190"/>
        <v>100.00342742972992</v>
      </c>
      <c r="V825" s="7">
        <f t="shared" si="191"/>
        <v>9642.6732888414845</v>
      </c>
      <c r="W825" s="16">
        <f t="shared" si="192"/>
        <v>99.633061853843344</v>
      </c>
      <c r="X825">
        <f t="shared" si="193"/>
        <v>9604.400811666037</v>
      </c>
      <c r="Y825">
        <f t="shared" si="194"/>
        <v>100.03142558911719</v>
      </c>
    </row>
    <row r="826" spans="1:25" ht="18" x14ac:dyDescent="0.2">
      <c r="A826" s="5">
        <v>43675</v>
      </c>
      <c r="B826" s="2">
        <v>9548.18</v>
      </c>
      <c r="C826" s="2">
        <v>9681.65</v>
      </c>
      <c r="D826" s="2">
        <v>9472.9500000000007</v>
      </c>
      <c r="E826" s="2">
        <v>9519.15</v>
      </c>
      <c r="F826" s="3">
        <v>13791445323</v>
      </c>
      <c r="G826" s="3">
        <v>169880343827</v>
      </c>
      <c r="H826" s="7">
        <v>76621300.288399905</v>
      </c>
      <c r="I826" s="7">
        <v>9013786945892</v>
      </c>
      <c r="J826">
        <f t="shared" si="180"/>
        <v>3.9785981703602595</v>
      </c>
      <c r="K826">
        <f t="shared" si="181"/>
        <v>10.13960978197799</v>
      </c>
      <c r="L826">
        <f t="shared" si="182"/>
        <v>11.230143131303912</v>
      </c>
      <c r="M826">
        <f t="shared" si="183"/>
        <v>7.8843495178282819</v>
      </c>
      <c r="N826">
        <f t="shared" si="184"/>
        <v>12.954907288667624</v>
      </c>
      <c r="O826">
        <f t="shared" si="185"/>
        <v>3.9802159774799399</v>
      </c>
      <c r="P826">
        <f t="shared" si="186"/>
        <v>99.959337257737346</v>
      </c>
      <c r="Q826">
        <f t="shared" si="187"/>
        <v>9.1658770195920667</v>
      </c>
      <c r="R826">
        <f t="shared" si="188"/>
        <v>-30.379561521843812</v>
      </c>
      <c r="S826">
        <f t="shared" si="189"/>
        <v>3.9784462950292117</v>
      </c>
      <c r="T826">
        <f t="shared" si="190"/>
        <v>100.00381730761802</v>
      </c>
      <c r="V826" s="7">
        <f t="shared" si="191"/>
        <v>9554.6762817748295</v>
      </c>
      <c r="W826" s="16">
        <f t="shared" si="192"/>
        <v>99.626791449080756</v>
      </c>
      <c r="X826">
        <f t="shared" si="193"/>
        <v>9515.8216793370757</v>
      </c>
      <c r="Y826">
        <f t="shared" si="194"/>
        <v>100.03496447332928</v>
      </c>
    </row>
    <row r="827" spans="1:25" ht="18" x14ac:dyDescent="0.2">
      <c r="A827" s="5">
        <v>43674</v>
      </c>
      <c r="B827" s="2">
        <v>9491.6299999999992</v>
      </c>
      <c r="C827" s="2">
        <v>9575.5499999999993</v>
      </c>
      <c r="D827" s="2">
        <v>9252.2999999999993</v>
      </c>
      <c r="E827" s="2">
        <v>9552.86</v>
      </c>
      <c r="F827" s="3">
        <v>13738687093</v>
      </c>
      <c r="G827" s="3">
        <v>170461958074</v>
      </c>
      <c r="H827" s="7">
        <v>78413611.406257302</v>
      </c>
      <c r="I827" s="7">
        <v>9013786945892</v>
      </c>
      <c r="J827">
        <f t="shared" si="180"/>
        <v>3.9801334130777972</v>
      </c>
      <c r="K827">
        <f t="shared" si="181"/>
        <v>10.137945232322595</v>
      </c>
      <c r="L827">
        <f t="shared" si="182"/>
        <v>11.231627472818589</v>
      </c>
      <c r="M827">
        <f t="shared" si="183"/>
        <v>7.8943914561224231</v>
      </c>
      <c r="N827">
        <f t="shared" si="184"/>
        <v>12.954907288667624</v>
      </c>
      <c r="O827">
        <f t="shared" si="185"/>
        <v>3.9817152084205825</v>
      </c>
      <c r="P827">
        <f t="shared" si="186"/>
        <v>99.960257730618082</v>
      </c>
      <c r="Q827">
        <f t="shared" si="187"/>
        <v>9.1691973511949243</v>
      </c>
      <c r="R827">
        <f t="shared" si="188"/>
        <v>-30.374120653017911</v>
      </c>
      <c r="S827">
        <f t="shared" si="189"/>
        <v>3.9799673942325553</v>
      </c>
      <c r="T827">
        <f t="shared" si="190"/>
        <v>100.00417118794803</v>
      </c>
      <c r="V827" s="7">
        <f t="shared" si="191"/>
        <v>9587.7170421858536</v>
      </c>
      <c r="W827" s="16">
        <f t="shared" si="192"/>
        <v>99.635114068605077</v>
      </c>
      <c r="X827">
        <f t="shared" si="193"/>
        <v>9549.2089020533676</v>
      </c>
      <c r="Y827">
        <f t="shared" si="194"/>
        <v>100.03821994613794</v>
      </c>
    </row>
    <row r="828" spans="1:25" ht="18" x14ac:dyDescent="0.2">
      <c r="A828" s="5">
        <v>43673</v>
      </c>
      <c r="B828" s="2">
        <v>9871.16</v>
      </c>
      <c r="C828" s="2">
        <v>10167.32</v>
      </c>
      <c r="D828" s="2">
        <v>9411.52</v>
      </c>
      <c r="E828" s="2">
        <v>9477.68</v>
      </c>
      <c r="F828" s="3">
        <v>16817809536</v>
      </c>
      <c r="G828" s="3">
        <v>169099540423</v>
      </c>
      <c r="H828" s="7">
        <v>78413611.406257302</v>
      </c>
      <c r="I828" s="7">
        <v>9013786945892</v>
      </c>
      <c r="J828">
        <f t="shared" si="180"/>
        <v>3.9767020412930814</v>
      </c>
      <c r="K828">
        <f t="shared" si="181"/>
        <v>10.225769429727197</v>
      </c>
      <c r="L828">
        <f t="shared" si="182"/>
        <v>11.228142427278248</v>
      </c>
      <c r="M828">
        <f t="shared" si="183"/>
        <v>7.8943914561224231</v>
      </c>
      <c r="N828">
        <f t="shared" si="184"/>
        <v>12.954907288667624</v>
      </c>
      <c r="O828">
        <f t="shared" si="185"/>
        <v>3.9765840163137876</v>
      </c>
      <c r="P828">
        <f t="shared" si="186"/>
        <v>100.00296791104961</v>
      </c>
      <c r="Q828">
        <f t="shared" si="187"/>
        <v>9.1603610749109272</v>
      </c>
      <c r="R828">
        <f t="shared" si="188"/>
        <v>-30.350702159528765</v>
      </c>
      <c r="S828">
        <f t="shared" si="189"/>
        <v>3.9767368294470176</v>
      </c>
      <c r="T828">
        <f t="shared" si="190"/>
        <v>99.999125200893232</v>
      </c>
      <c r="V828" s="7">
        <f t="shared" si="191"/>
        <v>9475.1046713948235</v>
      </c>
      <c r="W828" s="16">
        <f t="shared" si="192"/>
        <v>100.02717256338235</v>
      </c>
      <c r="X828">
        <f t="shared" si="193"/>
        <v>9478.439218019721</v>
      </c>
      <c r="Y828">
        <f t="shared" si="194"/>
        <v>99.991989410702615</v>
      </c>
    </row>
    <row r="829" spans="1:25" ht="18" x14ac:dyDescent="0.2">
      <c r="A829" s="5">
        <v>43672</v>
      </c>
      <c r="B829" s="2">
        <v>9913.1299999999992</v>
      </c>
      <c r="C829" s="2">
        <v>9916.52</v>
      </c>
      <c r="D829" s="2">
        <v>9717.98</v>
      </c>
      <c r="E829" s="2">
        <v>9870.2999999999993</v>
      </c>
      <c r="F829" s="3">
        <v>14495714483</v>
      </c>
      <c r="G829" s="3">
        <v>176085968354</v>
      </c>
      <c r="H829" s="7">
        <v>78413611.406257302</v>
      </c>
      <c r="I829" s="7">
        <v>9013786945892</v>
      </c>
      <c r="J829">
        <f t="shared" si="180"/>
        <v>3.9943303529092056</v>
      </c>
      <c r="K829">
        <f t="shared" si="181"/>
        <v>10.161239626271014</v>
      </c>
      <c r="L829">
        <f t="shared" si="182"/>
        <v>11.245724750009172</v>
      </c>
      <c r="M829">
        <f t="shared" si="183"/>
        <v>7.8943914561224231</v>
      </c>
      <c r="N829">
        <f t="shared" si="184"/>
        <v>12.954907288667624</v>
      </c>
      <c r="O829">
        <f t="shared" si="185"/>
        <v>3.995203114559664</v>
      </c>
      <c r="P829">
        <f t="shared" si="186"/>
        <v>99.97814998827468</v>
      </c>
      <c r="Q829">
        <f t="shared" si="187"/>
        <v>9.2002467479046288</v>
      </c>
      <c r="R829">
        <f t="shared" si="188"/>
        <v>-30.332644900133999</v>
      </c>
      <c r="S829">
        <f t="shared" si="189"/>
        <v>3.9940195072684741</v>
      </c>
      <c r="T829">
        <f t="shared" si="190"/>
        <v>100.00778217155987</v>
      </c>
      <c r="V829" s="7">
        <f t="shared" si="191"/>
        <v>9890.1553775879165</v>
      </c>
      <c r="W829" s="16">
        <f t="shared" si="192"/>
        <v>99.798837141850626</v>
      </c>
      <c r="X829">
        <f t="shared" si="193"/>
        <v>9863.2378748541214</v>
      </c>
      <c r="Y829">
        <f t="shared" si="194"/>
        <v>100.07154924516861</v>
      </c>
    </row>
    <row r="830" spans="1:25" ht="18" x14ac:dyDescent="0.2">
      <c r="A830" s="5">
        <v>43671</v>
      </c>
      <c r="B830" s="2">
        <v>9809.1</v>
      </c>
      <c r="C830" s="2">
        <v>10154.25</v>
      </c>
      <c r="D830" s="2">
        <v>9773.9599999999991</v>
      </c>
      <c r="E830" s="2">
        <v>9911.84</v>
      </c>
      <c r="F830" s="3">
        <v>15821952090</v>
      </c>
      <c r="G830" s="3">
        <v>176806451137</v>
      </c>
      <c r="H830" s="7">
        <v>67211666.919649094</v>
      </c>
      <c r="I830" s="7">
        <v>9013786945892</v>
      </c>
      <c r="J830">
        <f t="shared" si="180"/>
        <v>3.996154282908166</v>
      </c>
      <c r="K830">
        <f t="shared" si="181"/>
        <v>10.199260065104387</v>
      </c>
      <c r="L830">
        <f t="shared" si="182"/>
        <v>11.247498107068953</v>
      </c>
      <c r="M830">
        <f t="shared" si="183"/>
        <v>7.8274446664918091</v>
      </c>
      <c r="N830">
        <f t="shared" si="184"/>
        <v>12.954907288667624</v>
      </c>
      <c r="O830">
        <f t="shared" si="185"/>
        <v>3.996226085587657</v>
      </c>
      <c r="P830">
        <f t="shared" si="186"/>
        <v>99.998203205521918</v>
      </c>
      <c r="Q830">
        <f t="shared" si="187"/>
        <v>9.2037174672069888</v>
      </c>
      <c r="R830">
        <f t="shared" si="188"/>
        <v>-30.314367655221361</v>
      </c>
      <c r="S830">
        <f t="shared" si="189"/>
        <v>3.995530293985194</v>
      </c>
      <c r="T830">
        <f t="shared" si="190"/>
        <v>100.01561473553814</v>
      </c>
      <c r="V830" s="7">
        <f t="shared" si="191"/>
        <v>9913.4788776202076</v>
      </c>
      <c r="W830" s="16">
        <f t="shared" si="192"/>
        <v>99.983465455251419</v>
      </c>
      <c r="X830">
        <f t="shared" si="193"/>
        <v>9897.6090171697742</v>
      </c>
      <c r="Y830">
        <f t="shared" si="194"/>
        <v>100.14357559070996</v>
      </c>
    </row>
    <row r="831" spans="1:25" ht="18" x14ac:dyDescent="0.2">
      <c r="A831" s="5">
        <v>43670</v>
      </c>
      <c r="B831" s="2">
        <v>9887.73</v>
      </c>
      <c r="C831" s="2">
        <v>9908.7999999999993</v>
      </c>
      <c r="D831" s="2">
        <v>9614.31</v>
      </c>
      <c r="E831" s="2">
        <v>9811.93</v>
      </c>
      <c r="F831" s="3">
        <v>17398734322</v>
      </c>
      <c r="G831" s="3">
        <v>175005760794</v>
      </c>
      <c r="H831" s="7">
        <v>67211666.919649094</v>
      </c>
      <c r="I831" s="7">
        <v>9013786945892</v>
      </c>
      <c r="J831">
        <f t="shared" si="180"/>
        <v>3.9917544412137027</v>
      </c>
      <c r="K831">
        <f t="shared" si="181"/>
        <v>10.240517656503059</v>
      </c>
      <c r="L831">
        <f t="shared" si="182"/>
        <v>11.243052344914107</v>
      </c>
      <c r="M831">
        <f t="shared" si="183"/>
        <v>7.8274446664918091</v>
      </c>
      <c r="N831">
        <f t="shared" si="184"/>
        <v>12.954907288667624</v>
      </c>
      <c r="O831">
        <f t="shared" si="185"/>
        <v>3.9910393039427356</v>
      </c>
      <c r="P831">
        <f t="shared" si="186"/>
        <v>100.01791536231747</v>
      </c>
      <c r="Q831">
        <f t="shared" si="187"/>
        <v>9.1933229438034179</v>
      </c>
      <c r="R831">
        <f t="shared" si="188"/>
        <v>-30.307827778308081</v>
      </c>
      <c r="S831">
        <f t="shared" si="189"/>
        <v>3.9912251447841456</v>
      </c>
      <c r="T831">
        <f t="shared" si="190"/>
        <v>100.01325974423908</v>
      </c>
      <c r="V831" s="7">
        <f t="shared" si="191"/>
        <v>9795.7863392253639</v>
      </c>
      <c r="W831" s="16">
        <f t="shared" si="192"/>
        <v>100.1645309411567</v>
      </c>
      <c r="X831">
        <f t="shared" si="193"/>
        <v>9799.9789937647747</v>
      </c>
      <c r="Y831">
        <f t="shared" si="194"/>
        <v>100.12180076942279</v>
      </c>
    </row>
    <row r="832" spans="1:25" ht="18" x14ac:dyDescent="0.2">
      <c r="A832" s="5">
        <v>43669</v>
      </c>
      <c r="B832" s="2">
        <v>10346.75</v>
      </c>
      <c r="C832" s="2">
        <v>10346.75</v>
      </c>
      <c r="D832" s="2">
        <v>9883.6</v>
      </c>
      <c r="E832" s="2">
        <v>9900.77</v>
      </c>
      <c r="F832" s="3">
        <v>17851916995</v>
      </c>
      <c r="G832" s="3">
        <v>176572890702</v>
      </c>
      <c r="H832" s="7">
        <v>67211666.919649094</v>
      </c>
      <c r="I832" s="7">
        <v>9013786945892</v>
      </c>
      <c r="J832">
        <f t="shared" si="180"/>
        <v>3.995668971743715</v>
      </c>
      <c r="K832">
        <f t="shared" si="181"/>
        <v>10.251684858859884</v>
      </c>
      <c r="L832">
        <f t="shared" si="182"/>
        <v>11.246924026975003</v>
      </c>
      <c r="M832">
        <f t="shared" si="183"/>
        <v>7.8274446664918091</v>
      </c>
      <c r="N832">
        <f t="shared" si="184"/>
        <v>12.954907288667624</v>
      </c>
      <c r="O832">
        <f t="shared" si="185"/>
        <v>3.9946520513746817</v>
      </c>
      <c r="P832">
        <f t="shared" si="186"/>
        <v>100.02545056600596</v>
      </c>
      <c r="Q832">
        <f t="shared" si="187"/>
        <v>9.2017912197155685</v>
      </c>
      <c r="R832">
        <f t="shared" si="188"/>
        <v>-30.294133092309067</v>
      </c>
      <c r="S832">
        <f t="shared" si="189"/>
        <v>3.9950968239557136</v>
      </c>
      <c r="T832">
        <f t="shared" si="190"/>
        <v>100.01431919891381</v>
      </c>
      <c r="V832" s="7">
        <f t="shared" si="191"/>
        <v>9877.6140157306472</v>
      </c>
      <c r="W832" s="16">
        <f t="shared" si="192"/>
        <v>100.2338806402871</v>
      </c>
      <c r="X832">
        <f t="shared" si="193"/>
        <v>9887.7351258882318</v>
      </c>
      <c r="Y832">
        <f t="shared" si="194"/>
        <v>100.13165515522296</v>
      </c>
    </row>
    <row r="833" spans="1:25" ht="18" x14ac:dyDescent="0.2">
      <c r="A833" s="5">
        <v>43668</v>
      </c>
      <c r="B833" s="2">
        <v>10596.95</v>
      </c>
      <c r="C833" s="2">
        <v>10651.79</v>
      </c>
      <c r="D833" s="2">
        <v>10154.92</v>
      </c>
      <c r="E833" s="2">
        <v>10343.11</v>
      </c>
      <c r="F833" s="3">
        <v>16334414913</v>
      </c>
      <c r="G833" s="3">
        <v>184443440748</v>
      </c>
      <c r="H833" s="7">
        <v>71191928.9726661</v>
      </c>
      <c r="I833" s="7">
        <v>9064159826491</v>
      </c>
      <c r="J833">
        <f t="shared" si="180"/>
        <v>4.0146511434734524</v>
      </c>
      <c r="K833">
        <f t="shared" si="181"/>
        <v>10.213103582973909</v>
      </c>
      <c r="L833">
        <f t="shared" si="182"/>
        <v>11.265863215281984</v>
      </c>
      <c r="M833">
        <f t="shared" si="183"/>
        <v>7.8524307604722603</v>
      </c>
      <c r="N833">
        <f t="shared" si="184"/>
        <v>12.957327554749332</v>
      </c>
      <c r="O833">
        <f t="shared" si="185"/>
        <v>4.0141141995131431</v>
      </c>
      <c r="P833">
        <f t="shared" si="186"/>
        <v>100.01337461067277</v>
      </c>
      <c r="Q833">
        <f t="shared" si="187"/>
        <v>9.244371443142974</v>
      </c>
      <c r="R833">
        <f t="shared" si="188"/>
        <v>-30.265871498483392</v>
      </c>
      <c r="S833">
        <f t="shared" si="189"/>
        <v>4.0138287102913823</v>
      </c>
      <c r="T833">
        <f t="shared" si="190"/>
        <v>100.02048579447326</v>
      </c>
      <c r="V833" s="7">
        <f t="shared" si="191"/>
        <v>10330.330103120434</v>
      </c>
      <c r="W833" s="16">
        <f t="shared" si="192"/>
        <v>100.12355951816781</v>
      </c>
      <c r="X833">
        <f t="shared" si="193"/>
        <v>10323.541555510992</v>
      </c>
      <c r="Y833">
        <f t="shared" si="194"/>
        <v>100.18919304241189</v>
      </c>
    </row>
    <row r="834" spans="1:25" ht="18" x14ac:dyDescent="0.2">
      <c r="A834" s="5">
        <v>43667</v>
      </c>
      <c r="B834" s="2">
        <v>10777.53</v>
      </c>
      <c r="C834" s="2">
        <v>10841.89</v>
      </c>
      <c r="D834" s="2">
        <v>10389.6</v>
      </c>
      <c r="E834" s="2">
        <v>10599.11</v>
      </c>
      <c r="F834" s="3">
        <v>17130580467</v>
      </c>
      <c r="G834" s="3">
        <v>188987475962</v>
      </c>
      <c r="H834" s="7">
        <v>71191928.9726661</v>
      </c>
      <c r="I834" s="7">
        <v>9064159826491</v>
      </c>
      <c r="J834">
        <f t="shared" si="180"/>
        <v>4.025269399385861</v>
      </c>
      <c r="K834">
        <f t="shared" si="181"/>
        <v>10.233772079214425</v>
      </c>
      <c r="L834">
        <f t="shared" si="182"/>
        <v>11.276433024803861</v>
      </c>
      <c r="M834">
        <f t="shared" si="183"/>
        <v>7.8524307604722603</v>
      </c>
      <c r="N834">
        <f t="shared" si="184"/>
        <v>12.957327554749332</v>
      </c>
      <c r="O834">
        <f t="shared" si="185"/>
        <v>4.0241656210977013</v>
      </c>
      <c r="P834">
        <f t="shared" si="186"/>
        <v>100.02742122771529</v>
      </c>
      <c r="Q834">
        <f t="shared" si="187"/>
        <v>9.2676118403567234</v>
      </c>
      <c r="R834">
        <f t="shared" si="188"/>
        <v>-30.235815813239498</v>
      </c>
      <c r="S834">
        <f t="shared" si="189"/>
        <v>4.0243729843320715</v>
      </c>
      <c r="T834">
        <f t="shared" si="190"/>
        <v>100.02226969091625</v>
      </c>
      <c r="V834" s="7">
        <f t="shared" si="191"/>
        <v>10572.206104782526</v>
      </c>
      <c r="W834" s="16">
        <f t="shared" si="192"/>
        <v>100.25383164451991</v>
      </c>
      <c r="X834">
        <f t="shared" si="193"/>
        <v>10577.255237120689</v>
      </c>
      <c r="Y834">
        <f t="shared" si="194"/>
        <v>100.20619432083743</v>
      </c>
    </row>
    <row r="835" spans="1:25" ht="18" x14ac:dyDescent="0.2">
      <c r="A835" s="5">
        <v>43666</v>
      </c>
      <c r="B835" s="2">
        <v>10525.82</v>
      </c>
      <c r="C835" s="2">
        <v>11048.66</v>
      </c>
      <c r="D835" s="2">
        <v>10451.280000000001</v>
      </c>
      <c r="E835" s="2">
        <v>10767.14</v>
      </c>
      <c r="F835" s="3">
        <v>20206615155</v>
      </c>
      <c r="G835" s="3">
        <v>191963691255</v>
      </c>
      <c r="H835" s="7">
        <v>71191928.9726661</v>
      </c>
      <c r="I835" s="7">
        <v>9064159826491</v>
      </c>
      <c r="J835">
        <f t="shared" ref="J835:J898" si="195">LOG(E835)</f>
        <v>4.0321003600141898</v>
      </c>
      <c r="K835">
        <f t="shared" ref="K835:K898" si="196">LOG(F835)</f>
        <v>10.305493570189155</v>
      </c>
      <c r="L835">
        <f t="shared" ref="L835:L898" si="197">LOG(G835)</f>
        <v>11.283219092355742</v>
      </c>
      <c r="M835">
        <f t="shared" ref="M835:M898" si="198">LOG(H835)</f>
        <v>7.8524307604722603</v>
      </c>
      <c r="N835">
        <f t="shared" ref="N835:N898" si="199">LOG(I835)</f>
        <v>12.957327554749332</v>
      </c>
      <c r="O835">
        <f t="shared" ref="O835:O898" si="200" xml:space="preserve"> -6.9261 -(0.0192*K835) + (0.9885*L835)</f>
        <v>4.0294965962460196</v>
      </c>
      <c r="P835">
        <f t="shared" ref="P835:P898" si="201">100-(((O835-J835)/J835) *100)</f>
        <v>100.06457586705905</v>
      </c>
      <c r="Q835">
        <f t="shared" ref="Q835:Q898" si="202">-15.673 + (-0.0124*K835) + (2.223*L835)</f>
        <v>9.2818079220364655</v>
      </c>
      <c r="R835">
        <f t="shared" ref="R835:R898" si="203">100- (((Q835-J835)/J835)*100)</f>
        <v>-30.197839668946159</v>
      </c>
      <c r="S835">
        <f t="shared" ref="S835:S898" si="204">-6.727+(0.0026*K835) + (0.9925*L835) + (0.0052*M835) - (0.0392*N835)</f>
        <v>4.0312946322538465</v>
      </c>
      <c r="T835">
        <f t="shared" ref="T835:T898" si="205" xml:space="preserve"> 100- (((S835-J835)/J835) * 100)</f>
        <v>100.01998282999931</v>
      </c>
      <c r="V835" s="7">
        <f t="shared" ref="V835:V898" si="206">10^O835</f>
        <v>10702.779946462519</v>
      </c>
      <c r="W835" s="16">
        <f t="shared" ref="W835:W898" si="207" xml:space="preserve"> 100- (((V835-E835)/E835)*100)</f>
        <v>100.59774511650708</v>
      </c>
      <c r="X835">
        <f t="shared" ref="X835:X898" si="208">10^S835</f>
        <v>10747.182709725334</v>
      </c>
      <c r="Y835">
        <f t="shared" ref="Y835:Y898" si="209">100-(((X835-E835)/E835)*100)</f>
        <v>100.18535368050073</v>
      </c>
    </row>
    <row r="836" spans="1:25" ht="18" x14ac:dyDescent="0.2">
      <c r="A836" s="5">
        <v>43665</v>
      </c>
      <c r="B836" s="2">
        <v>10653.96</v>
      </c>
      <c r="C836" s="2">
        <v>10716.98</v>
      </c>
      <c r="D836" s="2">
        <v>10229.629999999999</v>
      </c>
      <c r="E836" s="2">
        <v>10530.73</v>
      </c>
      <c r="F836" s="3">
        <v>20727426310</v>
      </c>
      <c r="G836" s="3">
        <v>187725578628</v>
      </c>
      <c r="H836" s="7">
        <v>53168655.8150291</v>
      </c>
      <c r="I836" s="7">
        <v>9064159826491</v>
      </c>
      <c r="J836">
        <f t="shared" si="195"/>
        <v>4.0224584779265076</v>
      </c>
      <c r="K836">
        <f t="shared" si="196"/>
        <v>10.316545379819081</v>
      </c>
      <c r="L836">
        <f t="shared" si="197"/>
        <v>11.27352345163122</v>
      </c>
      <c r="M836">
        <f t="shared" si="198"/>
        <v>7.7256556808239623</v>
      </c>
      <c r="N836">
        <f t="shared" si="199"/>
        <v>12.957327554749332</v>
      </c>
      <c r="O836">
        <f t="shared" si="200"/>
        <v>4.0197002606449361</v>
      </c>
      <c r="P836">
        <f t="shared" si="201"/>
        <v>100.0685704351383</v>
      </c>
      <c r="Q836">
        <f t="shared" si="202"/>
        <v>9.2601174702664437</v>
      </c>
      <c r="R836">
        <f t="shared" si="203"/>
        <v>-30.210392999254509</v>
      </c>
      <c r="S836">
        <f t="shared" si="204"/>
        <v>4.0210412131256268</v>
      </c>
      <c r="T836">
        <f t="shared" si="205"/>
        <v>100.03523379566646</v>
      </c>
      <c r="V836" s="7">
        <f t="shared" si="206"/>
        <v>10464.06095055333</v>
      </c>
      <c r="W836" s="16">
        <f t="shared" si="207"/>
        <v>100.63309048324921</v>
      </c>
      <c r="X836">
        <f t="shared" si="208"/>
        <v>10496.42031521356</v>
      </c>
      <c r="Y836">
        <f t="shared" si="209"/>
        <v>100.32580537898551</v>
      </c>
    </row>
    <row r="837" spans="1:25" ht="18" x14ac:dyDescent="0.2">
      <c r="A837" s="5">
        <v>43664</v>
      </c>
      <c r="B837" s="2">
        <v>9698.5</v>
      </c>
      <c r="C837" s="2">
        <v>10736.84</v>
      </c>
      <c r="D837" s="2">
        <v>9376.7999999999993</v>
      </c>
      <c r="E837" s="2">
        <v>10666.48</v>
      </c>
      <c r="F837" s="3">
        <v>25187024648</v>
      </c>
      <c r="G837" s="3">
        <v>190129918121</v>
      </c>
      <c r="H837" s="7">
        <v>53168655.8150291</v>
      </c>
      <c r="I837" s="7">
        <v>9064159826491</v>
      </c>
      <c r="J837">
        <f t="shared" si="195"/>
        <v>4.0280211233803085</v>
      </c>
      <c r="K837">
        <f t="shared" si="196"/>
        <v>10.401176867169607</v>
      </c>
      <c r="L837">
        <f t="shared" si="197"/>
        <v>11.279050461171174</v>
      </c>
      <c r="M837">
        <f t="shared" si="198"/>
        <v>7.7256556808239623</v>
      </c>
      <c r="N837">
        <f t="shared" si="199"/>
        <v>12.957327554749332</v>
      </c>
      <c r="O837">
        <f t="shared" si="200"/>
        <v>4.0235387850180491</v>
      </c>
      <c r="P837">
        <f t="shared" si="201"/>
        <v>100.11127891897692</v>
      </c>
      <c r="Q837">
        <f t="shared" si="202"/>
        <v>9.2713545820306145</v>
      </c>
      <c r="R837">
        <f t="shared" si="203"/>
        <v>-30.17144890864202</v>
      </c>
      <c r="S837">
        <f t="shared" si="204"/>
        <v>4.026746811961142</v>
      </c>
      <c r="T837">
        <f t="shared" si="205"/>
        <v>100.03163616525667</v>
      </c>
      <c r="V837" s="7">
        <f t="shared" si="206"/>
        <v>10556.95778766906</v>
      </c>
      <c r="W837" s="16">
        <f t="shared" si="207"/>
        <v>101.02678870940497</v>
      </c>
      <c r="X837">
        <f t="shared" si="208"/>
        <v>10635.228174763499</v>
      </c>
      <c r="Y837">
        <f t="shared" si="209"/>
        <v>100.29299098893451</v>
      </c>
    </row>
    <row r="838" spans="1:25" ht="18" x14ac:dyDescent="0.2">
      <c r="A838" s="5">
        <v>43663</v>
      </c>
      <c r="B838" s="2">
        <v>9471.2099999999991</v>
      </c>
      <c r="C838" s="2">
        <v>9963.1299999999992</v>
      </c>
      <c r="D838" s="2">
        <v>9163.1299999999992</v>
      </c>
      <c r="E838" s="2">
        <v>9693.7999999999993</v>
      </c>
      <c r="F838" s="3">
        <v>24569921549</v>
      </c>
      <c r="G838" s="3">
        <v>172777250515</v>
      </c>
      <c r="H838" s="7">
        <v>53168655.8150291</v>
      </c>
      <c r="I838" s="7">
        <v>9064159826491</v>
      </c>
      <c r="J838">
        <f t="shared" si="195"/>
        <v>3.9864940552266002</v>
      </c>
      <c r="K838">
        <f t="shared" si="196"/>
        <v>10.390403769793439</v>
      </c>
      <c r="L838">
        <f t="shared" si="197"/>
        <v>11.237486558592998</v>
      </c>
      <c r="M838">
        <f t="shared" si="198"/>
        <v>7.7256556808239623</v>
      </c>
      <c r="N838">
        <f t="shared" si="199"/>
        <v>12.957327554749332</v>
      </c>
      <c r="O838">
        <f t="shared" si="200"/>
        <v>3.9826597107891457</v>
      </c>
      <c r="P838">
        <f t="shared" si="201"/>
        <v>100.09618337276653</v>
      </c>
      <c r="Q838">
        <f t="shared" si="202"/>
        <v>9.1790916130067952</v>
      </c>
      <c r="R838">
        <f t="shared" si="203"/>
        <v>-30.254742283443278</v>
      </c>
      <c r="S838">
        <f t="shared" si="204"/>
        <v>3.9854666285991245</v>
      </c>
      <c r="T838">
        <f t="shared" si="205"/>
        <v>100.02577268680807</v>
      </c>
      <c r="V838" s="7">
        <f t="shared" si="206"/>
        <v>9608.5910713183457</v>
      </c>
      <c r="W838" s="16">
        <f t="shared" si="207"/>
        <v>100.87900440159332</v>
      </c>
      <c r="X838">
        <f t="shared" si="208"/>
        <v>9670.8941217038773</v>
      </c>
      <c r="Y838">
        <f t="shared" si="209"/>
        <v>100.23629410856549</v>
      </c>
    </row>
    <row r="839" spans="1:25" ht="18" x14ac:dyDescent="0.2">
      <c r="A839" s="5">
        <v>43662</v>
      </c>
      <c r="B839" s="2">
        <v>10896.65</v>
      </c>
      <c r="C839" s="2">
        <v>10996.63</v>
      </c>
      <c r="D839" s="2">
        <v>9448.11</v>
      </c>
      <c r="E839" s="2">
        <v>9477.64</v>
      </c>
      <c r="F839" s="3">
        <v>24151199070</v>
      </c>
      <c r="G839" s="3">
        <v>168908640950</v>
      </c>
      <c r="H839" s="7">
        <v>72994256.288429797</v>
      </c>
      <c r="I839" s="7">
        <v>9064159826491</v>
      </c>
      <c r="J839">
        <f t="shared" si="195"/>
        <v>3.9767002083744836</v>
      </c>
      <c r="K839">
        <f t="shared" si="196"/>
        <v>10.382938697677883</v>
      </c>
      <c r="L839">
        <f t="shared" si="197"/>
        <v>11.227651867575224</v>
      </c>
      <c r="M839">
        <f t="shared" si="198"/>
        <v>7.863288688060468</v>
      </c>
      <c r="N839">
        <f t="shared" si="199"/>
        <v>12.957327554749332</v>
      </c>
      <c r="O839">
        <f t="shared" si="200"/>
        <v>3.9730814481026933</v>
      </c>
      <c r="P839">
        <f t="shared" si="201"/>
        <v>100.09099907164664</v>
      </c>
      <c r="Q839">
        <f t="shared" si="202"/>
        <v>9.1573216617685169</v>
      </c>
      <c r="R839">
        <f t="shared" si="203"/>
        <v>-30.274377799066372</v>
      </c>
      <c r="S839">
        <f t="shared" si="204"/>
        <v>3.9764019802141126</v>
      </c>
      <c r="T839">
        <f t="shared" si="205"/>
        <v>100.00749938755109</v>
      </c>
      <c r="V839" s="7">
        <f t="shared" si="206"/>
        <v>9398.9956391672531</v>
      </c>
      <c r="W839" s="16">
        <f t="shared" si="207"/>
        <v>100.82978843712935</v>
      </c>
      <c r="X839">
        <f t="shared" si="208"/>
        <v>9471.1339792945382</v>
      </c>
      <c r="Y839">
        <f t="shared" si="209"/>
        <v>100.06864599948364</v>
      </c>
    </row>
    <row r="840" spans="1:25" ht="18" x14ac:dyDescent="0.2">
      <c r="A840" s="5">
        <v>43661</v>
      </c>
      <c r="B840" s="2">
        <v>10257.84</v>
      </c>
      <c r="C840" s="2">
        <v>11052.77</v>
      </c>
      <c r="D840" s="2">
        <v>9992.01</v>
      </c>
      <c r="E840" s="2">
        <v>10895.09</v>
      </c>
      <c r="F840" s="3">
        <v>25384047207</v>
      </c>
      <c r="G840" s="3">
        <v>194147627475</v>
      </c>
      <c r="H840" s="7">
        <v>72994256.288429797</v>
      </c>
      <c r="I840" s="7">
        <v>9064159826491</v>
      </c>
      <c r="J840">
        <f t="shared" si="195"/>
        <v>4.0372308221308684</v>
      </c>
      <c r="K840">
        <f t="shared" si="196"/>
        <v>10.404560866755473</v>
      </c>
      <c r="L840">
        <f t="shared" si="197"/>
        <v>11.288132087744227</v>
      </c>
      <c r="M840">
        <f t="shared" si="198"/>
        <v>7.863288688060468</v>
      </c>
      <c r="N840">
        <f t="shared" si="199"/>
        <v>12.957327554749332</v>
      </c>
      <c r="O840">
        <f t="shared" si="200"/>
        <v>4.0324510000934639</v>
      </c>
      <c r="P840">
        <f t="shared" si="201"/>
        <v>100.11839357837067</v>
      </c>
      <c r="Q840">
        <f t="shared" si="202"/>
        <v>9.2915010763076484</v>
      </c>
      <c r="R840">
        <f t="shared" si="203"/>
        <v>-30.145401282841505</v>
      </c>
      <c r="S840">
        <f t="shared" si="204"/>
        <v>4.0364848163714502</v>
      </c>
      <c r="T840">
        <f t="shared" si="205"/>
        <v>100.01847815476214</v>
      </c>
      <c r="V840" s="7">
        <f t="shared" si="206"/>
        <v>10775.836668909487</v>
      </c>
      <c r="W840" s="16">
        <f t="shared" si="207"/>
        <v>101.09456031194338</v>
      </c>
      <c r="X840">
        <f t="shared" si="208"/>
        <v>10876.39111366247</v>
      </c>
      <c r="Y840">
        <f t="shared" si="209"/>
        <v>100.17162672669551</v>
      </c>
    </row>
    <row r="841" spans="1:25" ht="18" x14ac:dyDescent="0.2">
      <c r="A841" s="5">
        <v>43660</v>
      </c>
      <c r="B841" s="2">
        <v>11381.02</v>
      </c>
      <c r="C841" s="2">
        <v>11451.2</v>
      </c>
      <c r="D841" s="2">
        <v>10234.58</v>
      </c>
      <c r="E841" s="2">
        <v>10256.06</v>
      </c>
      <c r="F841" s="3">
        <v>22486000001</v>
      </c>
      <c r="G841" s="3">
        <v>182741933552</v>
      </c>
      <c r="H841" s="7">
        <v>72994256.288429797</v>
      </c>
      <c r="I841" s="7">
        <v>9064159826491</v>
      </c>
      <c r="J841">
        <f t="shared" si="195"/>
        <v>4.0109805528916587</v>
      </c>
      <c r="K841">
        <f t="shared" si="196"/>
        <v>10.351912206347325</v>
      </c>
      <c r="L841">
        <f t="shared" si="197"/>
        <v>11.261838215773965</v>
      </c>
      <c r="M841">
        <f t="shared" si="198"/>
        <v>7.863288688060468</v>
      </c>
      <c r="N841">
        <f t="shared" si="199"/>
        <v>12.957327554749332</v>
      </c>
      <c r="O841">
        <f t="shared" si="200"/>
        <v>4.0074703619306966</v>
      </c>
      <c r="P841">
        <f t="shared" si="201"/>
        <v>100.08751453453026</v>
      </c>
      <c r="Q841">
        <f t="shared" si="202"/>
        <v>9.2337026423068167</v>
      </c>
      <c r="R841">
        <f t="shared" si="203"/>
        <v>-30.210606123480488</v>
      </c>
      <c r="S841">
        <f t="shared" si="204"/>
        <v>4.0102512619239041</v>
      </c>
      <c r="T841">
        <f t="shared" si="205"/>
        <v>100.01818236109942</v>
      </c>
      <c r="V841" s="7">
        <f t="shared" si="206"/>
        <v>10173.499356028855</v>
      </c>
      <c r="W841" s="16">
        <f t="shared" si="207"/>
        <v>100.80499376925589</v>
      </c>
      <c r="X841">
        <f t="shared" si="208"/>
        <v>10238.851917400831</v>
      </c>
      <c r="Y841">
        <f t="shared" si="209"/>
        <v>100.16778453518377</v>
      </c>
    </row>
    <row r="842" spans="1:25" ht="18" x14ac:dyDescent="0.2">
      <c r="A842" s="5">
        <v>43659</v>
      </c>
      <c r="B842" s="2">
        <v>11813.13</v>
      </c>
      <c r="C842" s="2">
        <v>11841.96</v>
      </c>
      <c r="D842" s="2">
        <v>10908.48</v>
      </c>
      <c r="E842" s="2">
        <v>11392.38</v>
      </c>
      <c r="F842" s="3">
        <v>21042616384</v>
      </c>
      <c r="G842" s="3">
        <v>202968191001</v>
      </c>
      <c r="H842" s="7">
        <v>63532037.880670398</v>
      </c>
      <c r="I842" s="7">
        <v>9064159826491</v>
      </c>
      <c r="J842">
        <f t="shared" si="195"/>
        <v>4.0566144626999723</v>
      </c>
      <c r="K842">
        <f t="shared" si="196"/>
        <v>10.323099737881401</v>
      </c>
      <c r="L842">
        <f t="shared" si="197"/>
        <v>11.307427980991143</v>
      </c>
      <c r="M842">
        <f t="shared" si="198"/>
        <v>7.8029927861732178</v>
      </c>
      <c r="N842">
        <f t="shared" si="199"/>
        <v>12.957327554749332</v>
      </c>
      <c r="O842">
        <f t="shared" si="200"/>
        <v>4.0530890442424239</v>
      </c>
      <c r="P842">
        <f t="shared" si="201"/>
        <v>100.0869054353073</v>
      </c>
      <c r="Q842">
        <f t="shared" si="202"/>
        <v>9.3354059649935817</v>
      </c>
      <c r="R842">
        <f t="shared" si="203"/>
        <v>-30.128005775046944</v>
      </c>
      <c r="S842">
        <f t="shared" si="204"/>
        <v>4.055110652794129</v>
      </c>
      <c r="T842">
        <f t="shared" si="205"/>
        <v>100.03707056511459</v>
      </c>
      <c r="V842" s="7">
        <f t="shared" si="206"/>
        <v>11300.275826757477</v>
      </c>
      <c r="W842" s="16">
        <f t="shared" si="207"/>
        <v>100.80847174376665</v>
      </c>
      <c r="X842">
        <f t="shared" si="208"/>
        <v>11353.000390549814</v>
      </c>
      <c r="Y842">
        <f t="shared" si="209"/>
        <v>100.34566622119509</v>
      </c>
    </row>
    <row r="843" spans="1:25" ht="18" x14ac:dyDescent="0.2">
      <c r="A843" s="5">
        <v>43658</v>
      </c>
      <c r="B843" s="2">
        <v>11354.3</v>
      </c>
      <c r="C843" s="2">
        <v>11905.49</v>
      </c>
      <c r="D843" s="2">
        <v>11179.14</v>
      </c>
      <c r="E843" s="2">
        <v>11815.99</v>
      </c>
      <c r="F843" s="3">
        <v>23534692797</v>
      </c>
      <c r="G843" s="3">
        <v>210494417832</v>
      </c>
      <c r="H843" s="7">
        <v>63532037.880670398</v>
      </c>
      <c r="I843" s="7">
        <v>9064159826491</v>
      </c>
      <c r="J843">
        <f t="shared" si="195"/>
        <v>4.0724701147559363</v>
      </c>
      <c r="K843">
        <f t="shared" si="196"/>
        <v>10.371708533747846</v>
      </c>
      <c r="L843">
        <f t="shared" si="197"/>
        <v>11.32324058313176</v>
      </c>
      <c r="M843">
        <f t="shared" si="198"/>
        <v>7.8029927861732178</v>
      </c>
      <c r="N843">
        <f t="shared" si="199"/>
        <v>12.957327554749332</v>
      </c>
      <c r="O843">
        <f t="shared" si="200"/>
        <v>4.0677865125777863</v>
      </c>
      <c r="P843">
        <f t="shared" si="201"/>
        <v>100.11500642229834</v>
      </c>
      <c r="Q843">
        <f t="shared" si="202"/>
        <v>9.3699546304834289</v>
      </c>
      <c r="R843">
        <f t="shared" si="203"/>
        <v>-30.080377914448405</v>
      </c>
      <c r="S843">
        <f t="shared" si="204"/>
        <v>4.0709310432879438</v>
      </c>
      <c r="T843">
        <f t="shared" si="205"/>
        <v>100.03779208747085</v>
      </c>
      <c r="V843" s="7">
        <f t="shared" si="206"/>
        <v>11689.246380253577</v>
      </c>
      <c r="W843" s="16">
        <f t="shared" si="207"/>
        <v>101.07264494762117</v>
      </c>
      <c r="X843">
        <f t="shared" si="208"/>
        <v>11774.190096218026</v>
      </c>
      <c r="Y843">
        <f t="shared" si="209"/>
        <v>100.35375710187613</v>
      </c>
    </row>
    <row r="844" spans="1:25" ht="18" x14ac:dyDescent="0.2">
      <c r="A844" s="5">
        <v>43657</v>
      </c>
      <c r="B844" s="2">
        <v>12139.71</v>
      </c>
      <c r="C844" s="2">
        <v>12144.62</v>
      </c>
      <c r="D844" s="2">
        <v>11158.92</v>
      </c>
      <c r="E844" s="2">
        <v>11358.66</v>
      </c>
      <c r="F844" s="3">
        <v>28595327690</v>
      </c>
      <c r="G844" s="3">
        <v>202324174692</v>
      </c>
      <c r="H844" s="7">
        <v>63532037.880670398</v>
      </c>
      <c r="I844" s="7">
        <v>9064159826491</v>
      </c>
      <c r="J844">
        <f t="shared" si="195"/>
        <v>4.055327099954976</v>
      </c>
      <c r="K844">
        <f t="shared" si="196"/>
        <v>10.456295077736803</v>
      </c>
      <c r="L844">
        <f t="shared" si="197"/>
        <v>11.30604777752157</v>
      </c>
      <c r="M844">
        <f t="shared" si="198"/>
        <v>7.8029927861732178</v>
      </c>
      <c r="N844">
        <f t="shared" si="199"/>
        <v>12.957327554749332</v>
      </c>
      <c r="O844">
        <f t="shared" si="200"/>
        <v>4.049167362587526</v>
      </c>
      <c r="P844">
        <f t="shared" si="201"/>
        <v>100.15189249142242</v>
      </c>
      <c r="Q844">
        <f t="shared" si="202"/>
        <v>9.3306861504665104</v>
      </c>
      <c r="R844">
        <f t="shared" si="203"/>
        <v>-30.084674318135853</v>
      </c>
      <c r="S844">
        <f t="shared" si="204"/>
        <v>4.0540871087342021</v>
      </c>
      <c r="T844">
        <f t="shared" si="205"/>
        <v>100.03057684843198</v>
      </c>
      <c r="V844" s="7">
        <f t="shared" si="206"/>
        <v>11198.693605703695</v>
      </c>
      <c r="W844" s="16">
        <f t="shared" si="207"/>
        <v>101.40832100174057</v>
      </c>
      <c r="X844">
        <f t="shared" si="208"/>
        <v>11326.275175273868</v>
      </c>
      <c r="Y844">
        <f t="shared" si="209"/>
        <v>100.28511131353639</v>
      </c>
    </row>
    <row r="845" spans="1:25" ht="18" x14ac:dyDescent="0.2">
      <c r="A845" s="5">
        <v>43656</v>
      </c>
      <c r="B845" s="2">
        <v>12571.54</v>
      </c>
      <c r="C845" s="2">
        <v>13129.53</v>
      </c>
      <c r="D845" s="2">
        <v>11710.98</v>
      </c>
      <c r="E845" s="2">
        <v>12156.51</v>
      </c>
      <c r="F845" s="3">
        <v>33627574244</v>
      </c>
      <c r="G845" s="3">
        <v>216515999522</v>
      </c>
      <c r="H845" s="7">
        <v>58125055.9333793</v>
      </c>
      <c r="I845" s="7">
        <v>9064159826491</v>
      </c>
      <c r="J845">
        <f t="shared" si="195"/>
        <v>4.0848089116727655</v>
      </c>
      <c r="K845">
        <f t="shared" si="196"/>
        <v>10.526695540212595</v>
      </c>
      <c r="L845">
        <f t="shared" si="197"/>
        <v>11.335489994210771</v>
      </c>
      <c r="M845">
        <f t="shared" si="198"/>
        <v>7.764363383817086</v>
      </c>
      <c r="N845">
        <f t="shared" si="199"/>
        <v>12.957327554749332</v>
      </c>
      <c r="O845">
        <f t="shared" si="200"/>
        <v>4.0769193049052657</v>
      </c>
      <c r="P845">
        <f t="shared" si="201"/>
        <v>100.19314506352927</v>
      </c>
      <c r="Q845">
        <f t="shared" si="202"/>
        <v>9.3952632324319083</v>
      </c>
      <c r="R845">
        <f t="shared" si="203"/>
        <v>-30.004963159573208</v>
      </c>
      <c r="S845">
        <f t="shared" si="204"/>
        <v>4.083290677108419</v>
      </c>
      <c r="T845">
        <f t="shared" si="205"/>
        <v>100.03716782344476</v>
      </c>
      <c r="V845" s="7">
        <f t="shared" si="206"/>
        <v>11937.662733413903</v>
      </c>
      <c r="W845" s="16">
        <f t="shared" si="207"/>
        <v>101.80024749361533</v>
      </c>
      <c r="X845">
        <f t="shared" si="208"/>
        <v>12114.08668725244</v>
      </c>
      <c r="Y845">
        <f t="shared" si="209"/>
        <v>100.3489760856328</v>
      </c>
    </row>
    <row r="846" spans="1:25" ht="18" x14ac:dyDescent="0.2">
      <c r="A846" s="5">
        <v>43655</v>
      </c>
      <c r="B846" s="2">
        <v>12284.33</v>
      </c>
      <c r="C846" s="2">
        <v>12779.13</v>
      </c>
      <c r="D846" s="2">
        <v>12233.26</v>
      </c>
      <c r="E846" s="2">
        <v>12573.81</v>
      </c>
      <c r="F846" s="3">
        <v>28167921523</v>
      </c>
      <c r="G846" s="3">
        <v>223928128583</v>
      </c>
      <c r="H846" s="7">
        <v>58125055.9333793</v>
      </c>
      <c r="I846" s="7">
        <v>9064159826491</v>
      </c>
      <c r="J846">
        <f t="shared" si="195"/>
        <v>4.0994668935380272</v>
      </c>
      <c r="K846">
        <f t="shared" si="196"/>
        <v>10.449754802101339</v>
      </c>
      <c r="L846">
        <f t="shared" si="197"/>
        <v>11.350108650618292</v>
      </c>
      <c r="M846">
        <f t="shared" si="198"/>
        <v>7.764363383817086</v>
      </c>
      <c r="N846">
        <f t="shared" si="199"/>
        <v>12.957327554749332</v>
      </c>
      <c r="O846">
        <f t="shared" si="200"/>
        <v>4.0928471089358371</v>
      </c>
      <c r="P846">
        <f t="shared" si="201"/>
        <v>100.16147915751252</v>
      </c>
      <c r="Q846">
        <f t="shared" si="202"/>
        <v>9.4287145707784052</v>
      </c>
      <c r="R846">
        <f t="shared" si="203"/>
        <v>-29.998553851986202</v>
      </c>
      <c r="S846">
        <f t="shared" si="204"/>
        <v>4.0975996476737935</v>
      </c>
      <c r="T846">
        <f t="shared" si="205"/>
        <v>100.04554850454279</v>
      </c>
      <c r="V846" s="7">
        <f t="shared" si="206"/>
        <v>12383.605515324505</v>
      </c>
      <c r="W846" s="16">
        <f t="shared" si="207"/>
        <v>101.51270366480402</v>
      </c>
      <c r="X846">
        <f t="shared" si="208"/>
        <v>12519.86504936557</v>
      </c>
      <c r="Y846">
        <f t="shared" si="209"/>
        <v>100.4290262906345</v>
      </c>
    </row>
    <row r="847" spans="1:25" ht="18" x14ac:dyDescent="0.2">
      <c r="A847" s="5">
        <v>43654</v>
      </c>
      <c r="B847" s="2">
        <v>11446.6</v>
      </c>
      <c r="C847" s="2">
        <v>12345.83</v>
      </c>
      <c r="D847" s="2">
        <v>11393.37</v>
      </c>
      <c r="E847" s="2">
        <v>12285.96</v>
      </c>
      <c r="F847" s="3">
        <v>23482551458</v>
      </c>
      <c r="G847" s="3">
        <v>218778355444</v>
      </c>
      <c r="H847" s="7">
        <v>58125055.9333793</v>
      </c>
      <c r="I847" s="7">
        <v>9064159826491</v>
      </c>
      <c r="J847">
        <f t="shared" si="195"/>
        <v>4.0894090970320915</v>
      </c>
      <c r="K847">
        <f t="shared" si="196"/>
        <v>10.370745282691825</v>
      </c>
      <c r="L847">
        <f t="shared" si="197"/>
        <v>11.340004353419104</v>
      </c>
      <c r="M847">
        <f t="shared" si="198"/>
        <v>7.764363383817086</v>
      </c>
      <c r="N847">
        <f t="shared" si="199"/>
        <v>12.957327554749332</v>
      </c>
      <c r="O847">
        <f t="shared" si="200"/>
        <v>4.0843759939271029</v>
      </c>
      <c r="P847">
        <f t="shared" si="201"/>
        <v>100.12307653711245</v>
      </c>
      <c r="Q847">
        <f t="shared" si="202"/>
        <v>9.4072324361452875</v>
      </c>
      <c r="R847">
        <f t="shared" si="203"/>
        <v>-30.038917920259735</v>
      </c>
      <c r="S847">
        <f t="shared" si="204"/>
        <v>4.0873657079531354</v>
      </c>
      <c r="T847">
        <f t="shared" si="205"/>
        <v>100.04996783228265</v>
      </c>
      <c r="V847" s="7">
        <f t="shared" si="206"/>
        <v>12144.398064545981</v>
      </c>
      <c r="W847" s="16">
        <f t="shared" si="207"/>
        <v>101.15222526732968</v>
      </c>
      <c r="X847">
        <f t="shared" si="208"/>
        <v>12228.289388058996</v>
      </c>
      <c r="Y847">
        <f t="shared" si="209"/>
        <v>100.46940256960794</v>
      </c>
    </row>
    <row r="848" spans="1:25" ht="18" x14ac:dyDescent="0.2">
      <c r="A848" s="5">
        <v>43653</v>
      </c>
      <c r="B848" s="2">
        <v>11217.62</v>
      </c>
      <c r="C848" s="2">
        <v>11541.62</v>
      </c>
      <c r="D848" s="2">
        <v>11148.8</v>
      </c>
      <c r="E848" s="2">
        <v>11450.85</v>
      </c>
      <c r="F848" s="3">
        <v>19369044277</v>
      </c>
      <c r="G848" s="3">
        <v>203881891346</v>
      </c>
      <c r="H848" s="7">
        <v>60348820.237991497</v>
      </c>
      <c r="I848" s="7">
        <v>7934713219631</v>
      </c>
      <c r="J848">
        <f t="shared" si="195"/>
        <v>4.0588377256809904</v>
      </c>
      <c r="K848">
        <f t="shared" si="196"/>
        <v>10.287108191939286</v>
      </c>
      <c r="L848">
        <f t="shared" si="197"/>
        <v>11.309378653744027</v>
      </c>
      <c r="M848">
        <f t="shared" si="198"/>
        <v>7.7806687844725007</v>
      </c>
      <c r="N848">
        <f t="shared" si="199"/>
        <v>12.899531234886396</v>
      </c>
      <c r="O848">
        <f t="shared" si="200"/>
        <v>4.0557083219407373</v>
      </c>
      <c r="P848">
        <f t="shared" si="201"/>
        <v>100.07710098190063</v>
      </c>
      <c r="Q848">
        <f t="shared" si="202"/>
        <v>9.3401886056929229</v>
      </c>
      <c r="R848">
        <f t="shared" si="203"/>
        <v>-30.119783961696299</v>
      </c>
      <c r="S848">
        <f t="shared" si="204"/>
        <v>4.0591026484116988</v>
      </c>
      <c r="T848">
        <f t="shared" si="205"/>
        <v>99.993472941058172</v>
      </c>
      <c r="V848" s="7">
        <f t="shared" si="206"/>
        <v>11368.634964364055</v>
      </c>
      <c r="W848" s="16">
        <f t="shared" si="207"/>
        <v>100.71798194575901</v>
      </c>
      <c r="X848">
        <f t="shared" si="208"/>
        <v>11457.837231064295</v>
      </c>
      <c r="Y848">
        <f t="shared" si="209"/>
        <v>99.938980677728765</v>
      </c>
    </row>
    <row r="849" spans="1:25" ht="18" x14ac:dyDescent="0.2">
      <c r="A849" s="5">
        <v>43652</v>
      </c>
      <c r="B849" s="2">
        <v>10982.54</v>
      </c>
      <c r="C849" s="2">
        <v>11620.97</v>
      </c>
      <c r="D849" s="2">
        <v>10982.54</v>
      </c>
      <c r="E849" s="2">
        <v>11208.55</v>
      </c>
      <c r="F849" s="3">
        <v>21092024306</v>
      </c>
      <c r="G849" s="3">
        <v>199546110914</v>
      </c>
      <c r="H849" s="7">
        <v>60348820.237991497</v>
      </c>
      <c r="I849" s="7">
        <v>7934713219631</v>
      </c>
      <c r="J849">
        <f t="shared" si="195"/>
        <v>4.0495494334933237</v>
      </c>
      <c r="K849">
        <f t="shared" si="196"/>
        <v>10.324118263131435</v>
      </c>
      <c r="L849">
        <f t="shared" si="197"/>
        <v>11.300043267950418</v>
      </c>
      <c r="M849">
        <f t="shared" si="198"/>
        <v>7.7806687844725007</v>
      </c>
      <c r="N849">
        <f t="shared" si="199"/>
        <v>12.899531234886396</v>
      </c>
      <c r="O849">
        <f t="shared" si="200"/>
        <v>4.0457696997168648</v>
      </c>
      <c r="P849">
        <f t="shared" si="201"/>
        <v>100.09333714376214</v>
      </c>
      <c r="Q849">
        <f t="shared" si="202"/>
        <v>9.3189771181909489</v>
      </c>
      <c r="R849">
        <f t="shared" si="203"/>
        <v>-30.123801949788259</v>
      </c>
      <c r="S849">
        <f t="shared" si="204"/>
        <v>4.049933504196642</v>
      </c>
      <c r="T849">
        <f t="shared" si="205"/>
        <v>99.990515717621776</v>
      </c>
      <c r="V849" s="7">
        <f t="shared" si="206"/>
        <v>11111.423477957831</v>
      </c>
      <c r="W849" s="16">
        <f t="shared" si="207"/>
        <v>100.86653957953676</v>
      </c>
      <c r="X849">
        <f t="shared" si="208"/>
        <v>11218.466726881383</v>
      </c>
      <c r="Y849">
        <f t="shared" si="209"/>
        <v>99.911525336627989</v>
      </c>
    </row>
    <row r="850" spans="1:25" ht="18" x14ac:dyDescent="0.2">
      <c r="A850" s="5">
        <v>43651</v>
      </c>
      <c r="B850" s="2">
        <v>11203.1</v>
      </c>
      <c r="C850" s="2">
        <v>11395.66</v>
      </c>
      <c r="D850" s="2">
        <v>10874.96</v>
      </c>
      <c r="E850" s="2">
        <v>10978.46</v>
      </c>
      <c r="F850" s="3">
        <v>23838480210</v>
      </c>
      <c r="G850" s="3">
        <v>195424678267</v>
      </c>
      <c r="H850" s="7">
        <v>60348820.237991497</v>
      </c>
      <c r="I850" s="7">
        <v>7934713219631</v>
      </c>
      <c r="J850">
        <f t="shared" si="195"/>
        <v>4.0405414238655544</v>
      </c>
      <c r="K850">
        <f t="shared" si="196"/>
        <v>10.377278564094622</v>
      </c>
      <c r="L850">
        <f t="shared" si="197"/>
        <v>11.290979405638844</v>
      </c>
      <c r="M850">
        <f t="shared" si="198"/>
        <v>7.7806687844725007</v>
      </c>
      <c r="N850">
        <f t="shared" si="199"/>
        <v>12.899531234886396</v>
      </c>
      <c r="O850">
        <f t="shared" si="200"/>
        <v>4.0357893940433796</v>
      </c>
      <c r="P850">
        <f t="shared" si="201"/>
        <v>100.11760873911865</v>
      </c>
      <c r="Q850">
        <f t="shared" si="202"/>
        <v>9.2981689645403733</v>
      </c>
      <c r="R850">
        <f t="shared" si="203"/>
        <v>-30.121857175390318</v>
      </c>
      <c r="S850">
        <f t="shared" si="204"/>
        <v>4.0410758376349092</v>
      </c>
      <c r="T850">
        <f t="shared" si="205"/>
        <v>99.986773708934194</v>
      </c>
      <c r="V850" s="7">
        <f t="shared" si="206"/>
        <v>10858.989021240102</v>
      </c>
      <c r="W850" s="16">
        <f t="shared" si="207"/>
        <v>101.08823076059754</v>
      </c>
      <c r="X850">
        <f t="shared" si="208"/>
        <v>10991.977674550017</v>
      </c>
      <c r="Y850">
        <f t="shared" si="209"/>
        <v>99.876870940459611</v>
      </c>
    </row>
    <row r="851" spans="1:25" ht="18" x14ac:dyDescent="0.2">
      <c r="A851" s="5">
        <v>43650</v>
      </c>
      <c r="B851" s="2">
        <v>11972.72</v>
      </c>
      <c r="C851" s="2">
        <v>12006.08</v>
      </c>
      <c r="D851" s="2">
        <v>11166.57</v>
      </c>
      <c r="E851" s="2">
        <v>11215.44</v>
      </c>
      <c r="F851" s="3">
        <v>25920294033</v>
      </c>
      <c r="G851" s="3">
        <v>199617404432</v>
      </c>
      <c r="H851" s="7">
        <v>65870934.508134499</v>
      </c>
      <c r="I851" s="7">
        <v>7934713219631</v>
      </c>
      <c r="J851">
        <f t="shared" si="195"/>
        <v>4.0498163163339314</v>
      </c>
      <c r="K851">
        <f t="shared" si="196"/>
        <v>10.413639923748907</v>
      </c>
      <c r="L851">
        <f t="shared" si="197"/>
        <v>11.300198404282281</v>
      </c>
      <c r="M851">
        <f t="shared" si="198"/>
        <v>7.8186938248024855</v>
      </c>
      <c r="N851">
        <f t="shared" si="199"/>
        <v>12.899531234886396</v>
      </c>
      <c r="O851">
        <f t="shared" si="200"/>
        <v>4.0442042360970563</v>
      </c>
      <c r="P851">
        <f t="shared" si="201"/>
        <v>100.13857616737431</v>
      </c>
      <c r="Q851">
        <f t="shared" si="202"/>
        <v>9.3182119176650211</v>
      </c>
      <c r="R851">
        <f t="shared" si="203"/>
        <v>-30.089742097248205</v>
      </c>
      <c r="S851">
        <f t="shared" si="204"/>
        <v>4.0505179635333368</v>
      </c>
      <c r="T851">
        <f t="shared" si="205"/>
        <v>99.982674592016053</v>
      </c>
      <c r="V851" s="7">
        <f t="shared" si="206"/>
        <v>11071.443194296888</v>
      </c>
      <c r="W851" s="16">
        <f t="shared" si="207"/>
        <v>101.28391579557389</v>
      </c>
      <c r="X851">
        <f t="shared" si="208"/>
        <v>11233.574336572177</v>
      </c>
      <c r="Y851">
        <f t="shared" si="209"/>
        <v>99.838309182946219</v>
      </c>
    </row>
    <row r="852" spans="1:25" ht="18" x14ac:dyDescent="0.2">
      <c r="A852" s="5">
        <v>43649</v>
      </c>
      <c r="B852" s="2">
        <v>10818.16</v>
      </c>
      <c r="C852" s="2">
        <v>11968.08</v>
      </c>
      <c r="D852" s="2">
        <v>10818.16</v>
      </c>
      <c r="E852" s="2">
        <v>11961.27</v>
      </c>
      <c r="F852" s="3">
        <v>30796494294</v>
      </c>
      <c r="G852" s="3">
        <v>212867079175</v>
      </c>
      <c r="H852" s="7">
        <v>65870934.508134499</v>
      </c>
      <c r="I852" s="7">
        <v>7934713219631</v>
      </c>
      <c r="J852">
        <f t="shared" si="195"/>
        <v>4.0777772937585857</v>
      </c>
      <c r="K852">
        <f t="shared" si="196"/>
        <v>10.488501281584057</v>
      </c>
      <c r="L852">
        <f t="shared" si="197"/>
        <v>11.328108501090025</v>
      </c>
      <c r="M852">
        <f t="shared" si="198"/>
        <v>7.8186938248024855</v>
      </c>
      <c r="N852">
        <f t="shared" si="199"/>
        <v>12.899531234886396</v>
      </c>
      <c r="O852">
        <f t="shared" si="200"/>
        <v>4.0703560287210765</v>
      </c>
      <c r="P852">
        <f t="shared" si="201"/>
        <v>100.18199289718122</v>
      </c>
      <c r="Q852">
        <f t="shared" si="202"/>
        <v>9.3793277820314831</v>
      </c>
      <c r="R852">
        <f t="shared" si="203"/>
        <v>-30.010790348639432</v>
      </c>
      <c r="S852">
        <f t="shared" si="204"/>
        <v>4.078413374145395</v>
      </c>
      <c r="T852">
        <f t="shared" si="205"/>
        <v>99.984401296564599</v>
      </c>
      <c r="V852" s="7">
        <f t="shared" si="206"/>
        <v>11758.611149095377</v>
      </c>
      <c r="W852" s="16">
        <f t="shared" si="207"/>
        <v>101.69429208524365</v>
      </c>
      <c r="X852">
        <f t="shared" si="208"/>
        <v>11978.801661067326</v>
      </c>
      <c r="Y852">
        <f t="shared" si="209"/>
        <v>99.853429769018462</v>
      </c>
    </row>
    <row r="853" spans="1:25" ht="18" x14ac:dyDescent="0.2">
      <c r="A853" s="5">
        <v>43648</v>
      </c>
      <c r="B853" s="2">
        <v>10588.68</v>
      </c>
      <c r="C853" s="2">
        <v>10912.19</v>
      </c>
      <c r="D853" s="2">
        <v>9737.8799999999992</v>
      </c>
      <c r="E853" s="2">
        <v>10801.68</v>
      </c>
      <c r="F853" s="3">
        <v>31015895223</v>
      </c>
      <c r="G853" s="3">
        <v>192206536806</v>
      </c>
      <c r="H853" s="7">
        <v>65870934.508134499</v>
      </c>
      <c r="I853" s="7">
        <v>7934713219631</v>
      </c>
      <c r="J853">
        <f t="shared" si="195"/>
        <v>4.0334913071524747</v>
      </c>
      <c r="K853">
        <f t="shared" si="196"/>
        <v>10.491584320880577</v>
      </c>
      <c r="L853">
        <f t="shared" si="197"/>
        <v>11.283768153626491</v>
      </c>
      <c r="M853">
        <f t="shared" si="198"/>
        <v>7.8186938248024855</v>
      </c>
      <c r="N853">
        <f t="shared" si="199"/>
        <v>12.899531234886396</v>
      </c>
      <c r="O853">
        <f t="shared" si="200"/>
        <v>4.0264664008988804</v>
      </c>
      <c r="P853">
        <f t="shared" si="201"/>
        <v>100.17416440791969</v>
      </c>
      <c r="Q853">
        <f t="shared" si="202"/>
        <v>9.2807209599327702</v>
      </c>
      <c r="R853">
        <f t="shared" si="203"/>
        <v>-30.091507659271088</v>
      </c>
      <c r="S853">
        <f t="shared" si="204"/>
        <v>4.0344135951900082</v>
      </c>
      <c r="T853">
        <f t="shared" si="205"/>
        <v>99.977134250025586</v>
      </c>
      <c r="V853" s="7">
        <f t="shared" si="206"/>
        <v>10628.363539842381</v>
      </c>
      <c r="W853" s="16">
        <f t="shared" si="207"/>
        <v>101.60453244456065</v>
      </c>
      <c r="X853">
        <f t="shared" si="208"/>
        <v>10824.643326308258</v>
      </c>
      <c r="Y853">
        <f t="shared" si="209"/>
        <v>99.787409677862541</v>
      </c>
    </row>
    <row r="854" spans="1:25" ht="18" x14ac:dyDescent="0.2">
      <c r="A854" s="5">
        <v>43647</v>
      </c>
      <c r="B854" s="2">
        <v>10796.93</v>
      </c>
      <c r="C854" s="2">
        <v>11206.44</v>
      </c>
      <c r="D854" s="2">
        <v>10089.31</v>
      </c>
      <c r="E854" s="2">
        <v>10583.13</v>
      </c>
      <c r="F854" s="3">
        <v>29378589324</v>
      </c>
      <c r="G854" s="3">
        <v>188297637574</v>
      </c>
      <c r="H854" s="7">
        <v>56404452.902175002</v>
      </c>
      <c r="I854" s="7">
        <v>7934713219631</v>
      </c>
      <c r="J854">
        <f t="shared" si="195"/>
        <v>4.0246141309026973</v>
      </c>
      <c r="K854">
        <f t="shared" si="196"/>
        <v>10.468030938373532</v>
      </c>
      <c r="L854">
        <f t="shared" si="197"/>
        <v>11.274844871291164</v>
      </c>
      <c r="M854">
        <f t="shared" si="198"/>
        <v>7.7513133911199636</v>
      </c>
      <c r="N854">
        <f t="shared" si="199"/>
        <v>12.899531234886396</v>
      </c>
      <c r="O854">
        <f t="shared" si="200"/>
        <v>4.0180979612545444</v>
      </c>
      <c r="P854">
        <f t="shared" si="201"/>
        <v>100.16190793542464</v>
      </c>
      <c r="Q854">
        <f t="shared" si="202"/>
        <v>9.2611765652444227</v>
      </c>
      <c r="R854">
        <f t="shared" si="203"/>
        <v>-30.113403770393148</v>
      </c>
      <c r="S854">
        <f t="shared" si="204"/>
        <v>4.0251456204225278</v>
      </c>
      <c r="T854">
        <f t="shared" si="205"/>
        <v>99.98679402540111</v>
      </c>
      <c r="V854" s="7">
        <f t="shared" si="206"/>
        <v>10425.525653297367</v>
      </c>
      <c r="W854" s="16">
        <f t="shared" si="207"/>
        <v>101.48920354094329</v>
      </c>
      <c r="X854">
        <f t="shared" si="208"/>
        <v>10596.089561195369</v>
      </c>
      <c r="Y854">
        <f t="shared" si="209"/>
        <v>99.877545100595285</v>
      </c>
    </row>
    <row r="855" spans="1:25" ht="18" x14ac:dyDescent="0.2">
      <c r="A855" s="5">
        <v>43646</v>
      </c>
      <c r="B855" s="2">
        <v>11931.99</v>
      </c>
      <c r="C855" s="2">
        <v>12178.38</v>
      </c>
      <c r="D855" s="2">
        <v>10799.01</v>
      </c>
      <c r="E855" s="2">
        <v>10817.16</v>
      </c>
      <c r="F855" s="3">
        <v>27256473494</v>
      </c>
      <c r="G855" s="3">
        <v>192442065810</v>
      </c>
      <c r="H855" s="7">
        <v>56404452.902175002</v>
      </c>
      <c r="I855" s="7">
        <v>7934713219631</v>
      </c>
      <c r="J855">
        <f t="shared" si="195"/>
        <v>4.0341132535407951</v>
      </c>
      <c r="K855">
        <f t="shared" si="196"/>
        <v>10.435469665102133</v>
      </c>
      <c r="L855">
        <f t="shared" si="197"/>
        <v>11.28430001028139</v>
      </c>
      <c r="M855">
        <f t="shared" si="198"/>
        <v>7.7513133911199636</v>
      </c>
      <c r="N855">
        <f t="shared" si="199"/>
        <v>12.899531234886396</v>
      </c>
      <c r="O855">
        <f t="shared" si="200"/>
        <v>4.0280695425931938</v>
      </c>
      <c r="P855">
        <f t="shared" si="201"/>
        <v>100.14981510353724</v>
      </c>
      <c r="Q855">
        <f t="shared" si="202"/>
        <v>9.2825990990082623</v>
      </c>
      <c r="R855">
        <f t="shared" si="203"/>
        <v>-30.102590472907565</v>
      </c>
      <c r="S855">
        <f t="shared" si="204"/>
        <v>4.0344451865598225</v>
      </c>
      <c r="T855">
        <f t="shared" si="205"/>
        <v>99.991771846793441</v>
      </c>
      <c r="V855" s="7">
        <f t="shared" si="206"/>
        <v>10667.669265299233</v>
      </c>
      <c r="W855" s="16">
        <f t="shared" si="207"/>
        <v>101.38197766050207</v>
      </c>
      <c r="X855">
        <f t="shared" si="208"/>
        <v>10825.430759173685</v>
      </c>
      <c r="Y855">
        <f t="shared" si="209"/>
        <v>99.923540382376842</v>
      </c>
    </row>
    <row r="856" spans="1:25" ht="18" x14ac:dyDescent="0.2">
      <c r="A856" s="5">
        <v>43645</v>
      </c>
      <c r="B856" s="2">
        <v>12400.76</v>
      </c>
      <c r="C856" s="2">
        <v>12400.91</v>
      </c>
      <c r="D856" s="2">
        <v>11508.38</v>
      </c>
      <c r="E856" s="2">
        <v>11959.37</v>
      </c>
      <c r="F856" s="3">
        <v>29923961128</v>
      </c>
      <c r="G856" s="3">
        <v>212739713110</v>
      </c>
      <c r="H856" s="7">
        <v>56404452.902175002</v>
      </c>
      <c r="I856" s="7">
        <v>7934713219631</v>
      </c>
      <c r="J856">
        <f t="shared" si="195"/>
        <v>4.0777083023338285</v>
      </c>
      <c r="K856">
        <f t="shared" si="196"/>
        <v>10.476019081911909</v>
      </c>
      <c r="L856">
        <f t="shared" si="197"/>
        <v>11.327848569238066</v>
      </c>
      <c r="M856">
        <f t="shared" si="198"/>
        <v>7.7513133911199636</v>
      </c>
      <c r="N856">
        <f t="shared" si="199"/>
        <v>12.899531234886396</v>
      </c>
      <c r="O856">
        <f t="shared" si="200"/>
        <v>4.0703387443191197</v>
      </c>
      <c r="P856">
        <f t="shared" si="201"/>
        <v>100.18072793511226</v>
      </c>
      <c r="Q856">
        <f t="shared" si="202"/>
        <v>9.3789047328005122</v>
      </c>
      <c r="R856">
        <f t="shared" si="203"/>
        <v>-30.004307258383506</v>
      </c>
      <c r="S856">
        <f t="shared" si="204"/>
        <v>4.0777725598080279</v>
      </c>
      <c r="T856">
        <f t="shared" si="205"/>
        <v>99.998424176781782</v>
      </c>
      <c r="V856" s="7">
        <f t="shared" si="206"/>
        <v>11758.143179720413</v>
      </c>
      <c r="W856" s="16">
        <f t="shared" si="207"/>
        <v>101.68258712858275</v>
      </c>
      <c r="X856">
        <f t="shared" si="208"/>
        <v>11961.139618992323</v>
      </c>
      <c r="Y856">
        <f t="shared" si="209"/>
        <v>99.985203075142564</v>
      </c>
    </row>
    <row r="857" spans="1:25" ht="18" x14ac:dyDescent="0.2">
      <c r="A857" s="5">
        <v>43644</v>
      </c>
      <c r="B857" s="2">
        <v>11162.17</v>
      </c>
      <c r="C857" s="2">
        <v>12445.18</v>
      </c>
      <c r="D857" s="2">
        <v>10914.49</v>
      </c>
      <c r="E857" s="2">
        <v>12407.33</v>
      </c>
      <c r="F857" s="3">
        <v>35087757766</v>
      </c>
      <c r="G857" s="3">
        <v>220681459666</v>
      </c>
      <c r="H857" s="7">
        <v>64293187.573807903</v>
      </c>
      <c r="I857" s="7">
        <v>7934713219631</v>
      </c>
      <c r="J857">
        <f t="shared" si="195"/>
        <v>4.0936783333903994</v>
      </c>
      <c r="K857">
        <f t="shared" si="196"/>
        <v>10.545155616121733</v>
      </c>
      <c r="L857">
        <f t="shared" si="197"/>
        <v>11.343765847874032</v>
      </c>
      <c r="M857">
        <f t="shared" si="198"/>
        <v>7.8081649580588595</v>
      </c>
      <c r="N857">
        <f t="shared" si="199"/>
        <v>12.899531234886396</v>
      </c>
      <c r="O857">
        <f t="shared" si="200"/>
        <v>4.0847455527939429</v>
      </c>
      <c r="P857">
        <f t="shared" si="201"/>
        <v>100.21820914759218</v>
      </c>
      <c r="Q857">
        <f t="shared" si="202"/>
        <v>9.4134315501840611</v>
      </c>
      <c r="R857">
        <f t="shared" si="203"/>
        <v>-29.950445138854434</v>
      </c>
      <c r="S857">
        <f t="shared" si="204"/>
        <v>4.0940458419912522</v>
      </c>
      <c r="T857">
        <f t="shared" si="205"/>
        <v>99.991022533503539</v>
      </c>
      <c r="V857" s="7">
        <f t="shared" si="206"/>
        <v>12154.736625722391</v>
      </c>
      <c r="W857" s="16">
        <f t="shared" si="207"/>
        <v>102.03583989688039</v>
      </c>
      <c r="X857">
        <f t="shared" si="208"/>
        <v>12417.833772255499</v>
      </c>
      <c r="Y857">
        <f t="shared" si="209"/>
        <v>99.915342202911518</v>
      </c>
    </row>
    <row r="858" spans="1:25" ht="18" x14ac:dyDescent="0.2">
      <c r="A858" s="5">
        <v>43643</v>
      </c>
      <c r="B858" s="2">
        <v>13017.12</v>
      </c>
      <c r="C858" s="2">
        <v>13311.14</v>
      </c>
      <c r="D858" s="2">
        <v>10491.85</v>
      </c>
      <c r="E858" s="2">
        <v>11182.81</v>
      </c>
      <c r="F858" s="3">
        <v>39977475223</v>
      </c>
      <c r="G858" s="3">
        <v>198878940964</v>
      </c>
      <c r="H858" s="7">
        <v>64293187.573807903</v>
      </c>
      <c r="I858" s="7">
        <v>7934713219631</v>
      </c>
      <c r="J858">
        <f t="shared" si="195"/>
        <v>4.0485509461403177</v>
      </c>
      <c r="K858">
        <f t="shared" si="196"/>
        <v>10.601815362785024</v>
      </c>
      <c r="L858">
        <f t="shared" si="197"/>
        <v>11.298588798673297</v>
      </c>
      <c r="M858">
        <f t="shared" si="198"/>
        <v>7.8081649580588595</v>
      </c>
      <c r="N858">
        <f t="shared" si="199"/>
        <v>12.899531234886396</v>
      </c>
      <c r="O858">
        <f t="shared" si="200"/>
        <v>4.0390001725230826</v>
      </c>
      <c r="P858">
        <f t="shared" si="201"/>
        <v>100.23590597584896</v>
      </c>
      <c r="Q858">
        <f t="shared" si="202"/>
        <v>9.3123003889522025</v>
      </c>
      <c r="R858">
        <f t="shared" si="203"/>
        <v>-30.015640480702729</v>
      </c>
      <c r="S858">
        <f t="shared" si="204"/>
        <v>4.0493549360008485</v>
      </c>
      <c r="T858">
        <f t="shared" si="205"/>
        <v>99.980141293237338</v>
      </c>
      <c r="V858" s="7">
        <f t="shared" si="206"/>
        <v>10939.568008453398</v>
      </c>
      <c r="W858" s="16">
        <f t="shared" si="207"/>
        <v>102.1751419504275</v>
      </c>
      <c r="X858">
        <f t="shared" si="208"/>
        <v>11203.531408072397</v>
      </c>
      <c r="Y858">
        <f t="shared" si="209"/>
        <v>99.814703030165077</v>
      </c>
    </row>
    <row r="859" spans="1:25" ht="18" x14ac:dyDescent="0.2">
      <c r="A859" s="5">
        <v>43642</v>
      </c>
      <c r="B859" s="2">
        <v>11778.58</v>
      </c>
      <c r="C859" s="2">
        <v>13796.49</v>
      </c>
      <c r="D859" s="2">
        <v>11755.6</v>
      </c>
      <c r="E859" s="2">
        <v>13016.23</v>
      </c>
      <c r="F859" s="3">
        <v>45105733173</v>
      </c>
      <c r="G859" s="3">
        <v>231462117209</v>
      </c>
      <c r="H859" s="7">
        <v>64293187.573807903</v>
      </c>
      <c r="I859" s="7">
        <v>7934713219631</v>
      </c>
      <c r="J859">
        <f t="shared" si="195"/>
        <v>4.1144852140874004</v>
      </c>
      <c r="K859">
        <f t="shared" si="196"/>
        <v>10.654231746471138</v>
      </c>
      <c r="L859">
        <f t="shared" si="197"/>
        <v>11.364479921343742</v>
      </c>
      <c r="M859">
        <f t="shared" si="198"/>
        <v>7.8081649580588595</v>
      </c>
      <c r="N859">
        <f t="shared" si="199"/>
        <v>12.899531234886396</v>
      </c>
      <c r="O859">
        <f t="shared" si="200"/>
        <v>4.1031271527160431</v>
      </c>
      <c r="P859">
        <f t="shared" si="201"/>
        <v>100.27605060609937</v>
      </c>
      <c r="Q859">
        <f t="shared" si="202"/>
        <v>9.4581263914908948</v>
      </c>
      <c r="R859">
        <f t="shared" si="203"/>
        <v>-29.873869982753689</v>
      </c>
      <c r="S859">
        <f t="shared" si="204"/>
        <v>4.1148881578488483</v>
      </c>
      <c r="T859">
        <f t="shared" si="205"/>
        <v>99.990206702892792</v>
      </c>
      <c r="V859" s="7">
        <f t="shared" si="206"/>
        <v>12680.230632427654</v>
      </c>
      <c r="W859" s="16">
        <f t="shared" si="207"/>
        <v>102.58138775645747</v>
      </c>
      <c r="X859">
        <f t="shared" si="208"/>
        <v>13028.312222423692</v>
      </c>
      <c r="Y859">
        <f t="shared" si="209"/>
        <v>99.907175715059637</v>
      </c>
    </row>
    <row r="860" spans="1:25" ht="18" x14ac:dyDescent="0.2">
      <c r="A860" s="5">
        <v>43641</v>
      </c>
      <c r="B860" s="2">
        <v>11007.2</v>
      </c>
      <c r="C860" s="2">
        <v>11790.92</v>
      </c>
      <c r="D860" s="2">
        <v>11007.2</v>
      </c>
      <c r="E860" s="2">
        <v>11790.92</v>
      </c>
      <c r="F860" s="3">
        <v>24879684533</v>
      </c>
      <c r="G860" s="3">
        <v>209647943360</v>
      </c>
      <c r="H860" s="7">
        <v>53775192.232012503</v>
      </c>
      <c r="I860" s="7">
        <v>7409399249090</v>
      </c>
      <c r="J860">
        <f t="shared" si="195"/>
        <v>4.0715476927401477</v>
      </c>
      <c r="K860">
        <f t="shared" si="196"/>
        <v>10.395844869328833</v>
      </c>
      <c r="L860">
        <f t="shared" si="197"/>
        <v>11.321490606344717</v>
      </c>
      <c r="M860">
        <f t="shared" si="198"/>
        <v>7.7305819715495616</v>
      </c>
      <c r="N860">
        <f t="shared" si="199"/>
        <v>12.869782996996619</v>
      </c>
      <c r="O860">
        <f t="shared" si="200"/>
        <v>4.0655932428806398</v>
      </c>
      <c r="P860">
        <f t="shared" si="201"/>
        <v>100.14624536684478</v>
      </c>
      <c r="Q860">
        <f t="shared" si="202"/>
        <v>9.3657651415246281</v>
      </c>
      <c r="R860">
        <f t="shared" si="203"/>
        <v>-30.029606633969621</v>
      </c>
      <c r="S860">
        <f t="shared" si="204"/>
        <v>4.0723121562271771</v>
      </c>
      <c r="T860">
        <f t="shared" si="205"/>
        <v>99.981224253165635</v>
      </c>
      <c r="V860" s="7">
        <f t="shared" si="206"/>
        <v>11630.362276904267</v>
      </c>
      <c r="W860" s="16">
        <f t="shared" si="207"/>
        <v>101.36170649190846</v>
      </c>
      <c r="X860">
        <f t="shared" si="208"/>
        <v>11811.693152833866</v>
      </c>
      <c r="Y860">
        <f t="shared" si="209"/>
        <v>99.823820763486935</v>
      </c>
    </row>
    <row r="861" spans="1:25" ht="18" x14ac:dyDescent="0.2">
      <c r="A861" s="5">
        <v>43640</v>
      </c>
      <c r="B861" s="2">
        <v>10853.74</v>
      </c>
      <c r="C861" s="2">
        <v>11065.9</v>
      </c>
      <c r="D861" s="2">
        <v>10610.43</v>
      </c>
      <c r="E861" s="2">
        <v>11011.1</v>
      </c>
      <c r="F861" s="3">
        <v>19271652365</v>
      </c>
      <c r="G861" s="3">
        <v>195762668679</v>
      </c>
      <c r="H861" s="7">
        <v>53775192.232012503</v>
      </c>
      <c r="I861" s="7">
        <v>7409399249090</v>
      </c>
      <c r="J861">
        <f t="shared" si="195"/>
        <v>4.0418307068071</v>
      </c>
      <c r="K861">
        <f t="shared" si="196"/>
        <v>10.284918952965592</v>
      </c>
      <c r="L861">
        <f t="shared" si="197"/>
        <v>11.291729876780307</v>
      </c>
      <c r="M861">
        <f t="shared" si="198"/>
        <v>7.7305819715495616</v>
      </c>
      <c r="N861">
        <f t="shared" si="199"/>
        <v>12.869782996996619</v>
      </c>
      <c r="O861">
        <f t="shared" si="200"/>
        <v>4.0383045393003947</v>
      </c>
      <c r="P861">
        <f t="shared" si="201"/>
        <v>100.0872418407027</v>
      </c>
      <c r="Q861">
        <f t="shared" si="202"/>
        <v>9.3009825210658477</v>
      </c>
      <c r="R861">
        <f t="shared" si="203"/>
        <v>-30.118062723445604</v>
      </c>
      <c r="S861">
        <f t="shared" si="204"/>
        <v>4.042486224751956</v>
      </c>
      <c r="T861">
        <f t="shared" si="205"/>
        <v>99.983781657560471</v>
      </c>
      <c r="V861" s="7">
        <f t="shared" si="206"/>
        <v>10922.059529989998</v>
      </c>
      <c r="W861" s="16">
        <f t="shared" si="207"/>
        <v>100.8086428241502</v>
      </c>
      <c r="X861">
        <f t="shared" si="208"/>
        <v>11027.732547819491</v>
      </c>
      <c r="Y861">
        <f t="shared" si="209"/>
        <v>99.848947445582269</v>
      </c>
    </row>
    <row r="862" spans="1:25" ht="18" x14ac:dyDescent="0.2">
      <c r="A862" s="5">
        <v>43639</v>
      </c>
      <c r="B862" s="2">
        <v>10696.69</v>
      </c>
      <c r="C862" s="2">
        <v>11246.14</v>
      </c>
      <c r="D862" s="2">
        <v>10556.1</v>
      </c>
      <c r="E862" s="2">
        <v>10855.37</v>
      </c>
      <c r="F862" s="3">
        <v>20998326502</v>
      </c>
      <c r="G862" s="3">
        <v>192970090355</v>
      </c>
      <c r="H862" s="7">
        <v>53775192.232012503</v>
      </c>
      <c r="I862" s="7">
        <v>7409399249090</v>
      </c>
      <c r="J862">
        <f t="shared" si="195"/>
        <v>4.0356446307586351</v>
      </c>
      <c r="K862">
        <f t="shared" si="196"/>
        <v>10.322184684262131</v>
      </c>
      <c r="L862">
        <f t="shared" si="197"/>
        <v>11.285490000197429</v>
      </c>
      <c r="M862">
        <f t="shared" si="198"/>
        <v>7.7305819715495616</v>
      </c>
      <c r="N862">
        <f t="shared" si="199"/>
        <v>12.869782996996619</v>
      </c>
      <c r="O862">
        <f t="shared" si="200"/>
        <v>4.031420919257326</v>
      </c>
      <c r="P862">
        <f t="shared" si="201"/>
        <v>100.10466014448143</v>
      </c>
      <c r="Q862">
        <f t="shared" si="202"/>
        <v>9.2866491803540328</v>
      </c>
      <c r="R862">
        <f t="shared" si="203"/>
        <v>-30.115632817954406</v>
      </c>
      <c r="S862">
        <f t="shared" si="204"/>
        <v>4.0363900381448214</v>
      </c>
      <c r="T862">
        <f t="shared" si="205"/>
        <v>99.981529409688235</v>
      </c>
      <c r="V862" s="7">
        <f t="shared" si="206"/>
        <v>10750.30830055829</v>
      </c>
      <c r="W862" s="16">
        <f t="shared" si="207"/>
        <v>100.96783158419944</v>
      </c>
      <c r="X862">
        <f t="shared" si="208"/>
        <v>10874.017764173115</v>
      </c>
      <c r="Y862">
        <f t="shared" si="209"/>
        <v>99.828216226870993</v>
      </c>
    </row>
    <row r="863" spans="1:25" ht="18" x14ac:dyDescent="0.2">
      <c r="A863" s="5">
        <v>43638</v>
      </c>
      <c r="B863" s="2">
        <v>10175.92</v>
      </c>
      <c r="C863" s="2">
        <v>11157.35</v>
      </c>
      <c r="D863" s="2">
        <v>10107.040000000001</v>
      </c>
      <c r="E863" s="2">
        <v>10701.69</v>
      </c>
      <c r="F863" s="3">
        <v>29995204861</v>
      </c>
      <c r="G863" s="3">
        <v>190214124824</v>
      </c>
      <c r="H863" s="7">
        <v>51933576.059683301</v>
      </c>
      <c r="I863" s="7">
        <v>7409399249090</v>
      </c>
      <c r="J863">
        <f t="shared" si="195"/>
        <v>4.0294523664439428</v>
      </c>
      <c r="K863">
        <f t="shared" si="196"/>
        <v>10.477051832424433</v>
      </c>
      <c r="L863">
        <f t="shared" si="197"/>
        <v>11.279242763418194</v>
      </c>
      <c r="M863">
        <f t="shared" si="198"/>
        <v>7.7154482284205042</v>
      </c>
      <c r="N863">
        <f t="shared" si="199"/>
        <v>12.869782996996619</v>
      </c>
      <c r="O863">
        <f t="shared" si="200"/>
        <v>4.0222720764563364</v>
      </c>
      <c r="P863">
        <f t="shared" si="201"/>
        <v>100.1781951822387</v>
      </c>
      <c r="Q863">
        <f t="shared" si="202"/>
        <v>9.2708412203565818</v>
      </c>
      <c r="R863">
        <f t="shared" si="203"/>
        <v>-30.076952827667981</v>
      </c>
      <c r="S863">
        <f t="shared" si="204"/>
        <v>4.0305136147623806</v>
      </c>
      <c r="T863">
        <f t="shared" si="205"/>
        <v>99.973662715874852</v>
      </c>
      <c r="V863" s="7">
        <f t="shared" si="206"/>
        <v>10526.211125265971</v>
      </c>
      <c r="W863" s="16">
        <f t="shared" si="207"/>
        <v>101.63973049802442</v>
      </c>
      <c r="X863">
        <f t="shared" si="208"/>
        <v>10727.872782765116</v>
      </c>
      <c r="Y863">
        <f t="shared" si="209"/>
        <v>99.755339738255216</v>
      </c>
    </row>
    <row r="864" spans="1:25" ht="18" x14ac:dyDescent="0.2">
      <c r="A864" s="5">
        <v>43637</v>
      </c>
      <c r="B864" s="2">
        <v>9525.07</v>
      </c>
      <c r="C864" s="2">
        <v>10144.56</v>
      </c>
      <c r="D864" s="2">
        <v>9525.07</v>
      </c>
      <c r="E864" s="2">
        <v>10144.56</v>
      </c>
      <c r="F864" s="3">
        <v>20624008643</v>
      </c>
      <c r="G864" s="3">
        <v>180293241528</v>
      </c>
      <c r="H864" s="7">
        <v>51933576.059683301</v>
      </c>
      <c r="I864" s="7">
        <v>7409399249090</v>
      </c>
      <c r="J864">
        <f t="shared" si="195"/>
        <v>4.006233215123328</v>
      </c>
      <c r="K864">
        <f t="shared" si="196"/>
        <v>10.314373082011191</v>
      </c>
      <c r="L864">
        <f t="shared" si="197"/>
        <v>11.25597944706567</v>
      </c>
      <c r="M864">
        <f t="shared" si="198"/>
        <v>7.7154482284205042</v>
      </c>
      <c r="N864">
        <f t="shared" si="199"/>
        <v>12.869782996996619</v>
      </c>
      <c r="O864">
        <f t="shared" si="200"/>
        <v>4.0023997202497998</v>
      </c>
      <c r="P864">
        <f t="shared" si="201"/>
        <v>100.09568826046015</v>
      </c>
      <c r="Q864">
        <f t="shared" si="202"/>
        <v>9.2211440846100441</v>
      </c>
      <c r="R864">
        <f t="shared" si="203"/>
        <v>-30.169927447076503</v>
      </c>
      <c r="S864">
        <f t="shared" si="204"/>
        <v>4.0070018085314256</v>
      </c>
      <c r="T864">
        <f t="shared" si="205"/>
        <v>99.980815060760904</v>
      </c>
      <c r="V864" s="7">
        <f t="shared" si="206"/>
        <v>10055.408541380615</v>
      </c>
      <c r="W864" s="16">
        <f t="shared" si="207"/>
        <v>100.87881050158296</v>
      </c>
      <c r="X864">
        <f t="shared" si="208"/>
        <v>10162.529248413994</v>
      </c>
      <c r="Y864">
        <f t="shared" si="209"/>
        <v>99.822868134113321</v>
      </c>
    </row>
    <row r="865" spans="1:25" ht="18" x14ac:dyDescent="0.2">
      <c r="A865" s="5">
        <v>43636</v>
      </c>
      <c r="B865" s="2">
        <v>9273.06</v>
      </c>
      <c r="C865" s="2">
        <v>9594.42</v>
      </c>
      <c r="D865" s="2">
        <v>9232.48</v>
      </c>
      <c r="E865" s="2">
        <v>9527.16</v>
      </c>
      <c r="F865" s="3">
        <v>17846823784</v>
      </c>
      <c r="G865" s="3">
        <v>169304784791</v>
      </c>
      <c r="H865" s="7">
        <v>51933576.059683301</v>
      </c>
      <c r="I865" s="7">
        <v>7409399249090</v>
      </c>
      <c r="J865">
        <f t="shared" si="195"/>
        <v>3.9789634588602509</v>
      </c>
      <c r="K865">
        <f t="shared" si="196"/>
        <v>10.251560935528181</v>
      </c>
      <c r="L865">
        <f t="shared" si="197"/>
        <v>11.228669232054383</v>
      </c>
      <c r="M865">
        <f t="shared" si="198"/>
        <v>7.7154482284205042</v>
      </c>
      <c r="N865">
        <f t="shared" si="199"/>
        <v>12.869782996996619</v>
      </c>
      <c r="O865">
        <f t="shared" si="200"/>
        <v>3.9766095659236163</v>
      </c>
      <c r="P865">
        <f t="shared" si="201"/>
        <v>100.05915844568497</v>
      </c>
      <c r="Q865">
        <f t="shared" si="202"/>
        <v>9.1612123472563418</v>
      </c>
      <c r="R865">
        <f t="shared" si="203"/>
        <v>-30.241178185650227</v>
      </c>
      <c r="S865">
        <f t="shared" si="204"/>
        <v>3.9797331085518679</v>
      </c>
      <c r="T865">
        <f t="shared" si="205"/>
        <v>99.980657030415713</v>
      </c>
      <c r="V865" s="7">
        <f t="shared" si="206"/>
        <v>9475.6621096276976</v>
      </c>
      <c r="W865" s="16">
        <f t="shared" si="207"/>
        <v>100.54053768775063</v>
      </c>
      <c r="X865">
        <f t="shared" si="208"/>
        <v>9544.0588491404797</v>
      </c>
      <c r="Y865">
        <f t="shared" si="209"/>
        <v>99.822624484731236</v>
      </c>
    </row>
    <row r="866" spans="1:25" ht="18" x14ac:dyDescent="0.2">
      <c r="A866" s="5">
        <v>43635</v>
      </c>
      <c r="B866" s="2">
        <v>9078.73</v>
      </c>
      <c r="C866" s="2">
        <v>9299.6200000000008</v>
      </c>
      <c r="D866" s="2">
        <v>9070.4</v>
      </c>
      <c r="E866" s="2">
        <v>9273.52</v>
      </c>
      <c r="F866" s="3">
        <v>15546809946</v>
      </c>
      <c r="G866" s="3">
        <v>164780855869</v>
      </c>
      <c r="H866" s="7">
        <v>65193212.500453502</v>
      </c>
      <c r="I866" s="7">
        <v>7409399249090</v>
      </c>
      <c r="J866">
        <f t="shared" si="195"/>
        <v>3.9672446129371601</v>
      </c>
      <c r="K866">
        <f t="shared" si="196"/>
        <v>10.191641289505808</v>
      </c>
      <c r="L866">
        <f t="shared" si="197"/>
        <v>11.216906754245782</v>
      </c>
      <c r="M866">
        <f t="shared" si="198"/>
        <v>7.8142023821269309</v>
      </c>
      <c r="N866">
        <f t="shared" si="199"/>
        <v>12.869782996996619</v>
      </c>
      <c r="O866">
        <f t="shared" si="200"/>
        <v>3.9661328138134451</v>
      </c>
      <c r="P866">
        <f t="shared" si="201"/>
        <v>100.02802446615189</v>
      </c>
      <c r="Q866">
        <f t="shared" si="202"/>
        <v>9.1358073626984986</v>
      </c>
      <c r="R866">
        <f t="shared" si="203"/>
        <v>-30.280919228088123</v>
      </c>
      <c r="S866">
        <f t="shared" si="204"/>
        <v>3.9684165798464464</v>
      </c>
      <c r="T866">
        <f t="shared" si="205"/>
        <v>99.970458919889523</v>
      </c>
      <c r="V866" s="7">
        <f t="shared" si="206"/>
        <v>9249.810038538395</v>
      </c>
      <c r="W866" s="16">
        <f t="shared" si="207"/>
        <v>100.2556738052175</v>
      </c>
      <c r="X866">
        <f t="shared" si="208"/>
        <v>9298.5788863422895</v>
      </c>
      <c r="Y866">
        <f t="shared" si="209"/>
        <v>99.729780209216258</v>
      </c>
    </row>
    <row r="867" spans="1:25" ht="18" x14ac:dyDescent="0.2">
      <c r="A867" s="5">
        <v>43634</v>
      </c>
      <c r="B867" s="2">
        <v>9335.4699999999993</v>
      </c>
      <c r="C867" s="2">
        <v>9348.3700000000008</v>
      </c>
      <c r="D867" s="2">
        <v>9004.9</v>
      </c>
      <c r="E867" s="2">
        <v>9081.76</v>
      </c>
      <c r="F867" s="3">
        <v>15848210536</v>
      </c>
      <c r="G867" s="3">
        <v>161353637186</v>
      </c>
      <c r="H867" s="7">
        <v>65193212.500453502</v>
      </c>
      <c r="I867" s="7">
        <v>7409399249090</v>
      </c>
      <c r="J867">
        <f t="shared" si="195"/>
        <v>3.958170020791894</v>
      </c>
      <c r="K867">
        <f t="shared" si="196"/>
        <v>10.19998023196611</v>
      </c>
      <c r="L867">
        <f t="shared" si="197"/>
        <v>11.207778759588116</v>
      </c>
      <c r="M867">
        <f t="shared" si="198"/>
        <v>7.8142023821269309</v>
      </c>
      <c r="N867">
        <f t="shared" si="199"/>
        <v>12.869782996996619</v>
      </c>
      <c r="O867">
        <f t="shared" si="200"/>
        <v>3.9569496833991051</v>
      </c>
      <c r="P867">
        <f t="shared" si="201"/>
        <v>100.03083084825509</v>
      </c>
      <c r="Q867">
        <f t="shared" si="202"/>
        <v>9.1154124276879998</v>
      </c>
      <c r="R867">
        <f t="shared" si="203"/>
        <v>-30.293604868047566</v>
      </c>
      <c r="S867">
        <f t="shared" si="204"/>
        <v>3.9593787263991111</v>
      </c>
      <c r="T867">
        <f t="shared" si="205"/>
        <v>99.969463019504772</v>
      </c>
      <c r="V867" s="7">
        <f t="shared" si="206"/>
        <v>9056.2767037807789</v>
      </c>
      <c r="W867" s="16">
        <f t="shared" si="207"/>
        <v>100.2805986528957</v>
      </c>
      <c r="X867">
        <f t="shared" si="208"/>
        <v>9107.0710836592916</v>
      </c>
      <c r="Y867">
        <f t="shared" si="209"/>
        <v>99.721297593646042</v>
      </c>
    </row>
    <row r="868" spans="1:25" ht="18" x14ac:dyDescent="0.2">
      <c r="A868" s="5">
        <v>43633</v>
      </c>
      <c r="B868" s="2">
        <v>8988.92</v>
      </c>
      <c r="C868" s="2">
        <v>9416.41</v>
      </c>
      <c r="D868" s="2">
        <v>8988.92</v>
      </c>
      <c r="E868" s="2">
        <v>9320.35</v>
      </c>
      <c r="F868" s="3">
        <v>15562951919</v>
      </c>
      <c r="G868" s="3">
        <v>165573372261</v>
      </c>
      <c r="H868" s="7">
        <v>65193212.500453502</v>
      </c>
      <c r="I868" s="7">
        <v>7409399249090</v>
      </c>
      <c r="J868">
        <f t="shared" si="195"/>
        <v>3.9694322213898832</v>
      </c>
      <c r="K868">
        <f t="shared" si="196"/>
        <v>10.192091975721954</v>
      </c>
      <c r="L868">
        <f t="shared" si="197"/>
        <v>11.218990494224494</v>
      </c>
      <c r="M868">
        <f t="shared" si="198"/>
        <v>7.8142023821269309</v>
      </c>
      <c r="N868">
        <f t="shared" si="199"/>
        <v>12.869782996996619</v>
      </c>
      <c r="O868">
        <f t="shared" si="200"/>
        <v>3.9681839376070505</v>
      </c>
      <c r="P868">
        <f t="shared" si="201"/>
        <v>100.03144741396783</v>
      </c>
      <c r="Q868">
        <f t="shared" si="202"/>
        <v>9.1404339281620981</v>
      </c>
      <c r="R868">
        <f t="shared" si="203"/>
        <v>-30.270563102387626</v>
      </c>
      <c r="S868">
        <f t="shared" si="204"/>
        <v>3.9704858635594813</v>
      </c>
      <c r="T868">
        <f t="shared" si="205"/>
        <v>99.973456098735724</v>
      </c>
      <c r="V868" s="7">
        <f t="shared" si="206"/>
        <v>9293.5991709471982</v>
      </c>
      <c r="W868" s="16">
        <f t="shared" si="207"/>
        <v>100.28701528432732</v>
      </c>
      <c r="X868">
        <f t="shared" si="208"/>
        <v>9342.9895599759657</v>
      </c>
      <c r="Y868">
        <f t="shared" si="209"/>
        <v>99.75709538830661</v>
      </c>
    </row>
    <row r="869" spans="1:25" ht="18" x14ac:dyDescent="0.2">
      <c r="A869" s="5">
        <v>43632</v>
      </c>
      <c r="B869" s="2">
        <v>8841.44</v>
      </c>
      <c r="C869" s="2">
        <v>9335.8700000000008</v>
      </c>
      <c r="D869" s="2">
        <v>8814.56</v>
      </c>
      <c r="E869" s="2">
        <v>8994.49</v>
      </c>
      <c r="F869" s="3">
        <v>23348550311</v>
      </c>
      <c r="G869" s="3">
        <v>159769423370</v>
      </c>
      <c r="H869" s="7">
        <v>47882020.480559103</v>
      </c>
      <c r="I869" s="7">
        <v>7409399249090</v>
      </c>
      <c r="J869">
        <f t="shared" si="195"/>
        <v>3.9539765432830096</v>
      </c>
      <c r="K869">
        <f t="shared" si="196"/>
        <v>10.368259920813131</v>
      </c>
      <c r="L869">
        <f t="shared" si="197"/>
        <v>11.203493667767122</v>
      </c>
      <c r="M869">
        <f t="shared" si="198"/>
        <v>7.6801724680719614</v>
      </c>
      <c r="N869">
        <f t="shared" si="199"/>
        <v>12.869782996996619</v>
      </c>
      <c r="O869">
        <f t="shared" si="200"/>
        <v>3.9494829001081877</v>
      </c>
      <c r="P869">
        <f t="shared" si="201"/>
        <v>100.11364870594531</v>
      </c>
      <c r="Q869">
        <f t="shared" si="202"/>
        <v>9.1038000004282278</v>
      </c>
      <c r="R869">
        <f t="shared" si="203"/>
        <v>-30.244158020960072</v>
      </c>
      <c r="S869">
        <f t="shared" si="204"/>
        <v>3.9548663444046883</v>
      </c>
      <c r="T869">
        <f t="shared" si="205"/>
        <v>99.977496044502587</v>
      </c>
      <c r="V869" s="7">
        <f t="shared" si="206"/>
        <v>8901.9038700305773</v>
      </c>
      <c r="W869" s="16">
        <f t="shared" si="207"/>
        <v>101.02936497755206</v>
      </c>
      <c r="X869">
        <f t="shared" si="208"/>
        <v>9012.9371873031105</v>
      </c>
      <c r="Y869">
        <f t="shared" si="209"/>
        <v>99.794905688892754</v>
      </c>
    </row>
    <row r="870" spans="1:25" ht="18" x14ac:dyDescent="0.2">
      <c r="A870" s="5">
        <v>43631</v>
      </c>
      <c r="B870" s="2">
        <v>8689.75</v>
      </c>
      <c r="C870" s="2">
        <v>8859.1299999999992</v>
      </c>
      <c r="D870" s="2">
        <v>8618.4</v>
      </c>
      <c r="E870" s="2">
        <v>8838.3799999999992</v>
      </c>
      <c r="F870" s="3">
        <v>18371033226</v>
      </c>
      <c r="G870" s="3">
        <v>156982138835</v>
      </c>
      <c r="H870" s="7">
        <v>47882020.480559103</v>
      </c>
      <c r="I870" s="7">
        <v>7409399249090</v>
      </c>
      <c r="J870">
        <f t="shared" si="195"/>
        <v>3.9463726698168329</v>
      </c>
      <c r="K870">
        <f t="shared" si="196"/>
        <v>10.264133582638499</v>
      </c>
      <c r="L870">
        <f t="shared" si="197"/>
        <v>11.195850241920873</v>
      </c>
      <c r="M870">
        <f t="shared" si="198"/>
        <v>7.6801724680719614</v>
      </c>
      <c r="N870">
        <f t="shared" si="199"/>
        <v>12.869782996996619</v>
      </c>
      <c r="O870">
        <f t="shared" si="200"/>
        <v>3.9439265993521246</v>
      </c>
      <c r="P870">
        <f t="shared" si="201"/>
        <v>100.0619827540216</v>
      </c>
      <c r="Q870">
        <f t="shared" si="202"/>
        <v>9.0880998313653816</v>
      </c>
      <c r="R870">
        <f t="shared" si="203"/>
        <v>-30.289954643011356</v>
      </c>
      <c r="S870">
        <f t="shared" si="204"/>
        <v>3.9470095157730332</v>
      </c>
      <c r="T870">
        <f t="shared" si="205"/>
        <v>99.983862498312163</v>
      </c>
      <c r="V870" s="7">
        <f t="shared" si="206"/>
        <v>8788.7396470126878</v>
      </c>
      <c r="W870" s="16">
        <f t="shared" si="207"/>
        <v>100.56164538057101</v>
      </c>
      <c r="X870">
        <f t="shared" si="208"/>
        <v>8851.350037026803</v>
      </c>
      <c r="Y870">
        <f t="shared" si="209"/>
        <v>99.853253231623853</v>
      </c>
    </row>
    <row r="871" spans="1:25" ht="18" x14ac:dyDescent="0.2">
      <c r="A871" s="5">
        <v>43630</v>
      </c>
      <c r="B871" s="2">
        <v>8230.9</v>
      </c>
      <c r="C871" s="2">
        <v>8710.64</v>
      </c>
      <c r="D871" s="2">
        <v>8183.39</v>
      </c>
      <c r="E871" s="2">
        <v>8693.83</v>
      </c>
      <c r="F871" s="3">
        <v>19831162906</v>
      </c>
      <c r="G871" s="3">
        <v>154398880249</v>
      </c>
      <c r="H871" s="7">
        <v>47882020.480559103</v>
      </c>
      <c r="I871" s="7">
        <v>7409399249090</v>
      </c>
      <c r="J871">
        <f t="shared" si="195"/>
        <v>3.9392111437011765</v>
      </c>
      <c r="K871">
        <f t="shared" si="196"/>
        <v>10.297348182125146</v>
      </c>
      <c r="L871">
        <f t="shared" si="197"/>
        <v>11.188644146366014</v>
      </c>
      <c r="M871">
        <f t="shared" si="198"/>
        <v>7.6801724680719614</v>
      </c>
      <c r="N871">
        <f t="shared" si="199"/>
        <v>12.869782996996619</v>
      </c>
      <c r="O871">
        <f t="shared" si="200"/>
        <v>3.936165653586003</v>
      </c>
      <c r="P871">
        <f t="shared" si="201"/>
        <v>100.07731218266996</v>
      </c>
      <c r="Q871">
        <f t="shared" si="202"/>
        <v>9.0716688199132953</v>
      </c>
      <c r="R871">
        <f t="shared" si="203"/>
        <v>-30.291509872958983</v>
      </c>
      <c r="S871">
        <f t="shared" si="204"/>
        <v>3.939943823893501</v>
      </c>
      <c r="T871">
        <f t="shared" si="205"/>
        <v>99.981400332056438</v>
      </c>
      <c r="V871" s="7">
        <f t="shared" si="206"/>
        <v>8633.0777773504196</v>
      </c>
      <c r="W871" s="16">
        <f t="shared" si="207"/>
        <v>100.69879699338014</v>
      </c>
      <c r="X871">
        <f t="shared" si="208"/>
        <v>8708.5093787050682</v>
      </c>
      <c r="Y871">
        <f t="shared" si="209"/>
        <v>99.831151762743602</v>
      </c>
    </row>
    <row r="872" spans="1:25" ht="18" x14ac:dyDescent="0.2">
      <c r="A872" s="5">
        <v>43629</v>
      </c>
      <c r="B872" s="2">
        <v>8145.55</v>
      </c>
      <c r="C872" s="2">
        <v>8311.57</v>
      </c>
      <c r="D872" s="2">
        <v>8087.06</v>
      </c>
      <c r="E872" s="2">
        <v>8230.92</v>
      </c>
      <c r="F872" s="3">
        <v>18669407147</v>
      </c>
      <c r="G872" s="3">
        <v>146160317148</v>
      </c>
      <c r="H872" s="7">
        <v>55994233.735333003</v>
      </c>
      <c r="I872" s="7">
        <v>7459680720542</v>
      </c>
      <c r="J872">
        <f t="shared" si="195"/>
        <v>3.9154483806063021</v>
      </c>
      <c r="K872">
        <f t="shared" si="196"/>
        <v>10.271130527007756</v>
      </c>
      <c r="L872">
        <f t="shared" si="197"/>
        <v>11.164829476705435</v>
      </c>
      <c r="M872">
        <f t="shared" si="198"/>
        <v>7.7481433058300331</v>
      </c>
      <c r="N872">
        <f t="shared" si="199"/>
        <v>12.872720239768359</v>
      </c>
      <c r="O872">
        <f t="shared" si="200"/>
        <v>3.9131282316047749</v>
      </c>
      <c r="P872">
        <f t="shared" si="201"/>
        <v>100.05925627861727</v>
      </c>
      <c r="Q872">
        <f t="shared" si="202"/>
        <v>9.0190539081812862</v>
      </c>
      <c r="R872">
        <f t="shared" si="203"/>
        <v>-30.345366136194542</v>
      </c>
      <c r="S872">
        <f t="shared" si="204"/>
        <v>3.9164779067917621</v>
      </c>
      <c r="T872">
        <f t="shared" si="205"/>
        <v>99.973706046271502</v>
      </c>
      <c r="V872" s="7">
        <f t="shared" si="206"/>
        <v>8187.0648715140715</v>
      </c>
      <c r="W872" s="16">
        <f t="shared" si="207"/>
        <v>100.53280955817732</v>
      </c>
      <c r="X872">
        <f t="shared" si="208"/>
        <v>8250.455131150442</v>
      </c>
      <c r="Y872">
        <f t="shared" si="209"/>
        <v>99.762661632594629</v>
      </c>
    </row>
    <row r="873" spans="1:25" ht="18" x14ac:dyDescent="0.2">
      <c r="A873" s="5">
        <v>43628</v>
      </c>
      <c r="B873" s="2">
        <v>7925.43</v>
      </c>
      <c r="C873" s="2">
        <v>8196.65</v>
      </c>
      <c r="D873" s="2">
        <v>7862.36</v>
      </c>
      <c r="E873" s="2">
        <v>8145.86</v>
      </c>
      <c r="F873" s="3">
        <v>19034432883</v>
      </c>
      <c r="G873" s="3">
        <v>144634684711</v>
      </c>
      <c r="H873" s="7">
        <v>55994233.735333003</v>
      </c>
      <c r="I873" s="7">
        <v>7459680720542</v>
      </c>
      <c r="J873">
        <f t="shared" si="195"/>
        <v>3.9109369417492488</v>
      </c>
      <c r="K873">
        <f t="shared" si="196"/>
        <v>10.279539941856834</v>
      </c>
      <c r="L873">
        <f t="shared" si="197"/>
        <v>11.160272453209423</v>
      </c>
      <c r="M873">
        <f t="shared" si="198"/>
        <v>7.7481433058300331</v>
      </c>
      <c r="N873">
        <f t="shared" si="199"/>
        <v>12.872720239768359</v>
      </c>
      <c r="O873">
        <f t="shared" si="200"/>
        <v>3.908462153113863</v>
      </c>
      <c r="P873">
        <f t="shared" si="201"/>
        <v>100.06327866371271</v>
      </c>
      <c r="Q873">
        <f t="shared" si="202"/>
        <v>9.0088193682055202</v>
      </c>
      <c r="R873">
        <f t="shared" si="203"/>
        <v>-30.349389478423461</v>
      </c>
      <c r="S873">
        <f t="shared" si="204"/>
        <v>3.9119769254505767</v>
      </c>
      <c r="T873">
        <f t="shared" si="205"/>
        <v>99.973408323457576</v>
      </c>
      <c r="V873" s="7">
        <f t="shared" si="206"/>
        <v>8099.5735432366455</v>
      </c>
      <c r="W873" s="16">
        <f t="shared" si="207"/>
        <v>100.56822062696087</v>
      </c>
      <c r="X873">
        <f t="shared" si="208"/>
        <v>8165.3898658046519</v>
      </c>
      <c r="Y873">
        <f t="shared" si="209"/>
        <v>99.760247956573622</v>
      </c>
    </row>
    <row r="874" spans="1:25" ht="18" x14ac:dyDescent="0.2">
      <c r="A874" s="5">
        <v>43627</v>
      </c>
      <c r="B874" s="2">
        <v>8004.24</v>
      </c>
      <c r="C874" s="2">
        <v>8026.39</v>
      </c>
      <c r="D874" s="2">
        <v>7772.8</v>
      </c>
      <c r="E874" s="2">
        <v>7927.71</v>
      </c>
      <c r="F874" s="3">
        <v>17107279932</v>
      </c>
      <c r="G874" s="3">
        <v>140748537530</v>
      </c>
      <c r="H874" s="7">
        <v>55994233.735333003</v>
      </c>
      <c r="I874" s="7">
        <v>7459680720542</v>
      </c>
      <c r="J874">
        <f t="shared" si="195"/>
        <v>3.8991477550363385</v>
      </c>
      <c r="K874">
        <f t="shared" si="196"/>
        <v>10.233180961941311</v>
      </c>
      <c r="L874">
        <f t="shared" si="197"/>
        <v>11.148443890941142</v>
      </c>
      <c r="M874">
        <f t="shared" si="198"/>
        <v>7.7481433058300331</v>
      </c>
      <c r="N874">
        <f t="shared" si="199"/>
        <v>12.872720239768359</v>
      </c>
      <c r="O874">
        <f t="shared" si="200"/>
        <v>3.8976597117260461</v>
      </c>
      <c r="P874">
        <f t="shared" si="201"/>
        <v>100.03816329628367</v>
      </c>
      <c r="Q874">
        <f t="shared" si="202"/>
        <v>8.9830993256340861</v>
      </c>
      <c r="R874">
        <f t="shared" si="203"/>
        <v>-30.386225144483319</v>
      </c>
      <c r="S874">
        <f t="shared" si="204"/>
        <v>3.900116544051528</v>
      </c>
      <c r="T874">
        <f t="shared" si="205"/>
        <v>99.975153826526878</v>
      </c>
      <c r="V874" s="7">
        <f t="shared" si="206"/>
        <v>7900.5934017824511</v>
      </c>
      <c r="W874" s="16">
        <f t="shared" si="207"/>
        <v>100.34204831177665</v>
      </c>
      <c r="X874">
        <f t="shared" si="208"/>
        <v>7945.4142337151306</v>
      </c>
      <c r="Y874">
        <f t="shared" si="209"/>
        <v>99.776679095033359</v>
      </c>
    </row>
    <row r="875" spans="1:25" ht="18" x14ac:dyDescent="0.2">
      <c r="A875" s="5">
        <v>43626</v>
      </c>
      <c r="B875" s="2">
        <v>7692.28</v>
      </c>
      <c r="C875" s="2">
        <v>8031.91</v>
      </c>
      <c r="D875" s="2">
        <v>7586.73</v>
      </c>
      <c r="E875" s="2">
        <v>8000.33</v>
      </c>
      <c r="F875" s="3">
        <v>18689275117</v>
      </c>
      <c r="G875" s="3">
        <v>142023351079</v>
      </c>
      <c r="H875" s="7">
        <v>58219170.175147504</v>
      </c>
      <c r="I875" s="7">
        <v>7459680720542</v>
      </c>
      <c r="J875">
        <f t="shared" si="195"/>
        <v>3.9031079012698426</v>
      </c>
      <c r="K875">
        <f t="shared" si="196"/>
        <v>10.271592457141699</v>
      </c>
      <c r="L875">
        <f t="shared" si="197"/>
        <v>11.152359755728218</v>
      </c>
      <c r="M875">
        <f t="shared" si="198"/>
        <v>7.7650660109460974</v>
      </c>
      <c r="N875">
        <f t="shared" si="199"/>
        <v>12.872720239768359</v>
      </c>
      <c r="O875">
        <f t="shared" si="200"/>
        <v>3.900793043360224</v>
      </c>
      <c r="P875">
        <f t="shared" si="201"/>
        <v>100.0593080685488</v>
      </c>
      <c r="Q875">
        <f t="shared" si="202"/>
        <v>8.9913279905152717</v>
      </c>
      <c r="R875">
        <f t="shared" si="203"/>
        <v>-30.363295557112849</v>
      </c>
      <c r="S875">
        <f t="shared" si="204"/>
        <v>3.9041909078068242</v>
      </c>
      <c r="T875">
        <f t="shared" si="205"/>
        <v>99.972252713366458</v>
      </c>
      <c r="V875" s="7">
        <f t="shared" si="206"/>
        <v>7957.8004278731387</v>
      </c>
      <c r="W875" s="16">
        <f t="shared" si="207"/>
        <v>100.53159772317969</v>
      </c>
      <c r="X875">
        <f t="shared" si="208"/>
        <v>8020.3054367557979</v>
      </c>
      <c r="Y875">
        <f t="shared" si="209"/>
        <v>99.750317339962251</v>
      </c>
    </row>
    <row r="876" spans="1:25" ht="18" x14ac:dyDescent="0.2">
      <c r="A876" s="5">
        <v>43625</v>
      </c>
      <c r="B876" s="2">
        <v>7949.67</v>
      </c>
      <c r="C876" s="2">
        <v>7975.97</v>
      </c>
      <c r="D876" s="2">
        <v>7583.22</v>
      </c>
      <c r="E876" s="2">
        <v>7688.08</v>
      </c>
      <c r="F876" s="3">
        <v>16610726547</v>
      </c>
      <c r="G876" s="3">
        <v>136465098533</v>
      </c>
      <c r="H876" s="7">
        <v>58219170.175147504</v>
      </c>
      <c r="I876" s="7">
        <v>7459680720542</v>
      </c>
      <c r="J876">
        <f t="shared" si="195"/>
        <v>3.8858178938303363</v>
      </c>
      <c r="K876">
        <f t="shared" si="196"/>
        <v>10.220388628745924</v>
      </c>
      <c r="L876">
        <f t="shared" si="197"/>
        <v>11.135021593115535</v>
      </c>
      <c r="M876">
        <f t="shared" si="198"/>
        <v>7.7650660109460974</v>
      </c>
      <c r="N876">
        <f t="shared" si="199"/>
        <v>12.872720239768359</v>
      </c>
      <c r="O876">
        <f t="shared" si="200"/>
        <v>3.8846373831227856</v>
      </c>
      <c r="P876">
        <f t="shared" si="201"/>
        <v>100.0303799802205</v>
      </c>
      <c r="Q876">
        <f t="shared" si="202"/>
        <v>8.9534201824993822</v>
      </c>
      <c r="R876">
        <f t="shared" si="203"/>
        <v>-30.412758063497392</v>
      </c>
      <c r="S876">
        <f t="shared" si="204"/>
        <v>3.8868496514599089</v>
      </c>
      <c r="T876">
        <f t="shared" si="205"/>
        <v>99.9734481219202</v>
      </c>
      <c r="V876" s="7">
        <f t="shared" si="206"/>
        <v>7667.2104352572569</v>
      </c>
      <c r="W876" s="16">
        <f t="shared" si="207"/>
        <v>100.27145353251713</v>
      </c>
      <c r="X876">
        <f t="shared" si="208"/>
        <v>7706.3663594586378</v>
      </c>
      <c r="Y876">
        <f t="shared" si="209"/>
        <v>99.762146602810617</v>
      </c>
    </row>
    <row r="877" spans="1:25" ht="18" x14ac:dyDescent="0.2">
      <c r="A877" s="5">
        <v>43624</v>
      </c>
      <c r="B877" s="2">
        <v>8036.77</v>
      </c>
      <c r="C877" s="2">
        <v>8076.89</v>
      </c>
      <c r="D877" s="2">
        <v>7837.61</v>
      </c>
      <c r="E877" s="2">
        <v>7954.13</v>
      </c>
      <c r="F877" s="3">
        <v>16522722810</v>
      </c>
      <c r="G877" s="3">
        <v>141172841635</v>
      </c>
      <c r="H877" s="7">
        <v>58219170.175147504</v>
      </c>
      <c r="I877" s="7">
        <v>7459680720542</v>
      </c>
      <c r="J877">
        <f t="shared" si="195"/>
        <v>3.9005926846913592</v>
      </c>
      <c r="K877">
        <f t="shared" si="196"/>
        <v>10.218081617071508</v>
      </c>
      <c r="L877">
        <f t="shared" si="197"/>
        <v>11.149751156613096</v>
      </c>
      <c r="M877">
        <f t="shared" si="198"/>
        <v>7.7650660109460974</v>
      </c>
      <c r="N877">
        <f t="shared" si="199"/>
        <v>12.872720239768359</v>
      </c>
      <c r="O877">
        <f t="shared" si="200"/>
        <v>3.8992418512642733</v>
      </c>
      <c r="P877">
        <f t="shared" si="201"/>
        <v>100.03463149157787</v>
      </c>
      <c r="Q877">
        <f t="shared" si="202"/>
        <v>8.9861926090992235</v>
      </c>
      <c r="R877">
        <f t="shared" si="203"/>
        <v>-30.380184128614559</v>
      </c>
      <c r="S877">
        <f t="shared" si="204"/>
        <v>3.9014627450008836</v>
      </c>
      <c r="T877">
        <f t="shared" si="205"/>
        <v>99.977694151123771</v>
      </c>
      <c r="V877" s="7">
        <f t="shared" si="206"/>
        <v>7929.4278399829291</v>
      </c>
      <c r="W877" s="16">
        <f t="shared" si="207"/>
        <v>100.31055766019755</v>
      </c>
      <c r="X877">
        <f t="shared" si="208"/>
        <v>7970.0811806528818</v>
      </c>
      <c r="Y877">
        <f t="shared" si="209"/>
        <v>99.799460397895416</v>
      </c>
    </row>
    <row r="878" spans="1:25" ht="18" x14ac:dyDescent="0.2">
      <c r="A878" s="5">
        <v>43623</v>
      </c>
      <c r="B878" s="2">
        <v>7826.9</v>
      </c>
      <c r="C878" s="2">
        <v>8126.15</v>
      </c>
      <c r="D878" s="2">
        <v>7788.37</v>
      </c>
      <c r="E878" s="2">
        <v>8043.95</v>
      </c>
      <c r="F878" s="3">
        <v>19141423231</v>
      </c>
      <c r="G878" s="3">
        <v>142754693588</v>
      </c>
      <c r="H878" s="7">
        <v>58589992.915116601</v>
      </c>
      <c r="I878" s="7">
        <v>7459680720542</v>
      </c>
      <c r="J878">
        <f t="shared" si="195"/>
        <v>3.9054693624230157</v>
      </c>
      <c r="K878">
        <f t="shared" si="196"/>
        <v>10.2819742259377</v>
      </c>
      <c r="L878">
        <f t="shared" si="197"/>
        <v>11.154590396188347</v>
      </c>
      <c r="M878">
        <f t="shared" si="198"/>
        <v>7.7678234454912864</v>
      </c>
      <c r="N878">
        <f t="shared" si="199"/>
        <v>12.872720239768359</v>
      </c>
      <c r="O878">
        <f t="shared" si="200"/>
        <v>3.9027987014941781</v>
      </c>
      <c r="P878">
        <f t="shared" si="201"/>
        <v>100.06838258557431</v>
      </c>
      <c r="Q878">
        <f t="shared" si="202"/>
        <v>8.9961579703250649</v>
      </c>
      <c r="R878">
        <f t="shared" si="203"/>
        <v>-30.34767746183789</v>
      </c>
      <c r="S878">
        <f t="shared" si="204"/>
        <v>3.906446149722008</v>
      </c>
      <c r="T878">
        <f t="shared" si="205"/>
        <v>99.97498924691638</v>
      </c>
      <c r="V878" s="7">
        <f t="shared" si="206"/>
        <v>7994.6361218438124</v>
      </c>
      <c r="W878" s="16">
        <f t="shared" si="207"/>
        <v>100.61305550328119</v>
      </c>
      <c r="X878">
        <f t="shared" si="208"/>
        <v>8062.0622973847803</v>
      </c>
      <c r="Y878">
        <f t="shared" si="209"/>
        <v>99.774833292290722</v>
      </c>
    </row>
    <row r="879" spans="1:25" ht="18" x14ac:dyDescent="0.2">
      <c r="A879" s="5">
        <v>43622</v>
      </c>
      <c r="B879" s="2">
        <v>7819.63</v>
      </c>
      <c r="C879" s="2">
        <v>7937.34</v>
      </c>
      <c r="D879" s="2">
        <v>7571.47</v>
      </c>
      <c r="E879" s="2">
        <v>7822.02</v>
      </c>
      <c r="F879" s="3">
        <v>19474611077</v>
      </c>
      <c r="G879" s="3">
        <v>138800725479</v>
      </c>
      <c r="H879" s="7">
        <v>58589992.915116601</v>
      </c>
      <c r="I879" s="7">
        <v>7459680720542</v>
      </c>
      <c r="J879">
        <f t="shared" si="195"/>
        <v>3.8933189220582665</v>
      </c>
      <c r="K879">
        <f t="shared" si="196"/>
        <v>10.289468793235519</v>
      </c>
      <c r="L879">
        <f t="shared" si="197"/>
        <v>11.142391736080674</v>
      </c>
      <c r="M879">
        <f t="shared" si="198"/>
        <v>7.7678234454912864</v>
      </c>
      <c r="N879">
        <f t="shared" si="199"/>
        <v>12.872720239768359</v>
      </c>
      <c r="O879">
        <f t="shared" si="200"/>
        <v>3.8905964302856244</v>
      </c>
      <c r="P879">
        <f t="shared" si="201"/>
        <v>100.0699272735459</v>
      </c>
      <c r="Q879">
        <f t="shared" si="202"/>
        <v>8.9689474162712131</v>
      </c>
      <c r="R879">
        <f t="shared" si="203"/>
        <v>-30.367652787345577</v>
      </c>
      <c r="S879">
        <f t="shared" si="204"/>
        <v>3.8943584654401171</v>
      </c>
      <c r="T879">
        <f t="shared" si="205"/>
        <v>99.973299300605433</v>
      </c>
      <c r="V879" s="7">
        <f t="shared" si="206"/>
        <v>7773.1389358538308</v>
      </c>
      <c r="W879" s="16">
        <f t="shared" si="207"/>
        <v>100.62491612327979</v>
      </c>
      <c r="X879">
        <f t="shared" si="208"/>
        <v>7840.765503242239</v>
      </c>
      <c r="Y879">
        <f t="shared" si="209"/>
        <v>99.760349586906727</v>
      </c>
    </row>
    <row r="880" spans="1:25" ht="18" x14ac:dyDescent="0.2">
      <c r="A880" s="5">
        <v>43621</v>
      </c>
      <c r="B880" s="2">
        <v>7704.34</v>
      </c>
      <c r="C880" s="2">
        <v>7901.85</v>
      </c>
      <c r="D880" s="2">
        <v>7668.67</v>
      </c>
      <c r="E880" s="2">
        <v>7824.23</v>
      </c>
      <c r="F880" s="3">
        <v>21760923463</v>
      </c>
      <c r="G880" s="3">
        <v>138824651666</v>
      </c>
      <c r="H880" s="7">
        <v>58589992.915116601</v>
      </c>
      <c r="I880" s="7">
        <v>7459680720542</v>
      </c>
      <c r="J880">
        <f t="shared" si="195"/>
        <v>3.8934416084286605</v>
      </c>
      <c r="K880">
        <f t="shared" si="196"/>
        <v>10.337677321466183</v>
      </c>
      <c r="L880">
        <f t="shared" si="197"/>
        <v>11.142466592429324</v>
      </c>
      <c r="M880">
        <f t="shared" si="198"/>
        <v>7.7678234454912864</v>
      </c>
      <c r="N880">
        <f t="shared" si="199"/>
        <v>12.872720239768359</v>
      </c>
      <c r="O880">
        <f t="shared" si="200"/>
        <v>3.8897448220442365</v>
      </c>
      <c r="P880">
        <f t="shared" si="201"/>
        <v>100.09494906450944</v>
      </c>
      <c r="Q880">
        <f t="shared" si="202"/>
        <v>8.9685160361842051</v>
      </c>
      <c r="R880">
        <f t="shared" si="203"/>
        <v>-30.349314004577423</v>
      </c>
      <c r="S880">
        <f t="shared" si="204"/>
        <v>3.8945581025395519</v>
      </c>
      <c r="T880">
        <f t="shared" si="205"/>
        <v>99.971323722732237</v>
      </c>
      <c r="V880" s="7">
        <f t="shared" si="206"/>
        <v>7757.9115188848145</v>
      </c>
      <c r="W880" s="16">
        <f t="shared" si="207"/>
        <v>100.84760393182697</v>
      </c>
      <c r="X880">
        <f t="shared" si="208"/>
        <v>7844.3705859089732</v>
      </c>
      <c r="Y880">
        <f t="shared" si="209"/>
        <v>99.742586990554045</v>
      </c>
    </row>
    <row r="881" spans="1:25" ht="18" x14ac:dyDescent="0.2">
      <c r="A881" s="5">
        <v>43620</v>
      </c>
      <c r="B881" s="2">
        <v>8210.99</v>
      </c>
      <c r="C881" s="2">
        <v>8210.99</v>
      </c>
      <c r="D881" s="2">
        <v>7564.49</v>
      </c>
      <c r="E881" s="2">
        <v>7707.77</v>
      </c>
      <c r="F881" s="3">
        <v>24609731549</v>
      </c>
      <c r="G881" s="3">
        <v>136742790469</v>
      </c>
      <c r="H881" s="7">
        <v>57106701.955240302</v>
      </c>
      <c r="I881" s="7">
        <v>7459680720542</v>
      </c>
      <c r="J881">
        <f t="shared" si="195"/>
        <v>3.8869287468213565</v>
      </c>
      <c r="K881">
        <f t="shared" si="196"/>
        <v>10.391106876302402</v>
      </c>
      <c r="L881">
        <f t="shared" si="197"/>
        <v>11.135904438171327</v>
      </c>
      <c r="M881">
        <f t="shared" si="198"/>
        <v>7.7566870793733269</v>
      </c>
      <c r="N881">
        <f t="shared" si="199"/>
        <v>12.872720239768359</v>
      </c>
      <c r="O881">
        <f t="shared" si="200"/>
        <v>3.8822322851073512</v>
      </c>
      <c r="P881">
        <f t="shared" si="201"/>
        <v>100.1208270596122</v>
      </c>
      <c r="Q881">
        <f t="shared" si="202"/>
        <v>8.953265840788708</v>
      </c>
      <c r="R881">
        <f t="shared" si="203"/>
        <v>-30.342937161132397</v>
      </c>
      <c r="S881">
        <f t="shared" si="204"/>
        <v>3.8881261721772509</v>
      </c>
      <c r="T881">
        <f t="shared" si="205"/>
        <v>99.969193534693076</v>
      </c>
      <c r="V881" s="7">
        <f t="shared" si="206"/>
        <v>7624.8672175211404</v>
      </c>
      <c r="W881" s="16">
        <f t="shared" si="207"/>
        <v>101.07557416060494</v>
      </c>
      <c r="X881">
        <f t="shared" si="208"/>
        <v>7729.0509855095906</v>
      </c>
      <c r="Y881">
        <f t="shared" si="209"/>
        <v>99.723902172618153</v>
      </c>
    </row>
    <row r="882" spans="1:25" ht="18" x14ac:dyDescent="0.2">
      <c r="A882" s="5">
        <v>43619</v>
      </c>
      <c r="B882" s="2">
        <v>8741.75</v>
      </c>
      <c r="C882" s="2">
        <v>8743.5</v>
      </c>
      <c r="D882" s="2">
        <v>8204.19</v>
      </c>
      <c r="E882" s="2">
        <v>8208.99</v>
      </c>
      <c r="F882" s="3">
        <v>22004511436</v>
      </c>
      <c r="G882" s="3">
        <v>145619047341</v>
      </c>
      <c r="H882" s="7">
        <v>57106701.955240302</v>
      </c>
      <c r="I882" s="7">
        <v>7459680720542</v>
      </c>
      <c r="J882">
        <f t="shared" si="195"/>
        <v>3.914289726618871</v>
      </c>
      <c r="K882">
        <f t="shared" si="196"/>
        <v>10.342511730408404</v>
      </c>
      <c r="L882">
        <f t="shared" si="197"/>
        <v>11.163218185513132</v>
      </c>
      <c r="M882">
        <f t="shared" si="198"/>
        <v>7.7566870793733269</v>
      </c>
      <c r="N882">
        <f t="shared" si="199"/>
        <v>12.872720239768359</v>
      </c>
      <c r="O882">
        <f t="shared" si="200"/>
        <v>3.9101649511558909</v>
      </c>
      <c r="P882">
        <f t="shared" si="201"/>
        <v>100.10537736731469</v>
      </c>
      <c r="Q882">
        <f t="shared" si="202"/>
        <v>9.0145868809386265</v>
      </c>
      <c r="R882">
        <f t="shared" si="203"/>
        <v>-30.299428773386865</v>
      </c>
      <c r="S882">
        <f t="shared" si="204"/>
        <v>3.9151087190346674</v>
      </c>
      <c r="T882">
        <f t="shared" si="205"/>
        <v>99.979076857540036</v>
      </c>
      <c r="V882" s="7">
        <f t="shared" si="206"/>
        <v>8131.3929926917108</v>
      </c>
      <c r="W882" s="16">
        <f t="shared" si="207"/>
        <v>100.94526862998114</v>
      </c>
      <c r="X882">
        <f t="shared" si="208"/>
        <v>8224.485116859787</v>
      </c>
      <c r="Y882">
        <f t="shared" si="209"/>
        <v>99.811242103355141</v>
      </c>
    </row>
    <row r="883" spans="1:25" ht="18" x14ac:dyDescent="0.2">
      <c r="A883" s="5">
        <v>43618</v>
      </c>
      <c r="B883" s="2">
        <v>8565.4699999999993</v>
      </c>
      <c r="C883" s="2">
        <v>8809.2999999999993</v>
      </c>
      <c r="D883" s="2">
        <v>8561.24</v>
      </c>
      <c r="E883" s="2">
        <v>8742.9599999999991</v>
      </c>
      <c r="F883" s="3">
        <v>20266216022</v>
      </c>
      <c r="G883" s="3">
        <v>155077231351</v>
      </c>
      <c r="H883" s="7">
        <v>57106701.955240302</v>
      </c>
      <c r="I883" s="7">
        <v>7459680720542</v>
      </c>
      <c r="J883">
        <f t="shared" si="195"/>
        <v>3.9416584914480954</v>
      </c>
      <c r="K883">
        <f t="shared" si="196"/>
        <v>10.306772667579324</v>
      </c>
      <c r="L883">
        <f t="shared" si="197"/>
        <v>11.190548038790444</v>
      </c>
      <c r="M883">
        <f t="shared" si="198"/>
        <v>7.7566870793733269</v>
      </c>
      <c r="N883">
        <f t="shared" si="199"/>
        <v>12.872720239768359</v>
      </c>
      <c r="O883">
        <f t="shared" si="200"/>
        <v>3.9378667011268318</v>
      </c>
      <c r="P883">
        <f t="shared" si="201"/>
        <v>100.096197839805</v>
      </c>
      <c r="Q883">
        <f t="shared" si="202"/>
        <v>9.0757843091531711</v>
      </c>
      <c r="R883">
        <f t="shared" si="203"/>
        <v>-30.252933602547841</v>
      </c>
      <c r="S883">
        <f t="shared" si="204"/>
        <v>3.9421406768490446</v>
      </c>
      <c r="T883">
        <f t="shared" si="205"/>
        <v>99.987766941200121</v>
      </c>
      <c r="V883" s="7">
        <f t="shared" si="206"/>
        <v>8666.958182501372</v>
      </c>
      <c r="W883" s="16">
        <f t="shared" si="207"/>
        <v>100.86929160717455</v>
      </c>
      <c r="X883">
        <f t="shared" si="208"/>
        <v>8752.6724624404487</v>
      </c>
      <c r="Y883">
        <f t="shared" si="209"/>
        <v>99.888911050257008</v>
      </c>
    </row>
    <row r="884" spans="1:25" ht="18" x14ac:dyDescent="0.2">
      <c r="A884" s="5">
        <v>43617</v>
      </c>
      <c r="B884" s="2">
        <v>8573.84</v>
      </c>
      <c r="C884" s="2">
        <v>8625.6</v>
      </c>
      <c r="D884" s="2">
        <v>8481.58</v>
      </c>
      <c r="E884" s="2">
        <v>8564.02</v>
      </c>
      <c r="F884" s="3">
        <v>22488303544</v>
      </c>
      <c r="G884" s="3">
        <v>151890214310</v>
      </c>
      <c r="H884" s="7">
        <v>55994233.735333003</v>
      </c>
      <c r="I884" s="7">
        <v>7459680720542</v>
      </c>
      <c r="J884">
        <f t="shared" si="195"/>
        <v>3.9326776728540094</v>
      </c>
      <c r="K884">
        <f t="shared" si="196"/>
        <v>10.351956694685587</v>
      </c>
      <c r="L884">
        <f t="shared" si="197"/>
        <v>11.181529794876171</v>
      </c>
      <c r="M884">
        <f t="shared" si="198"/>
        <v>7.7481433058300331</v>
      </c>
      <c r="N884">
        <f t="shared" si="199"/>
        <v>12.872720239768359</v>
      </c>
      <c r="O884">
        <f t="shared" si="200"/>
        <v>3.9280846336971331</v>
      </c>
      <c r="P884">
        <f t="shared" si="201"/>
        <v>100.11679165034502</v>
      </c>
      <c r="Q884">
        <f t="shared" si="202"/>
        <v>9.0551764709956259</v>
      </c>
      <c r="R884">
        <f t="shared" si="203"/>
        <v>-30.254732888498722</v>
      </c>
      <c r="S884">
        <f t="shared" si="204"/>
        <v>3.9332631206121791</v>
      </c>
      <c r="T884">
        <f t="shared" si="205"/>
        <v>99.985113253440247</v>
      </c>
      <c r="V884" s="7">
        <f t="shared" si="206"/>
        <v>8473.9253476385384</v>
      </c>
      <c r="W884" s="16">
        <f t="shared" si="207"/>
        <v>101.05201356794429</v>
      </c>
      <c r="X884">
        <f t="shared" si="208"/>
        <v>8575.5724544715631</v>
      </c>
      <c r="Y884">
        <f t="shared" si="209"/>
        <v>99.865104770054685</v>
      </c>
    </row>
    <row r="885" spans="1:25" ht="18" x14ac:dyDescent="0.2">
      <c r="A885" s="5">
        <v>43616</v>
      </c>
      <c r="B885" s="2">
        <v>8320.2900000000009</v>
      </c>
      <c r="C885" s="2">
        <v>8586.66</v>
      </c>
      <c r="D885" s="2">
        <v>8172.55</v>
      </c>
      <c r="E885" s="2">
        <v>8574.5</v>
      </c>
      <c r="F885" s="3">
        <v>25365190957</v>
      </c>
      <c r="G885" s="3">
        <v>152059886414</v>
      </c>
      <c r="H885" s="7">
        <v>55994233.735333003</v>
      </c>
      <c r="I885" s="7">
        <v>7459680720542</v>
      </c>
      <c r="J885">
        <f t="shared" si="195"/>
        <v>3.9332088046830855</v>
      </c>
      <c r="K885">
        <f t="shared" si="196"/>
        <v>10.404238136168866</v>
      </c>
      <c r="L885">
        <f t="shared" si="197"/>
        <v>11.182014661740689</v>
      </c>
      <c r="M885">
        <f t="shared" si="198"/>
        <v>7.7481433058300331</v>
      </c>
      <c r="N885">
        <f t="shared" si="199"/>
        <v>12.872720239768359</v>
      </c>
      <c r="O885">
        <f t="shared" si="200"/>
        <v>3.9275601209162305</v>
      </c>
      <c r="P885">
        <f t="shared" si="201"/>
        <v>100.14361515107282</v>
      </c>
      <c r="Q885">
        <f t="shared" si="202"/>
        <v>9.0556060401610576</v>
      </c>
      <c r="R885">
        <f t="shared" si="203"/>
        <v>-30.234561393714387</v>
      </c>
      <c r="S885">
        <f t="shared" si="204"/>
        <v>3.9338802827230701</v>
      </c>
      <c r="T885">
        <f t="shared" si="205"/>
        <v>99.982927983910102</v>
      </c>
      <c r="V885" s="7">
        <f t="shared" si="206"/>
        <v>8463.6972664292371</v>
      </c>
      <c r="W885" s="16">
        <f t="shared" si="207"/>
        <v>101.2922355072688</v>
      </c>
      <c r="X885">
        <f t="shared" si="208"/>
        <v>8587.7675914482916</v>
      </c>
      <c r="Y885">
        <f t="shared" si="209"/>
        <v>99.845266879138237</v>
      </c>
    </row>
    <row r="886" spans="1:25" ht="18" x14ac:dyDescent="0.2">
      <c r="A886" s="5">
        <v>43615</v>
      </c>
      <c r="B886" s="2">
        <v>8661.76</v>
      </c>
      <c r="C886" s="2">
        <v>9008.31</v>
      </c>
      <c r="D886" s="2">
        <v>8221.27</v>
      </c>
      <c r="E886" s="2">
        <v>8319.4699999999993</v>
      </c>
      <c r="F886" s="3">
        <v>29246528551</v>
      </c>
      <c r="G886" s="3">
        <v>147525141134</v>
      </c>
      <c r="H886" s="7">
        <v>55994233.735333003</v>
      </c>
      <c r="I886" s="7">
        <v>7459680720542</v>
      </c>
      <c r="J886">
        <f t="shared" si="195"/>
        <v>3.9200956600158383</v>
      </c>
      <c r="K886">
        <f t="shared" si="196"/>
        <v>10.466074324414222</v>
      </c>
      <c r="L886">
        <f t="shared" si="197"/>
        <v>11.168866038791045</v>
      </c>
      <c r="M886">
        <f t="shared" si="198"/>
        <v>7.7481433058300331</v>
      </c>
      <c r="N886">
        <f t="shared" si="199"/>
        <v>12.872720239768359</v>
      </c>
      <c r="O886">
        <f t="shared" si="200"/>
        <v>3.9133754523161954</v>
      </c>
      <c r="P886">
        <f t="shared" si="201"/>
        <v>100.17142968647902</v>
      </c>
      <c r="Q886">
        <f t="shared" si="202"/>
        <v>9.0256098826097535</v>
      </c>
      <c r="R886">
        <f t="shared" si="203"/>
        <v>-30.239531516261195</v>
      </c>
      <c r="S886">
        <f t="shared" si="204"/>
        <v>3.9209910485349848</v>
      </c>
      <c r="T886">
        <f t="shared" si="205"/>
        <v>99.977159013534305</v>
      </c>
      <c r="V886" s="7">
        <f t="shared" si="206"/>
        <v>8191.7266581053609</v>
      </c>
      <c r="W886" s="16">
        <f t="shared" si="207"/>
        <v>101.53547451814404</v>
      </c>
      <c r="X886">
        <f t="shared" si="208"/>
        <v>8336.6400136872871</v>
      </c>
      <c r="Y886">
        <f t="shared" si="209"/>
        <v>99.793616496155551</v>
      </c>
    </row>
    <row r="887" spans="1:25" ht="18" x14ac:dyDescent="0.2">
      <c r="A887" s="5">
        <v>43614</v>
      </c>
      <c r="B887" s="2">
        <v>8718.59</v>
      </c>
      <c r="C887" s="2">
        <v>8755.85</v>
      </c>
      <c r="D887" s="2">
        <v>8482.73</v>
      </c>
      <c r="E887" s="2">
        <v>8659.49</v>
      </c>
      <c r="F887" s="3">
        <v>23473479966</v>
      </c>
      <c r="G887" s="3">
        <v>153537047655</v>
      </c>
      <c r="H887" s="7">
        <v>57992303.1076115</v>
      </c>
      <c r="I887" s="7">
        <v>6704632680587</v>
      </c>
      <c r="J887">
        <f t="shared" si="195"/>
        <v>3.9374923150302834</v>
      </c>
      <c r="K887">
        <f t="shared" si="196"/>
        <v>10.370577478946586</v>
      </c>
      <c r="L887">
        <f t="shared" si="197"/>
        <v>11.186213185355957</v>
      </c>
      <c r="M887">
        <f t="shared" si="198"/>
        <v>7.7633703566713939</v>
      </c>
      <c r="N887">
        <f t="shared" si="199"/>
        <v>12.826374989620289</v>
      </c>
      <c r="O887">
        <f t="shared" si="200"/>
        <v>3.9323566461285901</v>
      </c>
      <c r="P887">
        <f t="shared" si="201"/>
        <v>100.13042994095733</v>
      </c>
      <c r="Q887">
        <f t="shared" si="202"/>
        <v>9.0653567503073518</v>
      </c>
      <c r="R887">
        <f t="shared" si="203"/>
        <v>-30.231731899586691</v>
      </c>
      <c r="S887">
        <f t="shared" si="204"/>
        <v>3.9398557141726247</v>
      </c>
      <c r="T887">
        <f t="shared" si="205"/>
        <v>99.939977047489847</v>
      </c>
      <c r="V887" s="7">
        <f t="shared" si="206"/>
        <v>8557.691889604579</v>
      </c>
      <c r="W887" s="16">
        <f t="shared" si="207"/>
        <v>101.17556704142416</v>
      </c>
      <c r="X887">
        <f t="shared" si="208"/>
        <v>8706.7427744021406</v>
      </c>
      <c r="Y887">
        <f t="shared" si="209"/>
        <v>99.454323818121608</v>
      </c>
    </row>
    <row r="888" spans="1:25" ht="18" x14ac:dyDescent="0.2">
      <c r="A888" s="5">
        <v>43613</v>
      </c>
      <c r="B888" s="2">
        <v>8802.76</v>
      </c>
      <c r="C888" s="2">
        <v>8807.02</v>
      </c>
      <c r="D888" s="2">
        <v>8634.7199999999993</v>
      </c>
      <c r="E888" s="2">
        <v>8719.9599999999991</v>
      </c>
      <c r="F888" s="3">
        <v>24226919267</v>
      </c>
      <c r="G888" s="3">
        <v>154590202287</v>
      </c>
      <c r="H888" s="7">
        <v>57992303.1076115</v>
      </c>
      <c r="I888" s="7">
        <v>6704632680587</v>
      </c>
      <c r="J888">
        <f t="shared" si="195"/>
        <v>3.9405144927514755</v>
      </c>
      <c r="K888">
        <f t="shared" si="196"/>
        <v>10.38429819208195</v>
      </c>
      <c r="L888">
        <f t="shared" si="197"/>
        <v>11.189181965471509</v>
      </c>
      <c r="M888">
        <f t="shared" si="198"/>
        <v>7.7633703566713939</v>
      </c>
      <c r="N888">
        <f t="shared" si="199"/>
        <v>12.826374989620289</v>
      </c>
      <c r="O888">
        <f t="shared" si="200"/>
        <v>3.9350278475806126</v>
      </c>
      <c r="P888">
        <f t="shared" si="201"/>
        <v>100.13923677177068</v>
      </c>
      <c r="Q888">
        <f t="shared" si="202"/>
        <v>9.0717862116613439</v>
      </c>
      <c r="R888">
        <f t="shared" si="203"/>
        <v>-30.218318657342223</v>
      </c>
      <c r="S888">
        <f t="shared" si="204"/>
        <v>3.9428379022914628</v>
      </c>
      <c r="T888">
        <f t="shared" si="205"/>
        <v>99.941037914103319</v>
      </c>
      <c r="V888" s="7">
        <f t="shared" si="206"/>
        <v>8610.4896210009265</v>
      </c>
      <c r="W888" s="16">
        <f t="shared" si="207"/>
        <v>101.25540001329217</v>
      </c>
      <c r="X888">
        <f t="shared" si="208"/>
        <v>8766.7354713353052</v>
      </c>
      <c r="Y888">
        <f t="shared" si="209"/>
        <v>99.463581583684942</v>
      </c>
    </row>
    <row r="889" spans="1:25" ht="18" x14ac:dyDescent="0.2">
      <c r="A889" s="5">
        <v>43612</v>
      </c>
      <c r="B889" s="2">
        <v>8674.07</v>
      </c>
      <c r="C889" s="2">
        <v>8907.17</v>
      </c>
      <c r="D889" s="2">
        <v>8668.7000000000007</v>
      </c>
      <c r="E889" s="2">
        <v>8805.7800000000007</v>
      </c>
      <c r="F889" s="3">
        <v>27949839564</v>
      </c>
      <c r="G889" s="3">
        <v>156093754762</v>
      </c>
      <c r="H889" s="7">
        <v>57992303.1076115</v>
      </c>
      <c r="I889" s="7">
        <v>6704632680587</v>
      </c>
      <c r="J889">
        <f t="shared" si="195"/>
        <v>3.9447678310236278</v>
      </c>
      <c r="K889">
        <f t="shared" si="196"/>
        <v>10.446379319318346</v>
      </c>
      <c r="L889">
        <f t="shared" si="197"/>
        <v>11.19338552749125</v>
      </c>
      <c r="M889">
        <f t="shared" si="198"/>
        <v>7.7633703566713939</v>
      </c>
      <c r="N889">
        <f t="shared" si="199"/>
        <v>12.826374989620289</v>
      </c>
      <c r="O889">
        <f t="shared" si="200"/>
        <v>3.9379911109941883</v>
      </c>
      <c r="P889">
        <f t="shared" si="201"/>
        <v>100.1717900854936</v>
      </c>
      <c r="Q889">
        <f t="shared" si="202"/>
        <v>9.0803609240534993</v>
      </c>
      <c r="R889">
        <f t="shared" si="203"/>
        <v>-30.187461290902831</v>
      </c>
      <c r="S889">
        <f t="shared" si="204"/>
        <v>3.9471713485268687</v>
      </c>
      <c r="T889">
        <f t="shared" si="205"/>
        <v>99.939070748743731</v>
      </c>
      <c r="V889" s="7">
        <f t="shared" si="206"/>
        <v>8669.4413123092618</v>
      </c>
      <c r="W889" s="16">
        <f t="shared" si="207"/>
        <v>101.54828632660296</v>
      </c>
      <c r="X889">
        <f t="shared" si="208"/>
        <v>8854.6489628292275</v>
      </c>
      <c r="Y889">
        <f t="shared" si="209"/>
        <v>99.445035387788167</v>
      </c>
    </row>
    <row r="890" spans="1:25" ht="18" x14ac:dyDescent="0.2">
      <c r="A890" s="5">
        <v>43611</v>
      </c>
      <c r="B890" s="2">
        <v>8055.21</v>
      </c>
      <c r="C890" s="2">
        <v>8687.52</v>
      </c>
      <c r="D890" s="2">
        <v>7924.67</v>
      </c>
      <c r="E890" s="2">
        <v>8673.2199999999993</v>
      </c>
      <c r="F890" s="3">
        <v>26677970091</v>
      </c>
      <c r="G890" s="3">
        <v>153725486067</v>
      </c>
      <c r="H890" s="7">
        <v>54992701.222735003</v>
      </c>
      <c r="I890" s="7">
        <v>6704632680587</v>
      </c>
      <c r="J890">
        <f t="shared" si="195"/>
        <v>3.9381803625985805</v>
      </c>
      <c r="K890">
        <f t="shared" si="196"/>
        <v>10.426152781323372</v>
      </c>
      <c r="L890">
        <f t="shared" si="197"/>
        <v>11.18674587492132</v>
      </c>
      <c r="M890">
        <f t="shared" si="198"/>
        <v>7.7403050526027002</v>
      </c>
      <c r="N890">
        <f t="shared" si="199"/>
        <v>12.826374989620289</v>
      </c>
      <c r="O890">
        <f t="shared" si="200"/>
        <v>3.9318161639583167</v>
      </c>
      <c r="P890">
        <f t="shared" si="201"/>
        <v>100.16160251827736</v>
      </c>
      <c r="Q890">
        <f t="shared" si="202"/>
        <v>9.0658517854616818</v>
      </c>
      <c r="R890">
        <f t="shared" si="203"/>
        <v>-30.204077790882167</v>
      </c>
      <c r="S890">
        <f t="shared" si="204"/>
        <v>3.9404089647712697</v>
      </c>
      <c r="T890">
        <f t="shared" si="205"/>
        <v>99.943410357893853</v>
      </c>
      <c r="V890" s="7">
        <f t="shared" si="206"/>
        <v>8547.0484134001181</v>
      </c>
      <c r="W890" s="16">
        <f t="shared" si="207"/>
        <v>101.45472600256745</v>
      </c>
      <c r="X890">
        <f t="shared" si="208"/>
        <v>8717.8414191399988</v>
      </c>
      <c r="Y890">
        <f t="shared" si="209"/>
        <v>99.48552649258292</v>
      </c>
    </row>
    <row r="891" spans="1:25" ht="18" x14ac:dyDescent="0.2">
      <c r="A891" s="5">
        <v>43610</v>
      </c>
      <c r="B891" s="2">
        <v>7991.89</v>
      </c>
      <c r="C891" s="2">
        <v>8117.93</v>
      </c>
      <c r="D891" s="2">
        <v>7965.98</v>
      </c>
      <c r="E891" s="2">
        <v>8052.54</v>
      </c>
      <c r="F891" s="3">
        <v>22256813107</v>
      </c>
      <c r="G891" s="3">
        <v>142708188838</v>
      </c>
      <c r="H891" s="7">
        <v>54992701.222735003</v>
      </c>
      <c r="I891" s="7">
        <v>6704632680587</v>
      </c>
      <c r="J891">
        <f t="shared" si="195"/>
        <v>3.9059328908014006</v>
      </c>
      <c r="K891">
        <f t="shared" si="196"/>
        <v>10.347462978995599</v>
      </c>
      <c r="L891">
        <f t="shared" si="197"/>
        <v>11.154448894383879</v>
      </c>
      <c r="M891">
        <f t="shared" si="198"/>
        <v>7.7403050526027002</v>
      </c>
      <c r="N891">
        <f t="shared" si="199"/>
        <v>12.826374989620289</v>
      </c>
      <c r="O891">
        <f t="shared" si="200"/>
        <v>3.901401442901749</v>
      </c>
      <c r="P891">
        <f t="shared" si="201"/>
        <v>100.11601448428168</v>
      </c>
      <c r="Q891">
        <f t="shared" si="202"/>
        <v>8.9950313512758147</v>
      </c>
      <c r="R891">
        <f t="shared" si="203"/>
        <v>-30.291497646040142</v>
      </c>
      <c r="S891">
        <f t="shared" si="204"/>
        <v>3.9081496181018078</v>
      </c>
      <c r="T891">
        <f t="shared" si="205"/>
        <v>99.943247173917712</v>
      </c>
      <c r="V891" s="7">
        <f t="shared" si="206"/>
        <v>7968.9562567910816</v>
      </c>
      <c r="W891" s="16">
        <f t="shared" si="207"/>
        <v>101.03797985739801</v>
      </c>
      <c r="X891">
        <f t="shared" si="208"/>
        <v>8093.7468754055681</v>
      </c>
      <c r="Y891">
        <f t="shared" si="209"/>
        <v>99.488274812598661</v>
      </c>
    </row>
    <row r="892" spans="1:25" ht="18" x14ac:dyDescent="0.2">
      <c r="A892" s="5">
        <v>43609</v>
      </c>
      <c r="B892" s="2">
        <v>7881.7</v>
      </c>
      <c r="C892" s="2">
        <v>8140.72</v>
      </c>
      <c r="D892" s="2">
        <v>7824.45</v>
      </c>
      <c r="E892" s="2">
        <v>7987.37</v>
      </c>
      <c r="F892" s="3">
        <v>25919126991</v>
      </c>
      <c r="G892" s="3">
        <v>141539115575</v>
      </c>
      <c r="H892" s="7">
        <v>54992701.222735003</v>
      </c>
      <c r="I892" s="7">
        <v>6704632680587</v>
      </c>
      <c r="J892">
        <f t="shared" si="195"/>
        <v>3.90240380277934</v>
      </c>
      <c r="K892">
        <f t="shared" si="196"/>
        <v>10.413620369521995</v>
      </c>
      <c r="L892">
        <f t="shared" si="197"/>
        <v>11.150876477533918</v>
      </c>
      <c r="M892">
        <f t="shared" si="198"/>
        <v>7.7403050526027002</v>
      </c>
      <c r="N892">
        <f t="shared" si="199"/>
        <v>12.826374989620289</v>
      </c>
      <c r="O892">
        <f t="shared" si="200"/>
        <v>3.8965998869474561</v>
      </c>
      <c r="P892">
        <f t="shared" si="201"/>
        <v>100.14872668553035</v>
      </c>
      <c r="Q892">
        <f t="shared" si="202"/>
        <v>8.9862695169758275</v>
      </c>
      <c r="R892">
        <f t="shared" si="203"/>
        <v>-30.275234730339719</v>
      </c>
      <c r="S892">
        <f t="shared" si="204"/>
        <v>3.9047760035935895</v>
      </c>
      <c r="T892">
        <f t="shared" si="205"/>
        <v>99.939211805488711</v>
      </c>
      <c r="V892" s="7">
        <f t="shared" si="206"/>
        <v>7881.3367993186685</v>
      </c>
      <c r="W892" s="16">
        <f t="shared" si="207"/>
        <v>101.32751081621775</v>
      </c>
      <c r="X892">
        <f t="shared" si="208"/>
        <v>8031.1179374421527</v>
      </c>
      <c r="Y892">
        <f t="shared" si="209"/>
        <v>99.452286078619707</v>
      </c>
    </row>
    <row r="893" spans="1:25" ht="18" x14ac:dyDescent="0.2">
      <c r="A893" s="5">
        <v>43608</v>
      </c>
      <c r="B893" s="2">
        <v>7677.27</v>
      </c>
      <c r="C893" s="2">
        <v>7943.79</v>
      </c>
      <c r="D893" s="2">
        <v>7533.2</v>
      </c>
      <c r="E893" s="2">
        <v>7881.85</v>
      </c>
      <c r="F893" s="3">
        <v>24457107820</v>
      </c>
      <c r="G893" s="3">
        <v>139654107035</v>
      </c>
      <c r="H893" s="7">
        <v>52659677.534497797</v>
      </c>
      <c r="I893" s="7">
        <v>6704632680587</v>
      </c>
      <c r="J893">
        <f t="shared" si="195"/>
        <v>3.8966281655216974</v>
      </c>
      <c r="K893">
        <f t="shared" si="196"/>
        <v>10.388405098158998</v>
      </c>
      <c r="L893">
        <f t="shared" si="197"/>
        <v>11.14505371222757</v>
      </c>
      <c r="M893">
        <f t="shared" si="198"/>
        <v>7.7214781953432166</v>
      </c>
      <c r="N893">
        <f t="shared" si="199"/>
        <v>12.826374989620289</v>
      </c>
      <c r="O893">
        <f t="shared" si="200"/>
        <v>3.8913282166523002</v>
      </c>
      <c r="P893">
        <f t="shared" si="201"/>
        <v>100.13601371863737</v>
      </c>
      <c r="Q893">
        <f t="shared" si="202"/>
        <v>8.9736381790647162</v>
      </c>
      <c r="R893">
        <f t="shared" si="203"/>
        <v>-30.292391213142253</v>
      </c>
      <c r="S893">
        <f t="shared" si="204"/>
        <v>3.898833449663746</v>
      </c>
      <c r="T893">
        <f t="shared" si="205"/>
        <v>99.943405322541125</v>
      </c>
      <c r="V893" s="7">
        <f t="shared" si="206"/>
        <v>7786.2477189587198</v>
      </c>
      <c r="W893" s="16">
        <f t="shared" si="207"/>
        <v>101.2129421524297</v>
      </c>
      <c r="X893">
        <f t="shared" si="208"/>
        <v>7921.9746740436613</v>
      </c>
      <c r="Y893">
        <f t="shared" si="209"/>
        <v>99.490923145661725</v>
      </c>
    </row>
    <row r="894" spans="1:25" ht="18" x14ac:dyDescent="0.2">
      <c r="A894" s="5">
        <v>43607</v>
      </c>
      <c r="B894" s="2">
        <v>7956.29</v>
      </c>
      <c r="C894" s="2">
        <v>7997.61</v>
      </c>
      <c r="D894" s="2">
        <v>7615.99</v>
      </c>
      <c r="E894" s="2">
        <v>7680.07</v>
      </c>
      <c r="F894" s="3">
        <v>24719473175</v>
      </c>
      <c r="G894" s="3">
        <v>136063898960</v>
      </c>
      <c r="H894" s="7">
        <v>52659677.534497797</v>
      </c>
      <c r="I894" s="7">
        <v>6704632680587</v>
      </c>
      <c r="J894">
        <f t="shared" si="195"/>
        <v>3.8853651784267189</v>
      </c>
      <c r="K894">
        <f t="shared" si="196"/>
        <v>10.393039210768377</v>
      </c>
      <c r="L894">
        <f t="shared" si="197"/>
        <v>11.133742911667559</v>
      </c>
      <c r="M894">
        <f t="shared" si="198"/>
        <v>7.7214781953432166</v>
      </c>
      <c r="N894">
        <f t="shared" si="199"/>
        <v>12.826374989620289</v>
      </c>
      <c r="O894">
        <f t="shared" si="200"/>
        <v>3.8800585153366303</v>
      </c>
      <c r="P894">
        <f t="shared" si="201"/>
        <v>100.1365808063436</v>
      </c>
      <c r="Q894">
        <f t="shared" si="202"/>
        <v>8.9484368064234534</v>
      </c>
      <c r="R894">
        <f t="shared" si="203"/>
        <v>-30.311345149978877</v>
      </c>
      <c r="S894">
        <f t="shared" si="204"/>
        <v>3.8876195288007187</v>
      </c>
      <c r="T894">
        <f t="shared" si="205"/>
        <v>99.941978417202151</v>
      </c>
      <c r="V894" s="7">
        <f t="shared" si="206"/>
        <v>7586.7979003425162</v>
      </c>
      <c r="W894" s="16">
        <f t="shared" si="207"/>
        <v>101.21446939490764</v>
      </c>
      <c r="X894">
        <f t="shared" si="208"/>
        <v>7720.0396131991556</v>
      </c>
      <c r="Y894">
        <f t="shared" si="209"/>
        <v>99.479567071665286</v>
      </c>
    </row>
    <row r="895" spans="1:25" ht="18" x14ac:dyDescent="0.2">
      <c r="A895" s="5">
        <v>43606</v>
      </c>
      <c r="B895" s="2">
        <v>7977.97</v>
      </c>
      <c r="C895" s="2">
        <v>8062.17</v>
      </c>
      <c r="D895" s="2">
        <v>7843.34</v>
      </c>
      <c r="E895" s="2">
        <v>7963.33</v>
      </c>
      <c r="F895" s="3">
        <v>25127245056</v>
      </c>
      <c r="G895" s="3">
        <v>141065573610</v>
      </c>
      <c r="H895" s="7">
        <v>52659677.534497797</v>
      </c>
      <c r="I895" s="7">
        <v>6704632680587</v>
      </c>
      <c r="J895">
        <f t="shared" si="195"/>
        <v>3.9010947132409428</v>
      </c>
      <c r="K895">
        <f t="shared" si="196"/>
        <v>10.400144875279231</v>
      </c>
      <c r="L895">
        <f t="shared" si="197"/>
        <v>11.14942103915871</v>
      </c>
      <c r="M895">
        <f t="shared" si="198"/>
        <v>7.7214781953432166</v>
      </c>
      <c r="N895">
        <f t="shared" si="199"/>
        <v>12.826374989620289</v>
      </c>
      <c r="O895">
        <f t="shared" si="200"/>
        <v>3.8954199156030249</v>
      </c>
      <c r="P895">
        <f t="shared" si="201"/>
        <v>100.14546679983587</v>
      </c>
      <c r="Q895">
        <f t="shared" si="202"/>
        <v>8.9832011735963491</v>
      </c>
      <c r="R895">
        <f t="shared" si="203"/>
        <v>-30.27385474917898</v>
      </c>
      <c r="S895">
        <f t="shared" si="204"/>
        <v>3.9031985450634155</v>
      </c>
      <c r="T895">
        <f t="shared" si="205"/>
        <v>99.94607073200936</v>
      </c>
      <c r="V895" s="7">
        <f t="shared" si="206"/>
        <v>7859.9523936678561</v>
      </c>
      <c r="W895" s="16">
        <f t="shared" si="207"/>
        <v>101.29817056849514</v>
      </c>
      <c r="X895">
        <f t="shared" si="208"/>
        <v>8001.9999635259901</v>
      </c>
      <c r="Y895">
        <f t="shared" si="209"/>
        <v>99.514399585022971</v>
      </c>
    </row>
    <row r="896" spans="1:25" ht="18" x14ac:dyDescent="0.2">
      <c r="A896" s="5">
        <v>43605</v>
      </c>
      <c r="B896" s="2">
        <v>8196.92</v>
      </c>
      <c r="C896" s="2">
        <v>8200.9699999999993</v>
      </c>
      <c r="D896" s="2">
        <v>7678.78</v>
      </c>
      <c r="E896" s="2">
        <v>7978.31</v>
      </c>
      <c r="F896" s="3">
        <v>23843404340</v>
      </c>
      <c r="G896" s="3">
        <v>141315695728</v>
      </c>
      <c r="H896" s="7">
        <v>53659544.829456598</v>
      </c>
      <c r="I896" s="7">
        <v>6704632680587</v>
      </c>
      <c r="J896">
        <f t="shared" si="195"/>
        <v>3.9019109069642672</v>
      </c>
      <c r="K896">
        <f t="shared" si="196"/>
        <v>10.377368263674031</v>
      </c>
      <c r="L896">
        <f t="shared" si="197"/>
        <v>11.150190400981558</v>
      </c>
      <c r="M896">
        <f t="shared" si="198"/>
        <v>7.7296469844206435</v>
      </c>
      <c r="N896">
        <f t="shared" si="199"/>
        <v>12.826374989620289</v>
      </c>
      <c r="O896">
        <f t="shared" si="200"/>
        <v>3.8966177407077289</v>
      </c>
      <c r="P896">
        <f t="shared" si="201"/>
        <v>100.13565574362784</v>
      </c>
      <c r="Q896">
        <f t="shared" si="202"/>
        <v>8.9851938949124435</v>
      </c>
      <c r="R896">
        <f t="shared" si="203"/>
        <v>-30.2767569314654</v>
      </c>
      <c r="S896">
        <f t="shared" si="204"/>
        <v>3.9039453951856204</v>
      </c>
      <c r="T896">
        <f t="shared" si="205"/>
        <v>99.94785918310636</v>
      </c>
      <c r="V896" s="7">
        <f t="shared" si="206"/>
        <v>7881.6608061758961</v>
      </c>
      <c r="W896" s="16">
        <f t="shared" si="207"/>
        <v>101.21139932923269</v>
      </c>
      <c r="X896">
        <f t="shared" si="208"/>
        <v>8015.7727295218401</v>
      </c>
      <c r="Y896">
        <f t="shared" si="209"/>
        <v>99.530442794002241</v>
      </c>
    </row>
    <row r="897" spans="1:25" ht="18" x14ac:dyDescent="0.2">
      <c r="A897" s="5">
        <v>43604</v>
      </c>
      <c r="B897" s="2">
        <v>7267.96</v>
      </c>
      <c r="C897" s="2">
        <v>8261.94</v>
      </c>
      <c r="D897" s="2">
        <v>7267.96</v>
      </c>
      <c r="E897" s="2">
        <v>8197.69</v>
      </c>
      <c r="F897" s="3">
        <v>25902422040</v>
      </c>
      <c r="G897" s="3">
        <v>145185076705</v>
      </c>
      <c r="H897" s="7">
        <v>53659544.829456598</v>
      </c>
      <c r="I897" s="7">
        <v>6704632680587</v>
      </c>
      <c r="J897">
        <f t="shared" si="195"/>
        <v>3.9136914912145726</v>
      </c>
      <c r="K897">
        <f t="shared" si="196"/>
        <v>10.413340375256031</v>
      </c>
      <c r="L897">
        <f t="shared" si="197"/>
        <v>11.161921978363049</v>
      </c>
      <c r="M897">
        <f t="shared" si="198"/>
        <v>7.7296469844206435</v>
      </c>
      <c r="N897">
        <f t="shared" si="199"/>
        <v>12.826374989620289</v>
      </c>
      <c r="O897">
        <f t="shared" si="200"/>
        <v>3.9075237404069592</v>
      </c>
      <c r="P897">
        <f t="shared" si="201"/>
        <v>100.15759420029552</v>
      </c>
      <c r="Q897">
        <f t="shared" si="202"/>
        <v>9.0108271372478814</v>
      </c>
      <c r="R897">
        <f t="shared" si="203"/>
        <v>-30.238565238862662</v>
      </c>
      <c r="S897">
        <f t="shared" si="204"/>
        <v>3.915682513226864</v>
      </c>
      <c r="T897">
        <f t="shared" si="205"/>
        <v>99.949126751130976</v>
      </c>
      <c r="V897" s="7">
        <f t="shared" si="206"/>
        <v>8082.0910809595889</v>
      </c>
      <c r="W897" s="16">
        <f t="shared" si="207"/>
        <v>101.41014016192868</v>
      </c>
      <c r="X897">
        <f t="shared" si="208"/>
        <v>8235.3585699332598</v>
      </c>
      <c r="Y897">
        <f t="shared" si="209"/>
        <v>99.540497750790053</v>
      </c>
    </row>
    <row r="898" spans="1:25" ht="18" x14ac:dyDescent="0.2">
      <c r="A898" s="5">
        <v>43603</v>
      </c>
      <c r="B898" s="2">
        <v>7341.66</v>
      </c>
      <c r="C898" s="2">
        <v>7447.27</v>
      </c>
      <c r="D898" s="2">
        <v>7251.5</v>
      </c>
      <c r="E898" s="2">
        <v>7271.21</v>
      </c>
      <c r="F898" s="3">
        <v>21354286562</v>
      </c>
      <c r="G898" s="3">
        <v>128761727083</v>
      </c>
      <c r="H898" s="7">
        <v>53659544.829456598</v>
      </c>
      <c r="I898" s="7">
        <v>6704632680587</v>
      </c>
      <c r="J898">
        <f t="shared" si="195"/>
        <v>3.8616066876949153</v>
      </c>
      <c r="K898">
        <f t="shared" si="196"/>
        <v>10.3294850664038</v>
      </c>
      <c r="L898">
        <f t="shared" si="197"/>
        <v>11.109786793251121</v>
      </c>
      <c r="M898">
        <f t="shared" si="198"/>
        <v>7.7296469844206435</v>
      </c>
      <c r="N898">
        <f t="shared" si="199"/>
        <v>12.826374989620289</v>
      </c>
      <c r="O898">
        <f t="shared" si="200"/>
        <v>3.8575981318537815</v>
      </c>
      <c r="P898">
        <f t="shared" si="201"/>
        <v>100.10380538893065</v>
      </c>
      <c r="Q898">
        <f t="shared" si="202"/>
        <v>8.895970426573836</v>
      </c>
      <c r="R898">
        <f t="shared" si="203"/>
        <v>-30.369665945551048</v>
      </c>
      <c r="S898">
        <f t="shared" si="204"/>
        <v>3.8637203182002606</v>
      </c>
      <c r="T898">
        <f t="shared" si="205"/>
        <v>99.945265515722241</v>
      </c>
      <c r="V898" s="7">
        <f t="shared" si="206"/>
        <v>7204.4052138643156</v>
      </c>
      <c r="W898" s="16">
        <f t="shared" si="207"/>
        <v>100.918757485146</v>
      </c>
      <c r="X898">
        <f t="shared" si="208"/>
        <v>7306.6838796759384</v>
      </c>
      <c r="Y898">
        <f t="shared" si="209"/>
        <v>99.512132373072177</v>
      </c>
    </row>
    <row r="899" spans="1:25" ht="18" x14ac:dyDescent="0.2">
      <c r="A899" s="5">
        <v>43602</v>
      </c>
      <c r="B899" s="2">
        <v>7886.93</v>
      </c>
      <c r="C899" s="2">
        <v>7929.15</v>
      </c>
      <c r="D899" s="2">
        <v>7038.12</v>
      </c>
      <c r="E899" s="2">
        <v>7343.9</v>
      </c>
      <c r="F899" s="3">
        <v>30066644905</v>
      </c>
      <c r="G899" s="3">
        <v>130034777633</v>
      </c>
      <c r="H899" s="7">
        <v>50308167.480240397</v>
      </c>
      <c r="I899" s="7">
        <v>6702169884349</v>
      </c>
      <c r="J899">
        <f t="shared" ref="J899:J962" si="210">LOG(E899)</f>
        <v>3.8659267545570377</v>
      </c>
      <c r="K899">
        <f t="shared" ref="K899:K962" si="211">LOG(F899)</f>
        <v>10.478084968488293</v>
      </c>
      <c r="L899">
        <f t="shared" ref="L899:L962" si="212">LOG(G899)</f>
        <v>11.114059519339055</v>
      </c>
      <c r="M899">
        <f t="shared" ref="M899:M962" si="213">LOG(H899)</f>
        <v>7.7016384980509676</v>
      </c>
      <c r="N899">
        <f t="shared" ref="N899:N962" si="214">LOG(I899)</f>
        <v>12.826215431989294</v>
      </c>
      <c r="O899">
        <f t="shared" ref="O899:O962" si="215" xml:space="preserve"> -6.9261 -(0.0192*K899) + (0.9885*L899)</f>
        <v>3.8589686034716815</v>
      </c>
      <c r="P899">
        <f t="shared" ref="P899:P962" si="216">100-(((O899-J899)/J899) *100)</f>
        <v>100.17998662486697</v>
      </c>
      <c r="Q899">
        <f t="shared" ref="Q899:Q962" si="217">-15.673 + (-0.0124*K899) + (2.223*L899)</f>
        <v>8.9036260578814623</v>
      </c>
      <c r="R899">
        <f t="shared" ref="R899:R962" si="218">100- (((Q899-J899)/J899)*100)</f>
        <v>-30.310262536302247</v>
      </c>
      <c r="S899">
        <f t="shared" ref="S899:S962" si="219">-6.727+(0.0026*K899) + (0.9925*L899) + (0.0052*M899) - (0.0392*N899)</f>
        <v>3.8682079691179654</v>
      </c>
      <c r="T899">
        <f t="shared" ref="T899:T962" si="220" xml:space="preserve"> 100- (((S899-J899)/J899) * 100)</f>
        <v>99.940991780088993</v>
      </c>
      <c r="V899" s="7">
        <f t="shared" ref="V899:V962" si="221">10^O899</f>
        <v>7227.1755416471142</v>
      </c>
      <c r="W899" s="16">
        <f t="shared" ref="W899:W962" si="222" xml:space="preserve"> 100- (((V899-E899)/E899)*100)</f>
        <v>101.5894069684076</v>
      </c>
      <c r="X899">
        <f t="shared" ref="X899:X962" si="223">10^S899</f>
        <v>7382.5767243124383</v>
      </c>
      <c r="Y899">
        <f t="shared" ref="Y899:Y962" si="224">100-(((X899-E899)/E899)*100)</f>
        <v>99.473348979255732</v>
      </c>
    </row>
    <row r="900" spans="1:25" ht="18" x14ac:dyDescent="0.2">
      <c r="A900" s="5">
        <v>43601</v>
      </c>
      <c r="B900" s="2">
        <v>8194.5</v>
      </c>
      <c r="C900" s="2">
        <v>8320.82</v>
      </c>
      <c r="D900" s="2">
        <v>7729.61</v>
      </c>
      <c r="E900" s="2">
        <v>7884.91</v>
      </c>
      <c r="F900" s="3">
        <v>33167197581</v>
      </c>
      <c r="G900" s="3">
        <v>139599559278</v>
      </c>
      <c r="H900" s="7">
        <v>50308167.480240397</v>
      </c>
      <c r="I900" s="7">
        <v>6702169884349</v>
      </c>
      <c r="J900">
        <f t="shared" si="210"/>
        <v>3.8967967405658168</v>
      </c>
      <c r="K900">
        <f t="shared" si="211"/>
        <v>10.520708777925156</v>
      </c>
      <c r="L900">
        <f t="shared" si="212"/>
        <v>11.144884047202366</v>
      </c>
      <c r="M900">
        <f t="shared" si="213"/>
        <v>7.7016384980509676</v>
      </c>
      <c r="N900">
        <f t="shared" si="214"/>
        <v>12.826215431989294</v>
      </c>
      <c r="O900">
        <f t="shared" si="215"/>
        <v>3.8886202721233767</v>
      </c>
      <c r="P900">
        <f t="shared" si="216"/>
        <v>100.2098253767594</v>
      </c>
      <c r="Q900">
        <f t="shared" si="217"/>
        <v>8.971620448084586</v>
      </c>
      <c r="R900">
        <f t="shared" si="218"/>
        <v>-30.230649566338485</v>
      </c>
      <c r="S900">
        <f t="shared" si="219"/>
        <v>3.8989121349268387</v>
      </c>
      <c r="T900">
        <f t="shared" si="220"/>
        <v>99.945714531656208</v>
      </c>
      <c r="V900" s="7">
        <f t="shared" si="221"/>
        <v>7737.8493862889709</v>
      </c>
      <c r="W900" s="16">
        <f t="shared" si="222"/>
        <v>101.86508931250995</v>
      </c>
      <c r="X900">
        <f t="shared" si="223"/>
        <v>7923.4101035950152</v>
      </c>
      <c r="Y900">
        <f t="shared" si="224"/>
        <v>99.511724248025459</v>
      </c>
    </row>
    <row r="901" spans="1:25" ht="18" x14ac:dyDescent="0.2">
      <c r="A901" s="5">
        <v>43600</v>
      </c>
      <c r="B901" s="2">
        <v>7989.37</v>
      </c>
      <c r="C901" s="2">
        <v>8216.42</v>
      </c>
      <c r="D901" s="2">
        <v>7899.11</v>
      </c>
      <c r="E901" s="2">
        <v>8205.17</v>
      </c>
      <c r="F901" s="3">
        <v>28344112920</v>
      </c>
      <c r="G901" s="3">
        <v>145254332460</v>
      </c>
      <c r="H901" s="7">
        <v>50308167.480240397</v>
      </c>
      <c r="I901" s="7">
        <v>6702169884349</v>
      </c>
      <c r="J901">
        <f t="shared" si="210"/>
        <v>3.9140875834752897</v>
      </c>
      <c r="K901">
        <f t="shared" si="211"/>
        <v>10.452462869512646</v>
      </c>
      <c r="L901">
        <f t="shared" si="212"/>
        <v>11.162129094834556</v>
      </c>
      <c r="M901">
        <f t="shared" si="213"/>
        <v>7.7016384980509676</v>
      </c>
      <c r="N901">
        <f t="shared" si="214"/>
        <v>12.826215431989294</v>
      </c>
      <c r="O901">
        <f t="shared" si="215"/>
        <v>3.9069773231493174</v>
      </c>
      <c r="P901">
        <f t="shared" si="216"/>
        <v>100.18165818148758</v>
      </c>
      <c r="Q901">
        <f t="shared" si="217"/>
        <v>9.0108024382352614</v>
      </c>
      <c r="R901">
        <f t="shared" si="218"/>
        <v>-30.214634855836209</v>
      </c>
      <c r="S901">
        <f t="shared" si="219"/>
        <v>3.9158504053399152</v>
      </c>
      <c r="T901">
        <f t="shared" si="220"/>
        <v>99.954962125219993</v>
      </c>
      <c r="V901" s="7">
        <f t="shared" si="221"/>
        <v>8071.9288126674965</v>
      </c>
      <c r="W901" s="16">
        <f t="shared" si="222"/>
        <v>101.62386869903371</v>
      </c>
      <c r="X901">
        <f t="shared" si="223"/>
        <v>8238.5428587071892</v>
      </c>
      <c r="Y901">
        <f t="shared" si="224"/>
        <v>99.593270356285259</v>
      </c>
    </row>
    <row r="902" spans="1:25" ht="18" x14ac:dyDescent="0.2">
      <c r="A902" s="5">
        <v>43599</v>
      </c>
      <c r="B902" s="2">
        <v>7807.88</v>
      </c>
      <c r="C902" s="2">
        <v>8268.7099999999991</v>
      </c>
      <c r="D902" s="2">
        <v>7696.39</v>
      </c>
      <c r="E902" s="2">
        <v>7994.42</v>
      </c>
      <c r="F902" s="3">
        <v>32031452227</v>
      </c>
      <c r="G902" s="3">
        <v>141508656735</v>
      </c>
      <c r="H902" s="7">
        <v>50641334.152295001</v>
      </c>
      <c r="I902" s="7">
        <v>6702169884349</v>
      </c>
      <c r="J902">
        <f t="shared" si="210"/>
        <v>3.9027869608981764</v>
      </c>
      <c r="K902">
        <f t="shared" si="211"/>
        <v>10.505576628950282</v>
      </c>
      <c r="L902">
        <f t="shared" si="212"/>
        <v>11.150783008462742</v>
      </c>
      <c r="M902">
        <f t="shared" si="213"/>
        <v>7.7045051387025705</v>
      </c>
      <c r="N902">
        <f t="shared" si="214"/>
        <v>12.826215431989294</v>
      </c>
      <c r="O902">
        <f t="shared" si="215"/>
        <v>3.894741932589576</v>
      </c>
      <c r="P902">
        <f t="shared" si="216"/>
        <v>100.206135471631</v>
      </c>
      <c r="Q902">
        <f t="shared" si="217"/>
        <v>8.9849214776136908</v>
      </c>
      <c r="R902">
        <f t="shared" si="218"/>
        <v>-30.218086911562466</v>
      </c>
      <c r="S902">
        <f t="shared" si="219"/>
        <v>3.904742416921815</v>
      </c>
      <c r="T902">
        <f t="shared" si="220"/>
        <v>99.949895906611602</v>
      </c>
      <c r="V902" s="7">
        <f t="shared" si="221"/>
        <v>7847.6916879145429</v>
      </c>
      <c r="W902" s="16">
        <f t="shared" si="222"/>
        <v>101.83538408146504</v>
      </c>
      <c r="X902">
        <f t="shared" si="223"/>
        <v>8030.4968655580242</v>
      </c>
      <c r="Y902">
        <f t="shared" si="224"/>
        <v>99.548724415804728</v>
      </c>
    </row>
    <row r="903" spans="1:25" ht="18" x14ac:dyDescent="0.2">
      <c r="A903" s="5">
        <v>43598</v>
      </c>
      <c r="B903" s="2">
        <v>6971.18</v>
      </c>
      <c r="C903" s="2">
        <v>8047.41</v>
      </c>
      <c r="D903" s="2">
        <v>6898.28</v>
      </c>
      <c r="E903" s="2">
        <v>7814.92</v>
      </c>
      <c r="F903" s="3">
        <v>28677672181</v>
      </c>
      <c r="G903" s="3">
        <v>138316573807</v>
      </c>
      <c r="H903" s="7">
        <v>50641334.152295001</v>
      </c>
      <c r="I903" s="7">
        <v>6702169884349</v>
      </c>
      <c r="J903">
        <f t="shared" si="210"/>
        <v>3.892924536579597</v>
      </c>
      <c r="K903">
        <f t="shared" si="211"/>
        <v>10.457543895950568</v>
      </c>
      <c r="L903">
        <f t="shared" si="212"/>
        <v>11.140874222637592</v>
      </c>
      <c r="M903">
        <f t="shared" si="213"/>
        <v>7.7045051387025705</v>
      </c>
      <c r="N903">
        <f t="shared" si="214"/>
        <v>12.826215431989294</v>
      </c>
      <c r="O903">
        <f t="shared" si="215"/>
        <v>3.8858693262750093</v>
      </c>
      <c r="P903">
        <f t="shared" si="216"/>
        <v>100.18123162260902</v>
      </c>
      <c r="Q903">
        <f t="shared" si="217"/>
        <v>8.9634898526135771</v>
      </c>
      <c r="R903">
        <f t="shared" si="218"/>
        <v>-30.250799068637519</v>
      </c>
      <c r="S903">
        <f t="shared" si="219"/>
        <v>3.8947830618845538</v>
      </c>
      <c r="T903">
        <f t="shared" si="220"/>
        <v>99.952258892061906</v>
      </c>
      <c r="V903" s="7">
        <f t="shared" si="221"/>
        <v>7688.9905346274672</v>
      </c>
      <c r="W903" s="16">
        <f t="shared" si="222"/>
        <v>101.61139801012081</v>
      </c>
      <c r="X903">
        <f t="shared" si="223"/>
        <v>7848.4349285588942</v>
      </c>
      <c r="Y903">
        <f t="shared" si="224"/>
        <v>99.571141757575333</v>
      </c>
    </row>
    <row r="904" spans="1:25" ht="18" x14ac:dyDescent="0.2">
      <c r="A904" s="5">
        <v>43597</v>
      </c>
      <c r="B904" s="2">
        <v>7203.51</v>
      </c>
      <c r="C904" s="2">
        <v>7503.87</v>
      </c>
      <c r="D904" s="2">
        <v>6815.77</v>
      </c>
      <c r="E904" s="2">
        <v>6972.37</v>
      </c>
      <c r="F904" s="3">
        <v>27773333680</v>
      </c>
      <c r="G904" s="3">
        <v>123389710222</v>
      </c>
      <c r="H904" s="7">
        <v>50641334.152295001</v>
      </c>
      <c r="I904" s="7">
        <v>6702169884349</v>
      </c>
      <c r="J904">
        <f t="shared" si="210"/>
        <v>3.8433804255829096</v>
      </c>
      <c r="K904">
        <f t="shared" si="211"/>
        <v>10.443628011976909</v>
      </c>
      <c r="L904">
        <f t="shared" si="212"/>
        <v>11.091278944299068</v>
      </c>
      <c r="M904">
        <f t="shared" si="213"/>
        <v>7.7045051387025705</v>
      </c>
      <c r="N904">
        <f t="shared" si="214"/>
        <v>12.826215431989294</v>
      </c>
      <c r="O904">
        <f t="shared" si="215"/>
        <v>3.8371115786096732</v>
      </c>
      <c r="P904">
        <f t="shared" si="216"/>
        <v>100.16310763648346</v>
      </c>
      <c r="Q904">
        <f t="shared" si="217"/>
        <v>8.8534121058283137</v>
      </c>
      <c r="R904">
        <f t="shared" si="218"/>
        <v>-30.354821159436852</v>
      </c>
      <c r="S904">
        <f t="shared" si="219"/>
        <v>3.8455235668352383</v>
      </c>
      <c r="T904">
        <f t="shared" si="220"/>
        <v>99.94423811814039</v>
      </c>
      <c r="V904" s="7">
        <f t="shared" si="221"/>
        <v>6872.4498379573342</v>
      </c>
      <c r="W904" s="16">
        <f t="shared" si="222"/>
        <v>101.4330874873632</v>
      </c>
      <c r="X904">
        <f t="shared" si="223"/>
        <v>7006.8620432088182</v>
      </c>
      <c r="Y904">
        <f t="shared" si="224"/>
        <v>99.505303889368776</v>
      </c>
    </row>
    <row r="905" spans="1:25" ht="18" x14ac:dyDescent="0.2">
      <c r="A905" s="5">
        <v>43596</v>
      </c>
      <c r="B905" s="2">
        <v>6379.67</v>
      </c>
      <c r="C905" s="2">
        <v>7333</v>
      </c>
      <c r="D905" s="2">
        <v>6375.7</v>
      </c>
      <c r="E905" s="2">
        <v>7204.77</v>
      </c>
      <c r="F905" s="3">
        <v>28867562329</v>
      </c>
      <c r="G905" s="3">
        <v>127488435181</v>
      </c>
      <c r="H905" s="7">
        <v>43311667.367094398</v>
      </c>
      <c r="I905" s="7">
        <v>6702169884349</v>
      </c>
      <c r="J905">
        <f t="shared" si="210"/>
        <v>3.8576201212603212</v>
      </c>
      <c r="K905">
        <f t="shared" si="211"/>
        <v>10.460410112188258</v>
      </c>
      <c r="L905">
        <f t="shared" si="212"/>
        <v>11.105470790535676</v>
      </c>
      <c r="M905">
        <f t="shared" si="213"/>
        <v>7.6366049030646348</v>
      </c>
      <c r="N905">
        <f t="shared" si="214"/>
        <v>12.826215431989294</v>
      </c>
      <c r="O905">
        <f t="shared" si="215"/>
        <v>3.8508180022905032</v>
      </c>
      <c r="P905">
        <f t="shared" si="216"/>
        <v>100.17632941440579</v>
      </c>
      <c r="Q905">
        <f t="shared" si="217"/>
        <v>8.8847524819696719</v>
      </c>
      <c r="R905">
        <f t="shared" si="218"/>
        <v>-30.31693641899966</v>
      </c>
      <c r="S905">
        <f t="shared" si="219"/>
        <v>3.8592995264603047</v>
      </c>
      <c r="T905">
        <f t="shared" si="220"/>
        <v>99.95646525196382</v>
      </c>
      <c r="V905" s="7">
        <f t="shared" si="221"/>
        <v>7092.8047090280506</v>
      </c>
      <c r="W905" s="16">
        <f t="shared" si="222"/>
        <v>101.55404393161683</v>
      </c>
      <c r="X905">
        <f t="shared" si="223"/>
        <v>7232.6845914948572</v>
      </c>
      <c r="Y905">
        <f t="shared" si="224"/>
        <v>99.612554023308775</v>
      </c>
    </row>
    <row r="906" spans="1:25" ht="18" x14ac:dyDescent="0.2">
      <c r="A906" s="5">
        <v>43595</v>
      </c>
      <c r="B906" s="2">
        <v>6175.82</v>
      </c>
      <c r="C906" s="2">
        <v>6434.62</v>
      </c>
      <c r="D906" s="2">
        <v>6161.52</v>
      </c>
      <c r="E906" s="2">
        <v>6378.85</v>
      </c>
      <c r="F906" s="3">
        <v>19419875368</v>
      </c>
      <c r="G906" s="3">
        <v>112863284035</v>
      </c>
      <c r="H906" s="7">
        <v>43311667.367094398</v>
      </c>
      <c r="I906" s="7">
        <v>6702169884349</v>
      </c>
      <c r="J906">
        <f t="shared" si="210"/>
        <v>3.8047423897444066</v>
      </c>
      <c r="K906">
        <f t="shared" si="211"/>
        <v>10.288246438385396</v>
      </c>
      <c r="L906">
        <f t="shared" si="212"/>
        <v>11.052552682984604</v>
      </c>
      <c r="M906">
        <f t="shared" si="213"/>
        <v>7.6366049030646348</v>
      </c>
      <c r="N906">
        <f t="shared" si="214"/>
        <v>12.826215431989294</v>
      </c>
      <c r="O906">
        <f t="shared" si="215"/>
        <v>3.8018139955132817</v>
      </c>
      <c r="P906">
        <f t="shared" si="216"/>
        <v>100.07696695153444</v>
      </c>
      <c r="Q906">
        <f t="shared" si="217"/>
        <v>8.7692503584387964</v>
      </c>
      <c r="R906">
        <f t="shared" si="218"/>
        <v>-30.482105229413293</v>
      </c>
      <c r="S906">
        <f t="shared" si="219"/>
        <v>3.8063306791639766</v>
      </c>
      <c r="T906">
        <f t="shared" si="220"/>
        <v>99.9582550076491</v>
      </c>
      <c r="V906" s="7">
        <f t="shared" si="221"/>
        <v>6335.9828859216504</v>
      </c>
      <c r="W906" s="16">
        <f t="shared" si="222"/>
        <v>100.67201947182251</v>
      </c>
      <c r="X906">
        <f t="shared" si="223"/>
        <v>6402.2212589860328</v>
      </c>
      <c r="Y906">
        <f t="shared" si="224"/>
        <v>99.633613284745181</v>
      </c>
    </row>
    <row r="907" spans="1:25" ht="18" x14ac:dyDescent="0.2">
      <c r="A907" s="5">
        <v>43594</v>
      </c>
      <c r="B907" s="2">
        <v>5982.32</v>
      </c>
      <c r="C907" s="2">
        <v>6183.04</v>
      </c>
      <c r="D907" s="2">
        <v>5982.32</v>
      </c>
      <c r="E907" s="2">
        <v>6174.53</v>
      </c>
      <c r="F907" s="3">
        <v>16784645411</v>
      </c>
      <c r="G907" s="3">
        <v>109238600750</v>
      </c>
      <c r="H907" s="7">
        <v>43311667.367094398</v>
      </c>
      <c r="I907" s="7">
        <v>6702169884349</v>
      </c>
      <c r="J907">
        <f t="shared" si="210"/>
        <v>3.790603905061265</v>
      </c>
      <c r="K907">
        <f t="shared" si="211"/>
        <v>10.224912170864181</v>
      </c>
      <c r="L907">
        <f t="shared" si="212"/>
        <v>11.038376128574564</v>
      </c>
      <c r="M907">
        <f t="shared" si="213"/>
        <v>7.6366049030646348</v>
      </c>
      <c r="N907">
        <f t="shared" si="214"/>
        <v>12.826215431989294</v>
      </c>
      <c r="O907">
        <f t="shared" si="215"/>
        <v>3.7890164894153653</v>
      </c>
      <c r="P907">
        <f t="shared" si="216"/>
        <v>100.04187764497843</v>
      </c>
      <c r="Q907">
        <f t="shared" si="217"/>
        <v>8.7385212229025395</v>
      </c>
      <c r="R907">
        <f t="shared" si="218"/>
        <v>-30.531109073009418</v>
      </c>
      <c r="S907">
        <f t="shared" si="219"/>
        <v>3.7920957798164583</v>
      </c>
      <c r="T907">
        <f t="shared" si="220"/>
        <v>99.960642821234856</v>
      </c>
      <c r="V907" s="7">
        <f t="shared" si="221"/>
        <v>6152.0023036228176</v>
      </c>
      <c r="W907" s="16">
        <f t="shared" si="222"/>
        <v>100.36484876382789</v>
      </c>
      <c r="X907">
        <f t="shared" si="223"/>
        <v>6195.7770240634727</v>
      </c>
      <c r="Y907">
        <f t="shared" si="224"/>
        <v>99.655892447466073</v>
      </c>
    </row>
    <row r="908" spans="1:25" ht="18" x14ac:dyDescent="0.2">
      <c r="A908" s="5">
        <v>43593</v>
      </c>
      <c r="B908" s="2">
        <v>5849.48</v>
      </c>
      <c r="C908" s="2">
        <v>5989.98</v>
      </c>
      <c r="D908" s="2">
        <v>5794.72</v>
      </c>
      <c r="E908" s="2">
        <v>5982.46</v>
      </c>
      <c r="F908" s="3">
        <v>15320605300</v>
      </c>
      <c r="G908" s="3">
        <v>105829143585</v>
      </c>
      <c r="H908" s="7">
        <v>50641334.152295001</v>
      </c>
      <c r="I908" s="7">
        <v>6702169884349</v>
      </c>
      <c r="J908">
        <f t="shared" si="210"/>
        <v>3.776879803509904</v>
      </c>
      <c r="K908">
        <f t="shared" si="211"/>
        <v>10.185275924125358</v>
      </c>
      <c r="L908">
        <f t="shared" si="212"/>
        <v>11.024605281642824</v>
      </c>
      <c r="M908">
        <f t="shared" si="213"/>
        <v>7.7045051387025705</v>
      </c>
      <c r="N908">
        <f t="shared" si="214"/>
        <v>12.826215431989294</v>
      </c>
      <c r="O908">
        <f t="shared" si="215"/>
        <v>3.7761650231607256</v>
      </c>
      <c r="P908">
        <f t="shared" si="216"/>
        <v>100.01892515479349</v>
      </c>
      <c r="Q908">
        <f t="shared" si="217"/>
        <v>8.7084001196328416</v>
      </c>
      <c r="R908">
        <f t="shared" si="218"/>
        <v>-30.571280334100408</v>
      </c>
      <c r="S908">
        <f t="shared" si="219"/>
        <v>3.7786782412205007</v>
      </c>
      <c r="T908">
        <f t="shared" si="220"/>
        <v>99.952382977373929</v>
      </c>
      <c r="V908" s="7">
        <f t="shared" si="221"/>
        <v>5972.6219108119067</v>
      </c>
      <c r="W908" s="16">
        <f t="shared" si="222"/>
        <v>100.16444889206268</v>
      </c>
      <c r="X908">
        <f t="shared" si="223"/>
        <v>6007.2850665767846</v>
      </c>
      <c r="Y908">
        <f t="shared" si="224"/>
        <v>99.585035811743253</v>
      </c>
    </row>
    <row r="909" spans="1:25" ht="18" x14ac:dyDescent="0.2">
      <c r="A909" s="5">
        <v>43592</v>
      </c>
      <c r="B909" s="2">
        <v>5745.6</v>
      </c>
      <c r="C909" s="2">
        <v>5988.18</v>
      </c>
      <c r="D909" s="2">
        <v>5741.4</v>
      </c>
      <c r="E909" s="2">
        <v>5829.5</v>
      </c>
      <c r="F909" s="3">
        <v>18026409033</v>
      </c>
      <c r="G909" s="3">
        <v>103112368557</v>
      </c>
      <c r="H909" s="7">
        <v>50641334.152295001</v>
      </c>
      <c r="I909" s="7">
        <v>6702169884349</v>
      </c>
      <c r="J909">
        <f t="shared" si="210"/>
        <v>3.765631306636696</v>
      </c>
      <c r="K909">
        <f t="shared" si="211"/>
        <v>10.255909221316024</v>
      </c>
      <c r="L909">
        <f t="shared" si="212"/>
        <v>11.013310762993253</v>
      </c>
      <c r="M909">
        <f t="shared" si="213"/>
        <v>7.7045051387025705</v>
      </c>
      <c r="N909">
        <f t="shared" si="214"/>
        <v>12.826215431989294</v>
      </c>
      <c r="O909">
        <f t="shared" si="215"/>
        <v>3.7636442321695629</v>
      </c>
      <c r="P909">
        <f t="shared" si="216"/>
        <v>100.05276869415312</v>
      </c>
      <c r="Q909">
        <f t="shared" si="217"/>
        <v>8.6824165517896805</v>
      </c>
      <c r="R909">
        <f t="shared" si="218"/>
        <v>-30.570011899132282</v>
      </c>
      <c r="S909">
        <f t="shared" si="219"/>
        <v>3.7676520780334979</v>
      </c>
      <c r="T909">
        <f t="shared" si="220"/>
        <v>99.946336451122008</v>
      </c>
      <c r="V909" s="7">
        <f t="shared" si="221"/>
        <v>5802.8885842590853</v>
      </c>
      <c r="W909" s="16">
        <f t="shared" si="222"/>
        <v>100.45649568129195</v>
      </c>
      <c r="X909">
        <f t="shared" si="223"/>
        <v>5856.6878558610842</v>
      </c>
      <c r="Y909">
        <f t="shared" si="224"/>
        <v>99.533615990032004</v>
      </c>
    </row>
    <row r="910" spans="1:25" ht="18" x14ac:dyDescent="0.2">
      <c r="A910" s="5">
        <v>43591</v>
      </c>
      <c r="B910" s="2">
        <v>5791.69</v>
      </c>
      <c r="C910" s="2">
        <v>5802.96</v>
      </c>
      <c r="D910" s="2">
        <v>5653.69</v>
      </c>
      <c r="E910" s="2">
        <v>5746.81</v>
      </c>
      <c r="F910" s="3">
        <v>15737171804</v>
      </c>
      <c r="G910" s="3">
        <v>101640471056</v>
      </c>
      <c r="H910" s="7">
        <v>50641334.152295001</v>
      </c>
      <c r="I910" s="7">
        <v>6702169884349</v>
      </c>
      <c r="J910">
        <f t="shared" si="210"/>
        <v>3.7594268388048984</v>
      </c>
      <c r="K910">
        <f t="shared" si="211"/>
        <v>10.196926686073947</v>
      </c>
      <c r="L910">
        <f t="shared" si="212"/>
        <v>11.007066669134604</v>
      </c>
      <c r="M910">
        <f t="shared" si="213"/>
        <v>7.7045051387025705</v>
      </c>
      <c r="N910">
        <f t="shared" si="214"/>
        <v>12.826215431989294</v>
      </c>
      <c r="O910">
        <f t="shared" si="215"/>
        <v>3.758604410066936</v>
      </c>
      <c r="P910">
        <f t="shared" si="216"/>
        <v>100.02187643950064</v>
      </c>
      <c r="Q910">
        <f t="shared" si="217"/>
        <v>8.6692673145789065</v>
      </c>
      <c r="R910">
        <f t="shared" si="218"/>
        <v>-30.600772040421447</v>
      </c>
      <c r="S910">
        <f t="shared" si="219"/>
        <v>3.7613014602871591</v>
      </c>
      <c r="T910">
        <f t="shared" si="220"/>
        <v>99.950135444506842</v>
      </c>
      <c r="V910" s="7">
        <f t="shared" si="221"/>
        <v>5735.9374940148555</v>
      </c>
      <c r="W910" s="16">
        <f t="shared" si="222"/>
        <v>100.1891920210542</v>
      </c>
      <c r="X910">
        <f t="shared" si="223"/>
        <v>5771.6695787360568</v>
      </c>
      <c r="Y910">
        <f t="shared" si="224"/>
        <v>99.567419512110959</v>
      </c>
    </row>
    <row r="911" spans="1:25" ht="18" x14ac:dyDescent="0.2">
      <c r="A911" s="5">
        <v>43590</v>
      </c>
      <c r="B911" s="2">
        <v>5831.07</v>
      </c>
      <c r="C911" s="2">
        <v>5833.86</v>
      </c>
      <c r="D911" s="2">
        <v>5708.04</v>
      </c>
      <c r="E911" s="2">
        <v>5795.71</v>
      </c>
      <c r="F911" s="3">
        <v>14808830723</v>
      </c>
      <c r="G911" s="3">
        <v>102494420158</v>
      </c>
      <c r="H911" s="7">
        <v>42978500.695039801</v>
      </c>
      <c r="I911" s="7">
        <v>6702169884349</v>
      </c>
      <c r="J911">
        <f t="shared" si="210"/>
        <v>3.7631066465453991</v>
      </c>
      <c r="K911">
        <f t="shared" si="211"/>
        <v>10.170520768811805</v>
      </c>
      <c r="L911">
        <f t="shared" si="212"/>
        <v>11.010700222849803</v>
      </c>
      <c r="M911">
        <f t="shared" si="213"/>
        <v>7.6332512610570467</v>
      </c>
      <c r="N911">
        <f t="shared" si="214"/>
        <v>12.826215431989294</v>
      </c>
      <c r="O911">
        <f t="shared" si="215"/>
        <v>3.7627031715258434</v>
      </c>
      <c r="P911">
        <f t="shared" si="216"/>
        <v>100.01072185982096</v>
      </c>
      <c r="Q911">
        <f t="shared" si="217"/>
        <v>8.6776721378618422</v>
      </c>
      <c r="R911">
        <f t="shared" si="218"/>
        <v>-30.598623768159882</v>
      </c>
      <c r="S911">
        <f t="shared" si="219"/>
        <v>3.7644685868008549</v>
      </c>
      <c r="T911">
        <f t="shared" si="220"/>
        <v>99.963808087748291</v>
      </c>
      <c r="V911" s="7">
        <f t="shared" si="221"/>
        <v>5790.3280796679192</v>
      </c>
      <c r="W911" s="16">
        <f t="shared" si="222"/>
        <v>100.09286041454939</v>
      </c>
      <c r="X911">
        <f t="shared" si="223"/>
        <v>5813.9137783983433</v>
      </c>
      <c r="Y911">
        <f t="shared" si="224"/>
        <v>99.685909433040237</v>
      </c>
    </row>
    <row r="912" spans="1:25" ht="18" x14ac:dyDescent="0.2">
      <c r="A912" s="5">
        <v>43589</v>
      </c>
      <c r="B912" s="2">
        <v>5769.2</v>
      </c>
      <c r="C912" s="2">
        <v>5886.89</v>
      </c>
      <c r="D912" s="2">
        <v>5645.47</v>
      </c>
      <c r="E912" s="2">
        <v>5831.17</v>
      </c>
      <c r="F912" s="3">
        <v>17567780766</v>
      </c>
      <c r="G912" s="3">
        <v>103112021259</v>
      </c>
      <c r="H912" s="7">
        <v>42978500.695039801</v>
      </c>
      <c r="I912" s="7">
        <v>6702169884349</v>
      </c>
      <c r="J912">
        <f t="shared" si="210"/>
        <v>3.7657557028831787</v>
      </c>
      <c r="K912">
        <f t="shared" si="211"/>
        <v>10.24471690310296</v>
      </c>
      <c r="L912">
        <f t="shared" si="212"/>
        <v>11.013309300221511</v>
      </c>
      <c r="M912">
        <f t="shared" si="213"/>
        <v>7.6332512610570467</v>
      </c>
      <c r="N912">
        <f t="shared" si="214"/>
        <v>12.826215431989294</v>
      </c>
      <c r="O912">
        <f t="shared" si="215"/>
        <v>3.763857678729388</v>
      </c>
      <c r="P912">
        <f t="shared" si="216"/>
        <v>100.05040221149602</v>
      </c>
      <c r="Q912">
        <f t="shared" si="217"/>
        <v>8.6825520847939401</v>
      </c>
      <c r="R912">
        <f t="shared" si="218"/>
        <v>-30.56599444691301</v>
      </c>
      <c r="S912">
        <f t="shared" si="219"/>
        <v>3.7672510060414339</v>
      </c>
      <c r="T912">
        <f t="shared" si="220"/>
        <v>99.960292082752204</v>
      </c>
      <c r="V912" s="7">
        <f t="shared" si="221"/>
        <v>5805.7412823276527</v>
      </c>
      <c r="W912" s="16">
        <f t="shared" si="222"/>
        <v>100.43608259872971</v>
      </c>
      <c r="X912">
        <f t="shared" si="223"/>
        <v>5851.2816873168895</v>
      </c>
      <c r="Y912">
        <f t="shared" si="224"/>
        <v>99.655100308910747</v>
      </c>
    </row>
    <row r="913" spans="1:25" ht="18" x14ac:dyDescent="0.2">
      <c r="A913" s="5">
        <v>43588</v>
      </c>
      <c r="B913" s="2">
        <v>5505.55</v>
      </c>
      <c r="C913" s="2">
        <v>5865.88</v>
      </c>
      <c r="D913" s="2">
        <v>5490.2</v>
      </c>
      <c r="E913" s="2">
        <v>5768.29</v>
      </c>
      <c r="F913" s="3">
        <v>18720780006</v>
      </c>
      <c r="G913" s="3">
        <v>101986240859</v>
      </c>
      <c r="H913" s="7">
        <v>42978500.695039801</v>
      </c>
      <c r="I913" s="7">
        <v>6702169884349</v>
      </c>
      <c r="J913">
        <f t="shared" si="210"/>
        <v>3.7610470863566143</v>
      </c>
      <c r="K913">
        <f t="shared" si="211"/>
        <v>10.272323939767709</v>
      </c>
      <c r="L913">
        <f t="shared" si="212"/>
        <v>11.008541584290567</v>
      </c>
      <c r="M913">
        <f t="shared" si="213"/>
        <v>7.6332512610570467</v>
      </c>
      <c r="N913">
        <f t="shared" si="214"/>
        <v>12.826215431989294</v>
      </c>
      <c r="O913">
        <f t="shared" si="215"/>
        <v>3.7586147364276856</v>
      </c>
      <c r="P913">
        <f t="shared" si="216"/>
        <v>100.06467214775779</v>
      </c>
      <c r="Q913">
        <f t="shared" si="217"/>
        <v>8.6716111250248105</v>
      </c>
      <c r="R913">
        <f t="shared" si="218"/>
        <v>-30.563747964802474</v>
      </c>
      <c r="S913">
        <f t="shared" si="219"/>
        <v>3.7625908262752992</v>
      </c>
      <c r="T913">
        <f t="shared" si="220"/>
        <v>99.958954517631938</v>
      </c>
      <c r="V913" s="7">
        <f t="shared" si="221"/>
        <v>5736.0738808824171</v>
      </c>
      <c r="W913" s="16">
        <f t="shared" si="222"/>
        <v>100.55850380472519</v>
      </c>
      <c r="X913">
        <f t="shared" si="223"/>
        <v>5788.830405269513</v>
      </c>
      <c r="Y913">
        <f t="shared" si="224"/>
        <v>99.643908241965761</v>
      </c>
    </row>
    <row r="914" spans="1:25" ht="18" x14ac:dyDescent="0.2">
      <c r="A914" s="5">
        <v>43587</v>
      </c>
      <c r="B914" s="2">
        <v>5402.42</v>
      </c>
      <c r="C914" s="2">
        <v>5522.26</v>
      </c>
      <c r="D914" s="2">
        <v>5394.22</v>
      </c>
      <c r="E914" s="2">
        <v>5505.28</v>
      </c>
      <c r="F914" s="3">
        <v>14644460907</v>
      </c>
      <c r="G914" s="3">
        <v>97330112147</v>
      </c>
      <c r="H914" s="7">
        <v>58109198.654223099</v>
      </c>
      <c r="I914" s="7">
        <v>6353030562984</v>
      </c>
      <c r="J914">
        <f t="shared" si="210"/>
        <v>3.74077941220196</v>
      </c>
      <c r="K914">
        <f t="shared" si="211"/>
        <v>10.165673389030632</v>
      </c>
      <c r="L914">
        <f t="shared" si="212"/>
        <v>10.988247223784247</v>
      </c>
      <c r="M914">
        <f t="shared" si="213"/>
        <v>7.7642448864102303</v>
      </c>
      <c r="N914">
        <f t="shared" si="214"/>
        <v>12.802980944632189</v>
      </c>
      <c r="O914">
        <f t="shared" si="215"/>
        <v>3.7406014516413402</v>
      </c>
      <c r="P914">
        <f t="shared" si="216"/>
        <v>100.00475731234083</v>
      </c>
      <c r="Q914">
        <f t="shared" si="217"/>
        <v>8.6278192284484021</v>
      </c>
      <c r="R914">
        <f t="shared" si="218"/>
        <v>-30.64228808321397</v>
      </c>
      <c r="S914">
        <f t="shared" si="219"/>
        <v>3.7437633407970972</v>
      </c>
      <c r="T914">
        <f t="shared" si="220"/>
        <v>99.920232436443484</v>
      </c>
      <c r="V914" s="7">
        <f t="shared" si="221"/>
        <v>5503.024567215939</v>
      </c>
      <c r="W914" s="16">
        <f t="shared" si="222"/>
        <v>100.04096853900366</v>
      </c>
      <c r="X914">
        <f t="shared" si="223"/>
        <v>5543.2356423574001</v>
      </c>
      <c r="Y914">
        <f t="shared" si="224"/>
        <v>99.310559274779834</v>
      </c>
    </row>
    <row r="915" spans="1:25" ht="18" x14ac:dyDescent="0.2">
      <c r="A915" s="5">
        <v>43586</v>
      </c>
      <c r="B915" s="2">
        <v>5350.91</v>
      </c>
      <c r="C915" s="2">
        <v>5418</v>
      </c>
      <c r="D915" s="2">
        <v>5347.65</v>
      </c>
      <c r="E915" s="2">
        <v>5402.7</v>
      </c>
      <c r="F915" s="3">
        <v>13679528236</v>
      </c>
      <c r="G915" s="3">
        <v>95501110091</v>
      </c>
      <c r="H915" s="7">
        <v>58109198.654223099</v>
      </c>
      <c r="I915" s="7">
        <v>6353030562984</v>
      </c>
      <c r="J915">
        <f t="shared" si="210"/>
        <v>3.7326108527951987</v>
      </c>
      <c r="K915">
        <f t="shared" si="211"/>
        <v>10.13607112018857</v>
      </c>
      <c r="L915">
        <f t="shared" si="212"/>
        <v>10.980008419788916</v>
      </c>
      <c r="M915">
        <f t="shared" si="213"/>
        <v>7.7642448864102303</v>
      </c>
      <c r="N915">
        <f t="shared" si="214"/>
        <v>12.802980944632189</v>
      </c>
      <c r="O915">
        <f t="shared" si="215"/>
        <v>3.7330257574537242</v>
      </c>
      <c r="P915">
        <f t="shared" si="216"/>
        <v>99.98888433123922</v>
      </c>
      <c r="Q915">
        <f t="shared" si="217"/>
        <v>8.6098714353004198</v>
      </c>
      <c r="R915">
        <f t="shared" si="218"/>
        <v>-30.666195187554592</v>
      </c>
      <c r="S915">
        <f t="shared" si="219"/>
        <v>3.7355093619327415</v>
      </c>
      <c r="T915">
        <f t="shared" si="220"/>
        <v>99.92234633472782</v>
      </c>
      <c r="V915" s="7">
        <f t="shared" si="221"/>
        <v>5407.8639534824188</v>
      </c>
      <c r="W915" s="16">
        <f t="shared" si="222"/>
        <v>99.904419022295912</v>
      </c>
      <c r="X915">
        <f t="shared" si="223"/>
        <v>5438.8785599243565</v>
      </c>
      <c r="Y915">
        <f t="shared" si="224"/>
        <v>99.330361487323813</v>
      </c>
    </row>
    <row r="916" spans="1:25" ht="18" x14ac:dyDescent="0.2">
      <c r="A916" s="5">
        <v>43585</v>
      </c>
      <c r="B916" s="2">
        <v>5247.73</v>
      </c>
      <c r="C916" s="2">
        <v>5363.26</v>
      </c>
      <c r="D916" s="2">
        <v>5224.1899999999996</v>
      </c>
      <c r="E916" s="2">
        <v>5350.73</v>
      </c>
      <c r="F916" s="3">
        <v>13878964574</v>
      </c>
      <c r="G916" s="3">
        <v>94573826827</v>
      </c>
      <c r="H916" s="7">
        <v>58109198.654223099</v>
      </c>
      <c r="I916" s="7">
        <v>6353030562984</v>
      </c>
      <c r="J916">
        <f t="shared" si="210"/>
        <v>3.7284130368519328</v>
      </c>
      <c r="K916">
        <f t="shared" si="211"/>
        <v>10.142357067230382</v>
      </c>
      <c r="L916">
        <f t="shared" si="212"/>
        <v>10.975770962645507</v>
      </c>
      <c r="M916">
        <f t="shared" si="213"/>
        <v>7.7642448864102303</v>
      </c>
      <c r="N916">
        <f t="shared" si="214"/>
        <v>12.802980944632189</v>
      </c>
      <c r="O916">
        <f t="shared" si="215"/>
        <v>3.7287163408842607</v>
      </c>
      <c r="P916">
        <f t="shared" si="216"/>
        <v>99.991865063518176</v>
      </c>
      <c r="Q916">
        <f t="shared" si="217"/>
        <v>8.600373622327302</v>
      </c>
      <c r="R916">
        <f t="shared" si="218"/>
        <v>-30.67116055331104</v>
      </c>
      <c r="S916">
        <f t="shared" si="219"/>
        <v>3.7313200291802162</v>
      </c>
      <c r="T916">
        <f t="shared" si="220"/>
        <v>99.922031376364416</v>
      </c>
      <c r="V916" s="7">
        <f t="shared" si="221"/>
        <v>5354.4681658919408</v>
      </c>
      <c r="W916" s="16">
        <f t="shared" si="222"/>
        <v>99.930137273008711</v>
      </c>
      <c r="X916">
        <f t="shared" si="223"/>
        <v>5386.665766950644</v>
      </c>
      <c r="Y916">
        <f t="shared" si="224"/>
        <v>99.328395061035707</v>
      </c>
    </row>
    <row r="917" spans="1:25" ht="18" x14ac:dyDescent="0.2">
      <c r="A917" s="5">
        <v>43584</v>
      </c>
      <c r="B917" s="2">
        <v>5284.86</v>
      </c>
      <c r="C917" s="2">
        <v>5311.27</v>
      </c>
      <c r="D917" s="2">
        <v>5216.49</v>
      </c>
      <c r="E917" s="2">
        <v>5247.35</v>
      </c>
      <c r="F917" s="3">
        <v>13735490672</v>
      </c>
      <c r="G917" s="3">
        <v>92737510865</v>
      </c>
      <c r="H917" s="7">
        <v>51477170.546947598</v>
      </c>
      <c r="I917" s="7">
        <v>6353030562984</v>
      </c>
      <c r="J917">
        <f t="shared" si="210"/>
        <v>3.7199400327516505</v>
      </c>
      <c r="K917">
        <f t="shared" si="211"/>
        <v>10.137844178305963</v>
      </c>
      <c r="L917">
        <f t="shared" si="212"/>
        <v>10.967255434970367</v>
      </c>
      <c r="M917">
        <f t="shared" si="213"/>
        <v>7.7116146678046507</v>
      </c>
      <c r="N917">
        <f t="shared" si="214"/>
        <v>12.802980944632189</v>
      </c>
      <c r="O917">
        <f t="shared" si="215"/>
        <v>3.7203853892447336</v>
      </c>
      <c r="P917">
        <f t="shared" si="216"/>
        <v>99.988027858267557</v>
      </c>
      <c r="Q917">
        <f t="shared" si="217"/>
        <v>8.5814995641281318</v>
      </c>
      <c r="R917">
        <f t="shared" si="218"/>
        <v>-30.689190916348508</v>
      </c>
      <c r="S917">
        <f t="shared" si="219"/>
        <v>3.7225829573146876</v>
      </c>
      <c r="T917">
        <f t="shared" si="220"/>
        <v>99.928952495476594</v>
      </c>
      <c r="V917" s="7">
        <f t="shared" si="221"/>
        <v>5252.7337663939452</v>
      </c>
      <c r="W917" s="16">
        <f t="shared" si="222"/>
        <v>99.897400280256804</v>
      </c>
      <c r="X917">
        <f t="shared" si="223"/>
        <v>5279.3804190950077</v>
      </c>
      <c r="Y917">
        <f t="shared" si="224"/>
        <v>99.389588666755458</v>
      </c>
    </row>
    <row r="918" spans="1:25" ht="18" x14ac:dyDescent="0.2">
      <c r="A918" s="5">
        <v>43583</v>
      </c>
      <c r="B918" s="2">
        <v>5271.75</v>
      </c>
      <c r="C918" s="2">
        <v>5326.23</v>
      </c>
      <c r="D918" s="2">
        <v>5255.68</v>
      </c>
      <c r="E918" s="2">
        <v>5285.14</v>
      </c>
      <c r="F918" s="3">
        <v>12819992056</v>
      </c>
      <c r="G918" s="3">
        <v>93391244395</v>
      </c>
      <c r="H918" s="7">
        <v>51477170.546947598</v>
      </c>
      <c r="I918" s="7">
        <v>6353030562984</v>
      </c>
      <c r="J918">
        <f t="shared" si="210"/>
        <v>3.7230564959806571</v>
      </c>
      <c r="K918">
        <f t="shared" si="211"/>
        <v>10.107887756069193</v>
      </c>
      <c r="L918">
        <f t="shared" si="212"/>
        <v>10.970306162213198</v>
      </c>
      <c r="M918">
        <f t="shared" si="213"/>
        <v>7.7116146678046507</v>
      </c>
      <c r="N918">
        <f t="shared" si="214"/>
        <v>12.802980944632189</v>
      </c>
      <c r="O918">
        <f t="shared" si="215"/>
        <v>3.7239761964312192</v>
      </c>
      <c r="P918">
        <f t="shared" si="216"/>
        <v>99.97529716641273</v>
      </c>
      <c r="Q918">
        <f t="shared" si="217"/>
        <v>8.5886527904246783</v>
      </c>
      <c r="R918">
        <f t="shared" si="218"/>
        <v>-30.688220812572382</v>
      </c>
      <c r="S918">
        <f t="shared" si="219"/>
        <v>3.7255329174053808</v>
      </c>
      <c r="T918">
        <f t="shared" si="220"/>
        <v>99.933484183562697</v>
      </c>
      <c r="V918" s="7">
        <f t="shared" si="221"/>
        <v>5296.3441397018441</v>
      </c>
      <c r="W918" s="16">
        <f t="shared" si="222"/>
        <v>99.78800675664516</v>
      </c>
      <c r="X918">
        <f t="shared" si="223"/>
        <v>5315.3628584012831</v>
      </c>
      <c r="Y918">
        <f t="shared" si="224"/>
        <v>99.428154062119773</v>
      </c>
    </row>
    <row r="919" spans="1:25" ht="18" x14ac:dyDescent="0.2">
      <c r="A919" s="5">
        <v>43582</v>
      </c>
      <c r="B919" s="2">
        <v>5279.47</v>
      </c>
      <c r="C919" s="2">
        <v>5310.75</v>
      </c>
      <c r="D919" s="2">
        <v>5233.6400000000003</v>
      </c>
      <c r="E919" s="2">
        <v>5268.29</v>
      </c>
      <c r="F919" s="3">
        <v>13111274675</v>
      </c>
      <c r="G919" s="3">
        <v>93086156556</v>
      </c>
      <c r="H919" s="7">
        <v>51477170.546947598</v>
      </c>
      <c r="I919" s="7">
        <v>6353030562984</v>
      </c>
      <c r="J919">
        <f t="shared" si="210"/>
        <v>3.7216696732626531</v>
      </c>
      <c r="K919">
        <f t="shared" si="211"/>
        <v>10.117644915748679</v>
      </c>
      <c r="L919">
        <f t="shared" si="212"/>
        <v>10.968885099043973</v>
      </c>
      <c r="M919">
        <f t="shared" si="213"/>
        <v>7.7116146678046507</v>
      </c>
      <c r="N919">
        <f t="shared" si="214"/>
        <v>12.802980944632189</v>
      </c>
      <c r="O919">
        <f t="shared" si="215"/>
        <v>3.7223841380225933</v>
      </c>
      <c r="P919">
        <f t="shared" si="216"/>
        <v>99.980802574579016</v>
      </c>
      <c r="Q919">
        <f t="shared" si="217"/>
        <v>8.5853727782194653</v>
      </c>
      <c r="R919">
        <f t="shared" si="218"/>
        <v>-30.686050400947579</v>
      </c>
      <c r="S919">
        <f t="shared" si="219"/>
        <v>3.7241478808250918</v>
      </c>
      <c r="T919">
        <f t="shared" si="220"/>
        <v>99.933411404557404</v>
      </c>
      <c r="V919" s="7">
        <f t="shared" si="221"/>
        <v>5276.9640806526149</v>
      </c>
      <c r="W919" s="16">
        <f t="shared" si="222"/>
        <v>99.835353014875508</v>
      </c>
      <c r="X919">
        <f t="shared" si="223"/>
        <v>5298.4382933836632</v>
      </c>
      <c r="Y919">
        <f t="shared" si="224"/>
        <v>99.427740436011248</v>
      </c>
    </row>
    <row r="920" spans="1:25" ht="18" x14ac:dyDescent="0.2">
      <c r="A920" s="5">
        <v>43581</v>
      </c>
      <c r="B920" s="2">
        <v>5210.3</v>
      </c>
      <c r="C920" s="2">
        <v>5383.63</v>
      </c>
      <c r="D920" s="2">
        <v>5177.37</v>
      </c>
      <c r="E920" s="2">
        <v>5279.35</v>
      </c>
      <c r="F920" s="3">
        <v>16812108040</v>
      </c>
      <c r="G920" s="3">
        <v>93272287960</v>
      </c>
      <c r="H920" s="7">
        <v>47687440.199933097</v>
      </c>
      <c r="I920" s="7">
        <v>6353030562984</v>
      </c>
      <c r="J920">
        <f t="shared" si="210"/>
        <v>3.7225804549598434</v>
      </c>
      <c r="K920">
        <f t="shared" si="211"/>
        <v>10.22562217225804</v>
      </c>
      <c r="L920">
        <f t="shared" si="212"/>
        <v>10.969752630094211</v>
      </c>
      <c r="M920">
        <f t="shared" si="213"/>
        <v>7.6784040106938631</v>
      </c>
      <c r="N920">
        <f t="shared" si="214"/>
        <v>12.802980944632189</v>
      </c>
      <c r="O920">
        <f t="shared" si="215"/>
        <v>3.7211685291407735</v>
      </c>
      <c r="P920">
        <f t="shared" si="216"/>
        <v>100.03792868511918</v>
      </c>
      <c r="Q920">
        <f t="shared" si="217"/>
        <v>8.5859623817634283</v>
      </c>
      <c r="R920">
        <f t="shared" si="218"/>
        <v>-30.645448383090724</v>
      </c>
      <c r="S920">
        <f t="shared" si="219"/>
        <v>3.7251169508424016</v>
      </c>
      <c r="T920">
        <f t="shared" si="220"/>
        <v>99.931861892221065</v>
      </c>
      <c r="V920" s="7">
        <f t="shared" si="221"/>
        <v>5262.2142841473396</v>
      </c>
      <c r="W920" s="16">
        <f t="shared" si="222"/>
        <v>100.324580030736</v>
      </c>
      <c r="X920">
        <f t="shared" si="223"/>
        <v>5310.2742496420433</v>
      </c>
      <c r="Y920">
        <f t="shared" si="224"/>
        <v>99.41424134330849</v>
      </c>
    </row>
    <row r="921" spans="1:25" ht="18" x14ac:dyDescent="0.2">
      <c r="A921" s="5">
        <v>43580</v>
      </c>
      <c r="B921" s="2">
        <v>5466.52</v>
      </c>
      <c r="C921" s="2">
        <v>5542.24</v>
      </c>
      <c r="D921" s="2">
        <v>5181.34</v>
      </c>
      <c r="E921" s="2">
        <v>5210.5200000000004</v>
      </c>
      <c r="F921" s="3">
        <v>15330283408</v>
      </c>
      <c r="G921" s="3">
        <v>92046492864</v>
      </c>
      <c r="H921" s="7">
        <v>47687440.199933097</v>
      </c>
      <c r="I921" s="7">
        <v>6353030562984</v>
      </c>
      <c r="J921">
        <f t="shared" si="210"/>
        <v>3.716881067226848</v>
      </c>
      <c r="K921">
        <f t="shared" si="211"/>
        <v>10.185550183647123</v>
      </c>
      <c r="L921">
        <f t="shared" si="212"/>
        <v>10.964007245758788</v>
      </c>
      <c r="M921">
        <f t="shared" si="213"/>
        <v>7.6784040106938631</v>
      </c>
      <c r="N921">
        <f t="shared" si="214"/>
        <v>12.802980944632189</v>
      </c>
      <c r="O921">
        <f t="shared" si="215"/>
        <v>3.7162585989065384</v>
      </c>
      <c r="P921">
        <f t="shared" si="216"/>
        <v>100.01674706048031</v>
      </c>
      <c r="Q921">
        <f t="shared" si="217"/>
        <v>8.57368728504456</v>
      </c>
      <c r="R921">
        <f t="shared" si="218"/>
        <v>-30.668862682801915</v>
      </c>
      <c r="S921">
        <f t="shared" si="219"/>
        <v>3.7193104697191059</v>
      </c>
      <c r="T921">
        <f t="shared" si="220"/>
        <v>99.93463868097156</v>
      </c>
      <c r="V921" s="7">
        <f t="shared" si="221"/>
        <v>5203.0571826517362</v>
      </c>
      <c r="W921" s="16">
        <f t="shared" si="222"/>
        <v>100.14322596109916</v>
      </c>
      <c r="X921">
        <f t="shared" si="223"/>
        <v>5239.7488343581472</v>
      </c>
      <c r="Y921">
        <f t="shared" si="224"/>
        <v>99.43904189297524</v>
      </c>
    </row>
    <row r="922" spans="1:25" ht="18" x14ac:dyDescent="0.2">
      <c r="A922" s="5">
        <v>43579</v>
      </c>
      <c r="B922" s="2">
        <v>5571.51</v>
      </c>
      <c r="C922" s="2">
        <v>5642.04</v>
      </c>
      <c r="D922" s="2">
        <v>5418.26</v>
      </c>
      <c r="E922" s="2">
        <v>5464.87</v>
      </c>
      <c r="F922" s="3">
        <v>17048033399</v>
      </c>
      <c r="G922" s="3">
        <v>96530038144</v>
      </c>
      <c r="H922" s="7">
        <v>47687440.199933097</v>
      </c>
      <c r="I922" s="7">
        <v>6353030562984</v>
      </c>
      <c r="J922">
        <f t="shared" si="210"/>
        <v>3.737579835278555</v>
      </c>
      <c r="K922">
        <f t="shared" si="211"/>
        <v>10.231674287538336</v>
      </c>
      <c r="L922">
        <f t="shared" si="212"/>
        <v>10.984662477802305</v>
      </c>
      <c r="M922">
        <f t="shared" si="213"/>
        <v>7.6784040106938631</v>
      </c>
      <c r="N922">
        <f t="shared" si="214"/>
        <v>12.802980944632189</v>
      </c>
      <c r="O922">
        <f t="shared" si="215"/>
        <v>3.7357907129868417</v>
      </c>
      <c r="P922">
        <f t="shared" si="216"/>
        <v>100.04786847025517</v>
      </c>
      <c r="Q922">
        <f t="shared" si="217"/>
        <v>8.619031926989047</v>
      </c>
      <c r="R922">
        <f t="shared" si="218"/>
        <v>-30.604624030637893</v>
      </c>
      <c r="S922">
        <f t="shared" si="219"/>
        <v>3.7399307101924131</v>
      </c>
      <c r="T922">
        <f t="shared" si="220"/>
        <v>99.937101680299421</v>
      </c>
      <c r="V922" s="7">
        <f t="shared" si="221"/>
        <v>5442.4031959863823</v>
      </c>
      <c r="W922" s="16">
        <f t="shared" si="222"/>
        <v>100.41111323807552</v>
      </c>
      <c r="X922">
        <f t="shared" si="223"/>
        <v>5494.5320398015238</v>
      </c>
      <c r="Y922">
        <f t="shared" si="224"/>
        <v>99.457223322759305</v>
      </c>
    </row>
    <row r="923" spans="1:25" ht="18" x14ac:dyDescent="0.2">
      <c r="A923" s="5">
        <v>43578</v>
      </c>
      <c r="B923" s="2">
        <v>5399.37</v>
      </c>
      <c r="C923" s="2">
        <v>5633.8</v>
      </c>
      <c r="D923" s="2">
        <v>5389.41</v>
      </c>
      <c r="E923" s="2">
        <v>5572.36</v>
      </c>
      <c r="F923" s="3">
        <v>15867308108</v>
      </c>
      <c r="G923" s="3">
        <v>98417387004</v>
      </c>
      <c r="H923" s="7">
        <v>36634060.021140598</v>
      </c>
      <c r="I923" s="7">
        <v>6353030562984</v>
      </c>
      <c r="J923">
        <f t="shared" si="210"/>
        <v>3.7460391660726442</v>
      </c>
      <c r="K923">
        <f t="shared" si="211"/>
        <v>10.200503254858019</v>
      </c>
      <c r="L923">
        <f t="shared" si="212"/>
        <v>10.9930718302692</v>
      </c>
      <c r="M923">
        <f t="shared" si="213"/>
        <v>7.5638850526276116</v>
      </c>
      <c r="N923">
        <f t="shared" si="214"/>
        <v>12.802980944632189</v>
      </c>
      <c r="O923">
        <f t="shared" si="215"/>
        <v>3.7447018417278315</v>
      </c>
      <c r="P923">
        <f t="shared" si="216"/>
        <v>100.0356996893392</v>
      </c>
      <c r="Q923">
        <f t="shared" si="217"/>
        <v>8.6381124383281875</v>
      </c>
      <c r="R923">
        <f t="shared" si="218"/>
        <v>-30.593222744769207</v>
      </c>
      <c r="S923">
        <f t="shared" si="219"/>
        <v>3.747600449248893</v>
      </c>
      <c r="T923">
        <f t="shared" si="220"/>
        <v>99.958321760477332</v>
      </c>
      <c r="V923" s="7">
        <f t="shared" si="221"/>
        <v>5555.2274063350351</v>
      </c>
      <c r="W923" s="16">
        <f t="shared" si="222"/>
        <v>100.30745669097051</v>
      </c>
      <c r="X923">
        <f t="shared" si="223"/>
        <v>5592.4286154032161</v>
      </c>
      <c r="Y923">
        <f t="shared" si="224"/>
        <v>99.639854291481228</v>
      </c>
    </row>
    <row r="924" spans="1:25" ht="18" x14ac:dyDescent="0.2">
      <c r="A924" s="5">
        <v>43577</v>
      </c>
      <c r="B924" s="2">
        <v>5312.49</v>
      </c>
      <c r="C924" s="2">
        <v>5422.69</v>
      </c>
      <c r="D924" s="2">
        <v>5280.28</v>
      </c>
      <c r="E924" s="2">
        <v>5399.37</v>
      </c>
      <c r="F924" s="3">
        <v>14601631648</v>
      </c>
      <c r="G924" s="3">
        <v>95354207776</v>
      </c>
      <c r="H924" s="7">
        <v>36634060.021140598</v>
      </c>
      <c r="I924" s="7">
        <v>6353030562984</v>
      </c>
      <c r="J924">
        <f t="shared" si="210"/>
        <v>3.7323430891775682</v>
      </c>
      <c r="K924">
        <f t="shared" si="211"/>
        <v>10.164401388396046</v>
      </c>
      <c r="L924">
        <f t="shared" si="212"/>
        <v>10.979339862285824</v>
      </c>
      <c r="M924">
        <f t="shared" si="213"/>
        <v>7.5638850526276116</v>
      </c>
      <c r="N924">
        <f t="shared" si="214"/>
        <v>12.802980944632189</v>
      </c>
      <c r="O924">
        <f t="shared" si="215"/>
        <v>3.7318209472123343</v>
      </c>
      <c r="P924">
        <f t="shared" si="216"/>
        <v>100.01398965616929</v>
      </c>
      <c r="Q924">
        <f t="shared" si="217"/>
        <v>8.6080339366452758</v>
      </c>
      <c r="R924">
        <f t="shared" si="218"/>
        <v>-30.633511737048792</v>
      </c>
      <c r="S924">
        <f t="shared" si="219"/>
        <v>3.7338776061725922</v>
      </c>
      <c r="T924">
        <f t="shared" si="220"/>
        <v>99.958885960953765</v>
      </c>
      <c r="V924" s="7">
        <f t="shared" si="221"/>
        <v>5392.8823661296938</v>
      </c>
      <c r="W924" s="16">
        <f t="shared" si="222"/>
        <v>100.12015538609701</v>
      </c>
      <c r="X924">
        <f t="shared" si="223"/>
        <v>5418.4816403880495</v>
      </c>
      <c r="Y924">
        <f t="shared" si="224"/>
        <v>99.646039438155753</v>
      </c>
    </row>
    <row r="925" spans="1:25" ht="18" x14ac:dyDescent="0.2">
      <c r="A925" s="5">
        <v>43576</v>
      </c>
      <c r="B925" s="2">
        <v>5335.88</v>
      </c>
      <c r="C925" s="2">
        <v>5359.93</v>
      </c>
      <c r="D925" s="2">
        <v>5257.34</v>
      </c>
      <c r="E925" s="2">
        <v>5314.53</v>
      </c>
      <c r="F925" s="3">
        <v>13731844223</v>
      </c>
      <c r="G925" s="3">
        <v>93847052256</v>
      </c>
      <c r="H925" s="7">
        <v>36634060.021140598</v>
      </c>
      <c r="I925" s="7">
        <v>6353030562984</v>
      </c>
      <c r="J925">
        <f t="shared" si="210"/>
        <v>3.7254648629454836</v>
      </c>
      <c r="K925">
        <f t="shared" si="211"/>
        <v>10.137728868051466</v>
      </c>
      <c r="L925">
        <f t="shared" si="212"/>
        <v>10.972420635944488</v>
      </c>
      <c r="M925">
        <f t="shared" si="213"/>
        <v>7.5638850526276116</v>
      </c>
      <c r="N925">
        <f t="shared" si="214"/>
        <v>12.802980944632189</v>
      </c>
      <c r="O925">
        <f t="shared" si="215"/>
        <v>3.7254934043645376</v>
      </c>
      <c r="P925">
        <f t="shared" si="216"/>
        <v>99.999233883015833</v>
      </c>
      <c r="Q925">
        <f t="shared" si="217"/>
        <v>8.592983235740757</v>
      </c>
      <c r="R925">
        <f t="shared" si="218"/>
        <v>-30.655328982135188</v>
      </c>
      <c r="S925">
        <f t="shared" si="219"/>
        <v>3.7269409254759194</v>
      </c>
      <c r="T925">
        <f t="shared" si="220"/>
        <v>99.960379104763078</v>
      </c>
      <c r="V925" s="7">
        <f t="shared" si="221"/>
        <v>5314.8792773187552</v>
      </c>
      <c r="W925" s="16">
        <f t="shared" si="222"/>
        <v>99.993427879440787</v>
      </c>
      <c r="X925">
        <f t="shared" si="223"/>
        <v>5332.623540123921</v>
      </c>
      <c r="Y925">
        <f t="shared" si="224"/>
        <v>99.65954580886887</v>
      </c>
    </row>
    <row r="926" spans="1:25" ht="18" x14ac:dyDescent="0.2">
      <c r="A926" s="5">
        <v>43575</v>
      </c>
      <c r="B926" s="2">
        <v>5304.16</v>
      </c>
      <c r="C926" s="2">
        <v>5358.49</v>
      </c>
      <c r="D926" s="2">
        <v>5295.88</v>
      </c>
      <c r="E926" s="2">
        <v>5337.89</v>
      </c>
      <c r="F926" s="3">
        <v>13169647522</v>
      </c>
      <c r="G926" s="3">
        <v>94248717444</v>
      </c>
      <c r="H926" s="7">
        <v>41631660.187725402</v>
      </c>
      <c r="I926" s="7">
        <v>6393023717202</v>
      </c>
      <c r="J926">
        <f t="shared" si="210"/>
        <v>3.7273696198663937</v>
      </c>
      <c r="K926">
        <f t="shared" si="211"/>
        <v>10.119574151476673</v>
      </c>
      <c r="L926">
        <f t="shared" si="212"/>
        <v>10.974275448949093</v>
      </c>
      <c r="M926">
        <f t="shared" si="213"/>
        <v>7.619423730031424</v>
      </c>
      <c r="N926">
        <f t="shared" si="214"/>
        <v>12.805706315607155</v>
      </c>
      <c r="O926">
        <f t="shared" si="215"/>
        <v>3.7276754575778268</v>
      </c>
      <c r="P926">
        <f t="shared" si="216"/>
        <v>99.991794811284535</v>
      </c>
      <c r="Q926">
        <f t="shared" si="217"/>
        <v>8.5973316035355225</v>
      </c>
      <c r="R926">
        <f t="shared" si="218"/>
        <v>-30.65412020618686</v>
      </c>
      <c r="S926">
        <f t="shared" si="219"/>
        <v>3.7289165917001776</v>
      </c>
      <c r="T926">
        <f t="shared" si="220"/>
        <v>99.958496956525622</v>
      </c>
      <c r="V926" s="7">
        <f t="shared" si="221"/>
        <v>5341.650358677789</v>
      </c>
      <c r="W926" s="16">
        <f t="shared" si="222"/>
        <v>99.929553462551894</v>
      </c>
      <c r="X926">
        <f t="shared" si="223"/>
        <v>5356.9376512364179</v>
      </c>
      <c r="Y926">
        <f t="shared" si="224"/>
        <v>99.643161413284702</v>
      </c>
    </row>
    <row r="927" spans="1:25" ht="18" x14ac:dyDescent="0.2">
      <c r="A927" s="5">
        <v>43574</v>
      </c>
      <c r="B927" s="2">
        <v>5298.15</v>
      </c>
      <c r="C927" s="2">
        <v>5336.68</v>
      </c>
      <c r="D927" s="2">
        <v>5233.34</v>
      </c>
      <c r="E927" s="2">
        <v>5303.81</v>
      </c>
      <c r="F927" s="3">
        <v>13780238655</v>
      </c>
      <c r="G927" s="3">
        <v>93638345002</v>
      </c>
      <c r="H927" s="7">
        <v>41631660.187725402</v>
      </c>
      <c r="I927" s="7">
        <v>6393023717202</v>
      </c>
      <c r="J927">
        <f t="shared" si="210"/>
        <v>3.7245879578119618</v>
      </c>
      <c r="K927">
        <f t="shared" si="211"/>
        <v>10.139256739026765</v>
      </c>
      <c r="L927">
        <f t="shared" si="212"/>
        <v>10.971453729214563</v>
      </c>
      <c r="M927">
        <f t="shared" si="213"/>
        <v>7.619423730031424</v>
      </c>
      <c r="N927">
        <f t="shared" si="214"/>
        <v>12.805706315607155</v>
      </c>
      <c r="O927">
        <f t="shared" si="215"/>
        <v>3.7245082819392819</v>
      </c>
      <c r="P927">
        <f t="shared" si="216"/>
        <v>100.00213918622899</v>
      </c>
      <c r="Q927">
        <f t="shared" si="217"/>
        <v>8.5908148564800406</v>
      </c>
      <c r="R927">
        <f t="shared" si="218"/>
        <v>-30.651415775042722</v>
      </c>
      <c r="S927">
        <f t="shared" si="219"/>
        <v>3.7261672095912877</v>
      </c>
      <c r="T927">
        <f t="shared" si="220"/>
        <v>99.957599288908895</v>
      </c>
      <c r="V927" s="7">
        <f t="shared" si="221"/>
        <v>5302.8370497407432</v>
      </c>
      <c r="W927" s="16">
        <f t="shared" si="222"/>
        <v>100.01834436488595</v>
      </c>
      <c r="X927">
        <f t="shared" si="223"/>
        <v>5323.1316800617578</v>
      </c>
      <c r="Y927">
        <f t="shared" si="224"/>
        <v>99.635701881067433</v>
      </c>
    </row>
    <row r="928" spans="1:25" ht="18" x14ac:dyDescent="0.2">
      <c r="A928" s="5">
        <v>43573</v>
      </c>
      <c r="B928" s="2">
        <v>5251.48</v>
      </c>
      <c r="C928" s="2">
        <v>5319.99</v>
      </c>
      <c r="D928" s="2">
        <v>5250.51</v>
      </c>
      <c r="E928" s="2">
        <v>5298.39</v>
      </c>
      <c r="F928" s="3">
        <v>13256489918</v>
      </c>
      <c r="G928" s="3">
        <v>93532402741</v>
      </c>
      <c r="H928" s="7">
        <v>41631660.187725402</v>
      </c>
      <c r="I928" s="7">
        <v>6393023717202</v>
      </c>
      <c r="J928">
        <f t="shared" si="210"/>
        <v>3.7241439223670598</v>
      </c>
      <c r="K928">
        <f t="shared" si="211"/>
        <v>10.122428545860307</v>
      </c>
      <c r="L928">
        <f t="shared" si="212"/>
        <v>10.970962091019802</v>
      </c>
      <c r="M928">
        <f t="shared" si="213"/>
        <v>7.619423730031424</v>
      </c>
      <c r="N928">
        <f t="shared" si="214"/>
        <v>12.805706315607155</v>
      </c>
      <c r="O928">
        <f t="shared" si="215"/>
        <v>3.7243453988925568</v>
      </c>
      <c r="P928">
        <f t="shared" si="216"/>
        <v>99.994589990889267</v>
      </c>
      <c r="Q928">
        <f t="shared" si="217"/>
        <v>8.5899306143683507</v>
      </c>
      <c r="R928">
        <f t="shared" si="218"/>
        <v>-30.655173200411781</v>
      </c>
      <c r="S928">
        <f t="shared" si="219"/>
        <v>3.7256355053807537</v>
      </c>
      <c r="T928">
        <f t="shared" si="220"/>
        <v>99.959948298326083</v>
      </c>
      <c r="V928" s="7">
        <f t="shared" si="221"/>
        <v>5300.8485826129836</v>
      </c>
      <c r="W928" s="16">
        <f t="shared" si="222"/>
        <v>99.95359755297396</v>
      </c>
      <c r="X928">
        <f t="shared" si="223"/>
        <v>5316.6185886617841</v>
      </c>
      <c r="Y928">
        <f t="shared" si="224"/>
        <v>99.655959854563676</v>
      </c>
    </row>
    <row r="929" spans="1:25" ht="18" x14ac:dyDescent="0.2">
      <c r="A929" s="5">
        <v>43572</v>
      </c>
      <c r="B929" s="2">
        <v>5236.1400000000003</v>
      </c>
      <c r="C929" s="2">
        <v>5274.28</v>
      </c>
      <c r="D929" s="2">
        <v>5219.21</v>
      </c>
      <c r="E929" s="2">
        <v>5251.94</v>
      </c>
      <c r="F929" s="3">
        <v>12438480677</v>
      </c>
      <c r="G929" s="3">
        <v>92702617458</v>
      </c>
      <c r="H929" s="7">
        <v>43856252.716840498</v>
      </c>
      <c r="I929" s="7">
        <v>6393023717202</v>
      </c>
      <c r="J929">
        <f t="shared" si="210"/>
        <v>3.7203197559136796</v>
      </c>
      <c r="K929">
        <f t="shared" si="211"/>
        <v>10.094767335829733</v>
      </c>
      <c r="L929">
        <f t="shared" si="212"/>
        <v>10.967091996620418</v>
      </c>
      <c r="M929">
        <f t="shared" si="213"/>
        <v>7.6420315207768965</v>
      </c>
      <c r="N929">
        <f t="shared" si="214"/>
        <v>12.805706315607155</v>
      </c>
      <c r="O929">
        <f t="shared" si="215"/>
        <v>3.721050905811353</v>
      </c>
      <c r="P929">
        <f t="shared" si="216"/>
        <v>99.980347122138866</v>
      </c>
      <c r="Q929">
        <f t="shared" si="217"/>
        <v>8.5816703935229004</v>
      </c>
      <c r="R929">
        <f t="shared" si="218"/>
        <v>-30.670236876327664</v>
      </c>
      <c r="S929">
        <f t="shared" si="219"/>
        <v>3.7218400780551626</v>
      </c>
      <c r="T929">
        <f t="shared" si="220"/>
        <v>99.959134637847555</v>
      </c>
      <c r="V929" s="7">
        <f t="shared" si="221"/>
        <v>5260.7892709850021</v>
      </c>
      <c r="W929" s="16">
        <f t="shared" si="222"/>
        <v>99.831504720446105</v>
      </c>
      <c r="X929">
        <f t="shared" si="223"/>
        <v>5270.3575326281189</v>
      </c>
      <c r="Y929">
        <f t="shared" si="224"/>
        <v>99.649319439519118</v>
      </c>
    </row>
    <row r="930" spans="1:25" ht="18" x14ac:dyDescent="0.2">
      <c r="A930" s="5">
        <v>43571</v>
      </c>
      <c r="B930" s="2">
        <v>5066.58</v>
      </c>
      <c r="C930" s="2">
        <v>5238.95</v>
      </c>
      <c r="D930" s="2">
        <v>5055.1899999999996</v>
      </c>
      <c r="E930" s="2">
        <v>5235.5600000000004</v>
      </c>
      <c r="F930" s="3">
        <v>11618660197</v>
      </c>
      <c r="G930" s="3">
        <v>92404613297</v>
      </c>
      <c r="H930" s="7">
        <v>43856252.716840498</v>
      </c>
      <c r="I930" s="7">
        <v>6393023717202</v>
      </c>
      <c r="J930">
        <f t="shared" si="210"/>
        <v>3.718963141010601</v>
      </c>
      <c r="K930">
        <f t="shared" si="211"/>
        <v>10.065156050378107</v>
      </c>
      <c r="L930">
        <f t="shared" si="212"/>
        <v>10.965693653897775</v>
      </c>
      <c r="M930">
        <f t="shared" si="213"/>
        <v>7.6420315207768965</v>
      </c>
      <c r="N930">
        <f t="shared" si="214"/>
        <v>12.805706315607155</v>
      </c>
      <c r="O930">
        <f t="shared" si="215"/>
        <v>3.7202371807106918</v>
      </c>
      <c r="P930">
        <f t="shared" si="216"/>
        <v>99.965742072406115</v>
      </c>
      <c r="Q930">
        <f t="shared" si="217"/>
        <v>8.578929057590063</v>
      </c>
      <c r="R930">
        <f t="shared" si="218"/>
        <v>-30.680669108723748</v>
      </c>
      <c r="S930">
        <f t="shared" si="219"/>
        <v>3.7203752335607643</v>
      </c>
      <c r="T930">
        <f t="shared" si="220"/>
        <v>99.962029939619683</v>
      </c>
      <c r="V930" s="7">
        <f t="shared" si="221"/>
        <v>5250.9415097979045</v>
      </c>
      <c r="W930" s="16">
        <f t="shared" si="222"/>
        <v>99.706210800794864</v>
      </c>
      <c r="X930">
        <f t="shared" si="223"/>
        <v>5252.6109361885965</v>
      </c>
      <c r="Y930">
        <f t="shared" si="224"/>
        <v>99.674324500366794</v>
      </c>
    </row>
    <row r="931" spans="1:25" ht="18" x14ac:dyDescent="0.2">
      <c r="A931" s="5">
        <v>43570</v>
      </c>
      <c r="B931" s="2">
        <v>5167.32</v>
      </c>
      <c r="C931" s="2">
        <v>5196.6099999999997</v>
      </c>
      <c r="D931" s="2">
        <v>5024.07</v>
      </c>
      <c r="E931" s="2">
        <v>5067.1099999999997</v>
      </c>
      <c r="F931" s="3">
        <v>12290155061</v>
      </c>
      <c r="G931" s="3">
        <v>89422237603</v>
      </c>
      <c r="H931" s="7">
        <v>43856252.716840498</v>
      </c>
      <c r="I931" s="7">
        <v>6393023717202</v>
      </c>
      <c r="J931">
        <f t="shared" si="210"/>
        <v>3.7047603323298399</v>
      </c>
      <c r="K931">
        <f t="shared" si="211"/>
        <v>10.089557362277166</v>
      </c>
      <c r="L931">
        <f t="shared" si="212"/>
        <v>10.951445532971928</v>
      </c>
      <c r="M931">
        <f t="shared" si="213"/>
        <v>7.6420315207768965</v>
      </c>
      <c r="N931">
        <f t="shared" si="214"/>
        <v>12.805706315607155</v>
      </c>
      <c r="O931">
        <f t="shared" si="215"/>
        <v>3.7056844079870306</v>
      </c>
      <c r="P931">
        <f t="shared" si="216"/>
        <v>99.975057073216675</v>
      </c>
      <c r="Q931">
        <f t="shared" si="217"/>
        <v>8.5469529085043554</v>
      </c>
      <c r="R931">
        <f t="shared" si="218"/>
        <v>-30.701911643751856</v>
      </c>
      <c r="S931">
        <f t="shared" si="219"/>
        <v>3.7062974169527987</v>
      </c>
      <c r="T931">
        <f t="shared" si="220"/>
        <v>99.958510551693578</v>
      </c>
      <c r="V931" s="7">
        <f t="shared" si="221"/>
        <v>5077.9030868214277</v>
      </c>
      <c r="W931" s="16">
        <f t="shared" si="222"/>
        <v>99.786997187323195</v>
      </c>
      <c r="X931">
        <f t="shared" si="223"/>
        <v>5085.075634828042</v>
      </c>
      <c r="Y931">
        <f t="shared" si="224"/>
        <v>99.645446125542122</v>
      </c>
    </row>
    <row r="932" spans="1:25" ht="18" x14ac:dyDescent="0.2">
      <c r="A932" s="5">
        <v>43569</v>
      </c>
      <c r="B932" s="2">
        <v>5095.76</v>
      </c>
      <c r="C932" s="2">
        <v>5184.0200000000004</v>
      </c>
      <c r="D932" s="2">
        <v>5053.57</v>
      </c>
      <c r="E932" s="2">
        <v>5167.72</v>
      </c>
      <c r="F932" s="3">
        <v>10391952498</v>
      </c>
      <c r="G932" s="3">
        <v>91188595341</v>
      </c>
      <c r="H932" s="7">
        <v>38771469.793148898</v>
      </c>
      <c r="I932" s="7">
        <v>6393023717202</v>
      </c>
      <c r="J932">
        <f t="shared" si="210"/>
        <v>3.7132989744627949</v>
      </c>
      <c r="K932">
        <f t="shared" si="211"/>
        <v>10.016697152893336</v>
      </c>
      <c r="L932">
        <f t="shared" si="212"/>
        <v>10.959940525936034</v>
      </c>
      <c r="M932">
        <f t="shared" si="213"/>
        <v>7.5885122650504089</v>
      </c>
      <c r="N932">
        <f t="shared" si="214"/>
        <v>12.805706315607155</v>
      </c>
      <c r="O932">
        <f t="shared" si="215"/>
        <v>3.7154806245522183</v>
      </c>
      <c r="P932">
        <f t="shared" si="216"/>
        <v>99.941247658633813</v>
      </c>
      <c r="Q932">
        <f t="shared" si="217"/>
        <v>8.5667407444599242</v>
      </c>
      <c r="R932">
        <f t="shared" si="218"/>
        <v>-30.704309116377573</v>
      </c>
      <c r="S932">
        <f t="shared" si="219"/>
        <v>3.7142609607954986</v>
      </c>
      <c r="T932">
        <f t="shared" si="220"/>
        <v>99.974093485622362</v>
      </c>
      <c r="V932" s="7">
        <f t="shared" si="221"/>
        <v>5193.7450181490085</v>
      </c>
      <c r="W932" s="16">
        <f t="shared" si="222"/>
        <v>99.496392642228912</v>
      </c>
      <c r="X932">
        <f t="shared" si="223"/>
        <v>5179.1794730349347</v>
      </c>
      <c r="Y932">
        <f t="shared" si="224"/>
        <v>99.778248956310819</v>
      </c>
    </row>
    <row r="933" spans="1:25" ht="18" x14ac:dyDescent="0.2">
      <c r="A933" s="5">
        <v>43568</v>
      </c>
      <c r="B933" s="2">
        <v>5088.8500000000004</v>
      </c>
      <c r="C933" s="2">
        <v>5127.12</v>
      </c>
      <c r="D933" s="2">
        <v>5061.59</v>
      </c>
      <c r="E933" s="2">
        <v>5096.59</v>
      </c>
      <c r="F933" s="3">
        <v>10823289598</v>
      </c>
      <c r="G933" s="3">
        <v>89925574875</v>
      </c>
      <c r="H933" s="7">
        <v>38771469.793148898</v>
      </c>
      <c r="I933" s="7">
        <v>6393023717202</v>
      </c>
      <c r="J933">
        <f t="shared" si="210"/>
        <v>3.7072796977638069</v>
      </c>
      <c r="K933">
        <f t="shared" si="211"/>
        <v>10.03435927898928</v>
      </c>
      <c r="L933">
        <f t="shared" si="212"/>
        <v>10.953883222851319</v>
      </c>
      <c r="M933">
        <f t="shared" si="213"/>
        <v>7.5885122650504089</v>
      </c>
      <c r="N933">
        <f t="shared" si="214"/>
        <v>12.805706315607155</v>
      </c>
      <c r="O933">
        <f t="shared" si="215"/>
        <v>3.7091538676319358</v>
      </c>
      <c r="P933">
        <f t="shared" si="216"/>
        <v>99.949446224161093</v>
      </c>
      <c r="Q933">
        <f t="shared" si="217"/>
        <v>8.5530563493390126</v>
      </c>
      <c r="R933">
        <f t="shared" si="218"/>
        <v>-30.709766908014188</v>
      </c>
      <c r="S933">
        <f t="shared" si="219"/>
        <v>3.7082950090117679</v>
      </c>
      <c r="T933">
        <f t="shared" si="220"/>
        <v>99.972613038919789</v>
      </c>
      <c r="V933" s="7">
        <f t="shared" si="221"/>
        <v>5118.6315311225353</v>
      </c>
      <c r="W933" s="16">
        <f t="shared" si="222"/>
        <v>99.567523949885413</v>
      </c>
      <c r="X933">
        <f t="shared" si="223"/>
        <v>5108.5189533018956</v>
      </c>
      <c r="Y933">
        <f t="shared" si="224"/>
        <v>99.765942457566808</v>
      </c>
    </row>
    <row r="934" spans="1:25" ht="18" x14ac:dyDescent="0.2">
      <c r="A934" s="5">
        <v>43567</v>
      </c>
      <c r="B934" s="2">
        <v>5061.2</v>
      </c>
      <c r="C934" s="2">
        <v>5103.2700000000004</v>
      </c>
      <c r="D934" s="2">
        <v>4955.8500000000004</v>
      </c>
      <c r="E934" s="2">
        <v>5089.54</v>
      </c>
      <c r="F934" s="3">
        <v>13675206312</v>
      </c>
      <c r="G934" s="3">
        <v>89792633045</v>
      </c>
      <c r="H934" s="7">
        <v>38771469.793148898</v>
      </c>
      <c r="I934" s="7">
        <v>6393023717202</v>
      </c>
      <c r="J934">
        <f t="shared" si="210"/>
        <v>3.7066785319459137</v>
      </c>
      <c r="K934">
        <f t="shared" si="211"/>
        <v>10.135933887070351</v>
      </c>
      <c r="L934">
        <f t="shared" si="212"/>
        <v>10.953240706832689</v>
      </c>
      <c r="M934">
        <f t="shared" si="213"/>
        <v>7.5885122650504089</v>
      </c>
      <c r="N934">
        <f t="shared" si="214"/>
        <v>12.805706315607155</v>
      </c>
      <c r="O934">
        <f t="shared" si="215"/>
        <v>3.7065685080723636</v>
      </c>
      <c r="P934">
        <f t="shared" si="216"/>
        <v>100.00296826046828</v>
      </c>
      <c r="Q934">
        <f t="shared" si="217"/>
        <v>8.5503685110893937</v>
      </c>
      <c r="R934">
        <f t="shared" si="218"/>
        <v>-30.674671067325164</v>
      </c>
      <c r="S934">
        <f t="shared" si="219"/>
        <v>3.7079214058442886</v>
      </c>
      <c r="T934">
        <f t="shared" si="220"/>
        <v>99.966469336694203</v>
      </c>
      <c r="V934" s="7">
        <f t="shared" si="221"/>
        <v>5088.2507826523733</v>
      </c>
      <c r="W934" s="16">
        <f t="shared" si="222"/>
        <v>100.02533072434103</v>
      </c>
      <c r="X934">
        <f t="shared" si="223"/>
        <v>5104.1262238174086</v>
      </c>
      <c r="Y934">
        <f t="shared" si="224"/>
        <v>99.713407816474401</v>
      </c>
    </row>
    <row r="935" spans="1:25" ht="18" x14ac:dyDescent="0.2">
      <c r="A935" s="5">
        <v>43566</v>
      </c>
      <c r="B935" s="2">
        <v>5325.08</v>
      </c>
      <c r="C935" s="2">
        <v>5354.23</v>
      </c>
      <c r="D935" s="2">
        <v>5017.3</v>
      </c>
      <c r="E935" s="2">
        <v>5064.49</v>
      </c>
      <c r="F935" s="3">
        <v>16555616019</v>
      </c>
      <c r="G935" s="3">
        <v>89341168457</v>
      </c>
      <c r="H935" s="7">
        <v>49894432.438724399</v>
      </c>
      <c r="I935" s="7">
        <v>6393023717202</v>
      </c>
      <c r="J935">
        <f t="shared" si="210"/>
        <v>3.7045357179415994</v>
      </c>
      <c r="K935">
        <f t="shared" si="211"/>
        <v>10.21894534508054</v>
      </c>
      <c r="L935">
        <f t="shared" si="212"/>
        <v>10.951051628134801</v>
      </c>
      <c r="M935">
        <f t="shared" si="213"/>
        <v>7.6980520867848945</v>
      </c>
      <c r="N935">
        <f t="shared" si="214"/>
        <v>12.805706315607155</v>
      </c>
      <c r="O935">
        <f t="shared" si="215"/>
        <v>3.7028107837857043</v>
      </c>
      <c r="P935">
        <f t="shared" si="216"/>
        <v>100.04656276217128</v>
      </c>
      <c r="Q935">
        <f t="shared" si="217"/>
        <v>8.5444728470646609</v>
      </c>
      <c r="R935">
        <f t="shared" si="218"/>
        <v>-30.648953003275153</v>
      </c>
      <c r="S935">
        <f t="shared" si="219"/>
        <v>3.7065341821004809</v>
      </c>
      <c r="T935">
        <f t="shared" si="220"/>
        <v>99.94605358643993</v>
      </c>
      <c r="V935" s="7">
        <f t="shared" si="221"/>
        <v>5044.4147137334048</v>
      </c>
      <c r="W935" s="16">
        <f t="shared" si="222"/>
        <v>100.39639304780135</v>
      </c>
      <c r="X935">
        <f t="shared" si="223"/>
        <v>5087.8486309825694</v>
      </c>
      <c r="Y935">
        <f t="shared" si="224"/>
        <v>99.538776244348995</v>
      </c>
    </row>
    <row r="936" spans="1:25" ht="18" x14ac:dyDescent="0.2">
      <c r="A936" s="5">
        <v>43565</v>
      </c>
      <c r="B936" s="2">
        <v>5204.1099999999997</v>
      </c>
      <c r="C936" s="2">
        <v>5421.65</v>
      </c>
      <c r="D936" s="2">
        <v>5193.38</v>
      </c>
      <c r="E936" s="2">
        <v>5324.55</v>
      </c>
      <c r="F936" s="3">
        <v>15504590933</v>
      </c>
      <c r="G936" s="3">
        <v>93918439274</v>
      </c>
      <c r="H936" s="7">
        <v>49894432.438724399</v>
      </c>
      <c r="I936" s="7">
        <v>6393023717202</v>
      </c>
      <c r="J936">
        <f t="shared" si="210"/>
        <v>3.7262829096178112</v>
      </c>
      <c r="K936">
        <f t="shared" si="211"/>
        <v>10.190460312470513</v>
      </c>
      <c r="L936">
        <f t="shared" si="212"/>
        <v>10.972750866906932</v>
      </c>
      <c r="M936">
        <f t="shared" si="213"/>
        <v>7.6980520867848945</v>
      </c>
      <c r="N936">
        <f t="shared" si="214"/>
        <v>12.805706315607155</v>
      </c>
      <c r="O936">
        <f t="shared" si="215"/>
        <v>3.724807393938069</v>
      </c>
      <c r="P936">
        <f t="shared" si="216"/>
        <v>100.03959752159273</v>
      </c>
      <c r="Q936">
        <f t="shared" si="217"/>
        <v>8.593063469259473</v>
      </c>
      <c r="R936">
        <f t="shared" si="218"/>
        <v>-30.606845419067383</v>
      </c>
      <c r="S936">
        <f t="shared" si="219"/>
        <v>3.727996615497033</v>
      </c>
      <c r="T936">
        <f t="shared" si="220"/>
        <v>99.954010312131729</v>
      </c>
      <c r="V936" s="7">
        <f t="shared" si="221"/>
        <v>5306.4905350905201</v>
      </c>
      <c r="W936" s="16">
        <f t="shared" si="222"/>
        <v>100.33917354348218</v>
      </c>
      <c r="X936">
        <f t="shared" si="223"/>
        <v>5345.6019349644585</v>
      </c>
      <c r="Y936">
        <f t="shared" si="224"/>
        <v>99.604625086355497</v>
      </c>
    </row>
    <row r="937" spans="1:25" ht="18" x14ac:dyDescent="0.2">
      <c r="A937" s="5">
        <v>43564</v>
      </c>
      <c r="B937" s="2">
        <v>5289.92</v>
      </c>
      <c r="C937" s="2">
        <v>5289.92</v>
      </c>
      <c r="D937" s="2">
        <v>5167.42</v>
      </c>
      <c r="E937" s="2">
        <v>5204.96</v>
      </c>
      <c r="F937" s="3">
        <v>14722104361</v>
      </c>
      <c r="G937" s="3">
        <v>91799330425</v>
      </c>
      <c r="H937" s="7">
        <v>49894432.438724399</v>
      </c>
      <c r="I937" s="7">
        <v>6393023717202</v>
      </c>
      <c r="J937">
        <f t="shared" si="210"/>
        <v>3.7164173963160985</v>
      </c>
      <c r="K937">
        <f t="shared" si="211"/>
        <v>10.167969892002182</v>
      </c>
      <c r="L937">
        <f t="shared" si="212"/>
        <v>10.962839513512918</v>
      </c>
      <c r="M937">
        <f t="shared" si="213"/>
        <v>7.6980520867848945</v>
      </c>
      <c r="N937">
        <f t="shared" si="214"/>
        <v>12.805706315607155</v>
      </c>
      <c r="O937">
        <f t="shared" si="215"/>
        <v>3.7154418371810785</v>
      </c>
      <c r="P937">
        <f t="shared" si="216"/>
        <v>100.02624998838901</v>
      </c>
      <c r="Q937">
        <f t="shared" si="217"/>
        <v>8.5713094118783868</v>
      </c>
      <c r="R937">
        <f t="shared" si="218"/>
        <v>-30.633658651331899</v>
      </c>
      <c r="S937">
        <f t="shared" si="219"/>
        <v>3.7181011221602587</v>
      </c>
      <c r="T937">
        <f t="shared" si="220"/>
        <v>99.954694920817317</v>
      </c>
      <c r="V937" s="7">
        <f t="shared" si="221"/>
        <v>5193.2811791449767</v>
      </c>
      <c r="W937" s="16">
        <f t="shared" si="222"/>
        <v>100.2243786860038</v>
      </c>
      <c r="X937">
        <f t="shared" si="223"/>
        <v>5225.1783913253785</v>
      </c>
      <c r="Y937">
        <f t="shared" si="224"/>
        <v>99.611555298688586</v>
      </c>
    </row>
    <row r="938" spans="1:25" ht="18" x14ac:dyDescent="0.2">
      <c r="A938" s="5">
        <v>43563</v>
      </c>
      <c r="B938" s="2">
        <v>5199.84</v>
      </c>
      <c r="C938" s="2">
        <v>5318.84</v>
      </c>
      <c r="D938" s="2">
        <v>5148.21</v>
      </c>
      <c r="E938" s="2">
        <v>5289.77</v>
      </c>
      <c r="F938" s="3">
        <v>17154113634</v>
      </c>
      <c r="G938" s="3">
        <v>93286365973</v>
      </c>
      <c r="H938" s="7">
        <v>47034242.044147797</v>
      </c>
      <c r="I938" s="7">
        <v>6393023717202</v>
      </c>
      <c r="J938">
        <f t="shared" si="210"/>
        <v>3.723436789255909</v>
      </c>
      <c r="K938">
        <f t="shared" si="211"/>
        <v>10.234368282648227</v>
      </c>
      <c r="L938">
        <f t="shared" si="212"/>
        <v>10.969818175200212</v>
      </c>
      <c r="M938">
        <f t="shared" si="213"/>
        <v>7.6724141497706171</v>
      </c>
      <c r="N938">
        <f t="shared" si="214"/>
        <v>12.805706315607155</v>
      </c>
      <c r="O938">
        <f t="shared" si="215"/>
        <v>3.7210653951585639</v>
      </c>
      <c r="P938">
        <f t="shared" si="216"/>
        <v>100.06368831355451</v>
      </c>
      <c r="Q938">
        <f t="shared" si="217"/>
        <v>8.5859996367652318</v>
      </c>
      <c r="R938">
        <f t="shared" si="218"/>
        <v>-30.593403963252371</v>
      </c>
      <c r="S938">
        <f t="shared" si="219"/>
        <v>3.7250667624281029</v>
      </c>
      <c r="T938">
        <f t="shared" si="220"/>
        <v>99.956223960162362</v>
      </c>
      <c r="V938" s="7">
        <f t="shared" si="221"/>
        <v>5260.964789388051</v>
      </c>
      <c r="W938" s="16">
        <f t="shared" si="222"/>
        <v>100.54454561563072</v>
      </c>
      <c r="X938">
        <f t="shared" si="223"/>
        <v>5309.6606133740906</v>
      </c>
      <c r="Y938">
        <f t="shared" si="224"/>
        <v>99.623979617751047</v>
      </c>
    </row>
    <row r="939" spans="1:25" ht="18" x14ac:dyDescent="0.2">
      <c r="A939" s="5">
        <v>43562</v>
      </c>
      <c r="B939" s="2">
        <v>5062.79</v>
      </c>
      <c r="C939" s="2">
        <v>5235.1899999999996</v>
      </c>
      <c r="D939" s="2">
        <v>5050.41</v>
      </c>
      <c r="E939" s="2">
        <v>5198.8999999999996</v>
      </c>
      <c r="F939" s="3">
        <v>16655416140</v>
      </c>
      <c r="G939" s="3">
        <v>91674230186</v>
      </c>
      <c r="H939" s="7">
        <v>47034242.044147797</v>
      </c>
      <c r="I939" s="7">
        <v>6393023717202</v>
      </c>
      <c r="J939">
        <f t="shared" si="210"/>
        <v>3.7159114639298543</v>
      </c>
      <c r="K939">
        <f t="shared" si="211"/>
        <v>10.221555488125841</v>
      </c>
      <c r="L939">
        <f t="shared" si="212"/>
        <v>10.962247271756436</v>
      </c>
      <c r="M939">
        <f t="shared" si="213"/>
        <v>7.6724141497706171</v>
      </c>
      <c r="N939">
        <f t="shared" si="214"/>
        <v>12.805706315607155</v>
      </c>
      <c r="O939">
        <f t="shared" si="215"/>
        <v>3.7138275627592208</v>
      </c>
      <c r="P939">
        <f t="shared" si="216"/>
        <v>100.05608048498631</v>
      </c>
      <c r="Q939">
        <f t="shared" si="217"/>
        <v>8.5693283970617955</v>
      </c>
      <c r="R939">
        <f t="shared" si="218"/>
        <v>-30.611748429524994</v>
      </c>
      <c r="S939">
        <f t="shared" si="219"/>
        <v>3.7175193274943972</v>
      </c>
      <c r="T939">
        <f t="shared" si="220"/>
        <v>99.956730304794661</v>
      </c>
      <c r="V939" s="7">
        <f t="shared" si="221"/>
        <v>5174.0135621780591</v>
      </c>
      <c r="W939" s="16">
        <f t="shared" si="222"/>
        <v>100.47868660335726</v>
      </c>
      <c r="X939">
        <f t="shared" si="223"/>
        <v>5218.1832630786257</v>
      </c>
      <c r="Y939">
        <f t="shared" si="224"/>
        <v>99.629089555894012</v>
      </c>
    </row>
    <row r="940" spans="1:25" ht="18" x14ac:dyDescent="0.2">
      <c r="A940" s="5">
        <v>43561</v>
      </c>
      <c r="B940" s="2">
        <v>5036.79</v>
      </c>
      <c r="C940" s="2">
        <v>5205.82</v>
      </c>
      <c r="D940" s="2">
        <v>4992.22</v>
      </c>
      <c r="E940" s="2">
        <v>5059.82</v>
      </c>
      <c r="F940" s="3">
        <v>16929795194</v>
      </c>
      <c r="G940" s="3">
        <v>89212733450</v>
      </c>
      <c r="H940" s="7">
        <v>47034242.044147797</v>
      </c>
      <c r="I940" s="7">
        <v>6393023717202</v>
      </c>
      <c r="J940">
        <f t="shared" si="210"/>
        <v>3.7041350673541857</v>
      </c>
      <c r="K940">
        <f t="shared" si="211"/>
        <v>10.228651704319587</v>
      </c>
      <c r="L940">
        <f t="shared" si="212"/>
        <v>10.950426846219116</v>
      </c>
      <c r="M940">
        <f t="shared" si="213"/>
        <v>7.6724141497706171</v>
      </c>
      <c r="N940">
        <f t="shared" si="214"/>
        <v>12.805706315607155</v>
      </c>
      <c r="O940">
        <f t="shared" si="215"/>
        <v>3.7020068247646609</v>
      </c>
      <c r="P940">
        <f t="shared" si="216"/>
        <v>100.05745585813762</v>
      </c>
      <c r="Q940">
        <f t="shared" si="217"/>
        <v>8.5429635980115304</v>
      </c>
      <c r="R940">
        <f t="shared" si="218"/>
        <v>-30.633155721118328</v>
      </c>
      <c r="S940">
        <f t="shared" si="219"/>
        <v>3.7058060053107109</v>
      </c>
      <c r="T940">
        <f t="shared" si="220"/>
        <v>99.954889929061935</v>
      </c>
      <c r="V940" s="7">
        <f t="shared" si="221"/>
        <v>5035.085211614326</v>
      </c>
      <c r="W940" s="16">
        <f t="shared" si="222"/>
        <v>100.48884719981488</v>
      </c>
      <c r="X940">
        <f t="shared" si="223"/>
        <v>5079.3250387451499</v>
      </c>
      <c r="Y940">
        <f t="shared" si="224"/>
        <v>99.614511212945317</v>
      </c>
    </row>
    <row r="941" spans="1:25" ht="18" x14ac:dyDescent="0.2">
      <c r="A941" s="5">
        <v>43560</v>
      </c>
      <c r="B941" s="2">
        <v>4922.8100000000004</v>
      </c>
      <c r="C941" s="2">
        <v>5053.51</v>
      </c>
      <c r="D941" s="2">
        <v>4919.49</v>
      </c>
      <c r="E941" s="2">
        <v>5036.68</v>
      </c>
      <c r="F941" s="3">
        <v>16837325387</v>
      </c>
      <c r="G941" s="3">
        <v>88796118650</v>
      </c>
      <c r="H941" s="7">
        <v>50104170.889322199</v>
      </c>
      <c r="I941" s="7">
        <v>6379265451411</v>
      </c>
      <c r="J941">
        <f t="shared" si="210"/>
        <v>3.7021443593054175</v>
      </c>
      <c r="K941">
        <f t="shared" si="211"/>
        <v>10.22627310486434</v>
      </c>
      <c r="L941">
        <f t="shared" si="212"/>
        <v>10.948393982831222</v>
      </c>
      <c r="M941">
        <f t="shared" si="213"/>
        <v>7.6998738799355291</v>
      </c>
      <c r="N941">
        <f t="shared" si="214"/>
        <v>12.804770674212602</v>
      </c>
      <c r="O941">
        <f t="shared" si="215"/>
        <v>3.7000430084152685</v>
      </c>
      <c r="P941">
        <f t="shared" si="216"/>
        <v>100.05676037145518</v>
      </c>
      <c r="Q941">
        <f t="shared" si="217"/>
        <v>8.5384740373334864</v>
      </c>
      <c r="R941">
        <f t="shared" si="218"/>
        <v>-30.635902024507828</v>
      </c>
      <c r="S941">
        <f t="shared" si="219"/>
        <v>3.7039616717791666</v>
      </c>
      <c r="T941">
        <f t="shared" si="220"/>
        <v>99.950911895988568</v>
      </c>
      <c r="V941" s="7">
        <f t="shared" si="221"/>
        <v>5012.3686892525484</v>
      </c>
      <c r="W941" s="16">
        <f t="shared" si="222"/>
        <v>100.48268523605732</v>
      </c>
      <c r="X941">
        <f t="shared" si="223"/>
        <v>5057.8002292830361</v>
      </c>
      <c r="Y941">
        <f t="shared" si="224"/>
        <v>99.580671607427192</v>
      </c>
    </row>
    <row r="942" spans="1:25" ht="18" x14ac:dyDescent="0.2">
      <c r="A942" s="5">
        <v>43559</v>
      </c>
      <c r="B942" s="2">
        <v>4971.3100000000004</v>
      </c>
      <c r="C942" s="2">
        <v>5063.16</v>
      </c>
      <c r="D942" s="2">
        <v>4836.79</v>
      </c>
      <c r="E942" s="2">
        <v>4922.8</v>
      </c>
      <c r="F942" s="3">
        <v>18251810240</v>
      </c>
      <c r="G942" s="3">
        <v>86778727821</v>
      </c>
      <c r="H942" s="7">
        <v>50104170.889322199</v>
      </c>
      <c r="I942" s="7">
        <v>6379265451411</v>
      </c>
      <c r="J942">
        <f t="shared" si="210"/>
        <v>3.6922121919253503</v>
      </c>
      <c r="K942">
        <f t="shared" si="211"/>
        <v>10.261305944861236</v>
      </c>
      <c r="L942">
        <f t="shared" si="212"/>
        <v>10.938413279068493</v>
      </c>
      <c r="M942">
        <f t="shared" si="213"/>
        <v>7.6998738799355291</v>
      </c>
      <c r="N942">
        <f t="shared" si="214"/>
        <v>12.804770674212602</v>
      </c>
      <c r="O942">
        <f t="shared" si="215"/>
        <v>3.6895044522178715</v>
      </c>
      <c r="P942">
        <f t="shared" si="216"/>
        <v>100.07333651390353</v>
      </c>
      <c r="Q942">
        <f t="shared" si="217"/>
        <v>8.5158525256529796</v>
      </c>
      <c r="R942">
        <f t="shared" si="218"/>
        <v>-30.643638095249401</v>
      </c>
      <c r="S942">
        <f t="shared" si="219"/>
        <v>3.69414690867865</v>
      </c>
      <c r="T942">
        <f t="shared" si="220"/>
        <v>99.947600065956919</v>
      </c>
      <c r="V942" s="7">
        <f t="shared" si="221"/>
        <v>4892.2028040447522</v>
      </c>
      <c r="W942" s="16">
        <f t="shared" si="222"/>
        <v>100.62154050449435</v>
      </c>
      <c r="X942">
        <f t="shared" si="223"/>
        <v>4944.7792561547276</v>
      </c>
      <c r="Y942">
        <f t="shared" si="224"/>
        <v>99.553521244927126</v>
      </c>
    </row>
    <row r="943" spans="1:25" ht="18" x14ac:dyDescent="0.2">
      <c r="A943" s="5">
        <v>43558</v>
      </c>
      <c r="B943" s="2">
        <v>4879.96</v>
      </c>
      <c r="C943" s="2">
        <v>5307</v>
      </c>
      <c r="D943" s="2">
        <v>4876.62</v>
      </c>
      <c r="E943" s="2">
        <v>4973.0200000000004</v>
      </c>
      <c r="F943" s="3">
        <v>22899891582</v>
      </c>
      <c r="G943" s="3">
        <v>87655288145</v>
      </c>
      <c r="H943" s="7">
        <v>50104170.889322199</v>
      </c>
      <c r="I943" s="7">
        <v>6379265451411</v>
      </c>
      <c r="J943">
        <f t="shared" si="210"/>
        <v>3.6966202058383324</v>
      </c>
      <c r="K943">
        <f t="shared" si="211"/>
        <v>10.359833426206674</v>
      </c>
      <c r="L943">
        <f t="shared" si="212"/>
        <v>10.942778121718069</v>
      </c>
      <c r="M943">
        <f t="shared" si="213"/>
        <v>7.6998738799355291</v>
      </c>
      <c r="N943">
        <f t="shared" si="214"/>
        <v>12.804770674212602</v>
      </c>
      <c r="O943">
        <f t="shared" si="215"/>
        <v>3.6919273715351428</v>
      </c>
      <c r="P943">
        <f t="shared" si="216"/>
        <v>100.12694932240477</v>
      </c>
      <c r="Q943">
        <f t="shared" si="217"/>
        <v>8.524333830094303</v>
      </c>
      <c r="R943">
        <f t="shared" si="218"/>
        <v>-30.598042412667183</v>
      </c>
      <c r="S943">
        <f t="shared" si="219"/>
        <v>3.6987351864598517</v>
      </c>
      <c r="T943">
        <f t="shared" si="220"/>
        <v>99.942786099091848</v>
      </c>
      <c r="V943" s="7">
        <f t="shared" si="221"/>
        <v>4919.5725720532191</v>
      </c>
      <c r="W943" s="16">
        <f t="shared" si="222"/>
        <v>101.07474789859646</v>
      </c>
      <c r="X943">
        <f t="shared" si="223"/>
        <v>4997.2972900213135</v>
      </c>
      <c r="Y943">
        <f t="shared" si="224"/>
        <v>99.511819980186829</v>
      </c>
    </row>
    <row r="944" spans="1:25" ht="18" x14ac:dyDescent="0.2">
      <c r="A944" s="5">
        <v>43557</v>
      </c>
      <c r="B944" s="2">
        <v>4156.92</v>
      </c>
      <c r="C944" s="2">
        <v>4905.95</v>
      </c>
      <c r="D944" s="2">
        <v>4155.32</v>
      </c>
      <c r="E944" s="2">
        <v>4879.88</v>
      </c>
      <c r="F944" s="3">
        <v>21315047816</v>
      </c>
      <c r="G944" s="3">
        <v>85986009273</v>
      </c>
      <c r="H944" s="7">
        <v>49787055.883693598</v>
      </c>
      <c r="I944" s="7">
        <v>6379265451411</v>
      </c>
      <c r="J944">
        <f t="shared" si="210"/>
        <v>3.688409142498899</v>
      </c>
      <c r="K944">
        <f t="shared" si="211"/>
        <v>10.328686311236103</v>
      </c>
      <c r="L944">
        <f t="shared" si="212"/>
        <v>10.934427793222337</v>
      </c>
      <c r="M944">
        <f t="shared" si="213"/>
        <v>7.69711644539034</v>
      </c>
      <c r="N944">
        <f t="shared" si="214"/>
        <v>12.804770674212602</v>
      </c>
      <c r="O944">
        <f t="shared" si="215"/>
        <v>3.6842710964245473</v>
      </c>
      <c r="P944">
        <f t="shared" si="216"/>
        <v>100.11219053837254</v>
      </c>
      <c r="Q944">
        <f t="shared" si="217"/>
        <v>8.5061572740739262</v>
      </c>
      <c r="R944">
        <f t="shared" si="218"/>
        <v>-30.618593150731641</v>
      </c>
      <c r="S944">
        <f t="shared" si="219"/>
        <v>3.6903521642692785</v>
      </c>
      <c r="T944">
        <f t="shared" si="220"/>
        <v>99.947320872080283</v>
      </c>
      <c r="V944" s="7">
        <f t="shared" si="221"/>
        <v>4833.6043238678058</v>
      </c>
      <c r="W944" s="16">
        <f t="shared" si="222"/>
        <v>100.94829537062785</v>
      </c>
      <c r="X944">
        <f t="shared" si="223"/>
        <v>4901.7613630011292</v>
      </c>
      <c r="Y944">
        <f t="shared" si="224"/>
        <v>99.551600387691309</v>
      </c>
    </row>
    <row r="945" spans="1:25" ht="18" x14ac:dyDescent="0.2">
      <c r="A945" s="5">
        <v>43556</v>
      </c>
      <c r="B945" s="2">
        <v>4105.3599999999997</v>
      </c>
      <c r="C945" s="2">
        <v>4164.95</v>
      </c>
      <c r="D945" s="2">
        <v>4096.8999999999996</v>
      </c>
      <c r="E945" s="2">
        <v>4158.18</v>
      </c>
      <c r="F945" s="3">
        <v>10157794171</v>
      </c>
      <c r="G945" s="3">
        <v>73269368747</v>
      </c>
      <c r="H945" s="7">
        <v>49787055.883693598</v>
      </c>
      <c r="I945" s="7">
        <v>6379265451411</v>
      </c>
      <c r="J945">
        <f t="shared" si="210"/>
        <v>3.6189032852154446</v>
      </c>
      <c r="K945">
        <f t="shared" si="211"/>
        <v>10.006799408403529</v>
      </c>
      <c r="L945">
        <f t="shared" si="212"/>
        <v>10.864922449886548</v>
      </c>
      <c r="M945">
        <f t="shared" si="213"/>
        <v>7.69711644539034</v>
      </c>
      <c r="N945">
        <f t="shared" si="214"/>
        <v>12.804770674212602</v>
      </c>
      <c r="O945">
        <f t="shared" si="215"/>
        <v>3.6217452930715055</v>
      </c>
      <c r="P945">
        <f t="shared" si="216"/>
        <v>99.921467703553404</v>
      </c>
      <c r="Q945">
        <f t="shared" si="217"/>
        <v>8.3556382934335893</v>
      </c>
      <c r="R945">
        <f t="shared" si="218"/>
        <v>-30.888687397904647</v>
      </c>
      <c r="S945">
        <f t="shared" si="219"/>
        <v>3.6205312050611433</v>
      </c>
      <c r="T945">
        <f t="shared" si="220"/>
        <v>99.955016210232827</v>
      </c>
      <c r="V945" s="7">
        <f t="shared" si="221"/>
        <v>4185.4802124580301</v>
      </c>
      <c r="W945" s="16">
        <f t="shared" si="222"/>
        <v>99.34345765556013</v>
      </c>
      <c r="X945">
        <f t="shared" si="223"/>
        <v>4173.795870748294</v>
      </c>
      <c r="Y945">
        <f t="shared" si="224"/>
        <v>99.624454190335825</v>
      </c>
    </row>
    <row r="946" spans="1:25" ht="18" x14ac:dyDescent="0.2">
      <c r="A946" s="5">
        <v>43555</v>
      </c>
      <c r="B946" s="2">
        <v>4105.46</v>
      </c>
      <c r="C946" s="2">
        <v>4113.0200000000004</v>
      </c>
      <c r="D946" s="2">
        <v>4094.1</v>
      </c>
      <c r="E946" s="2">
        <v>4105.3999999999996</v>
      </c>
      <c r="F946" s="3">
        <v>9045122443</v>
      </c>
      <c r="G946" s="3">
        <v>72339379036</v>
      </c>
      <c r="H946" s="7">
        <v>49787055.883693598</v>
      </c>
      <c r="I946" s="7">
        <v>6379265451411</v>
      </c>
      <c r="J946">
        <f t="shared" si="210"/>
        <v>3.6133554779791122</v>
      </c>
      <c r="K946">
        <f t="shared" si="211"/>
        <v>9.9564144502405334</v>
      </c>
      <c r="L946">
        <f t="shared" si="212"/>
        <v>10.859374776441136</v>
      </c>
      <c r="M946">
        <f t="shared" si="213"/>
        <v>7.69711644539034</v>
      </c>
      <c r="N946">
        <f t="shared" si="214"/>
        <v>12.804770674212602</v>
      </c>
      <c r="O946">
        <f t="shared" si="215"/>
        <v>3.6172288090674449</v>
      </c>
      <c r="P946">
        <f t="shared" si="216"/>
        <v>99.892805147128811</v>
      </c>
      <c r="Q946">
        <f t="shared" si="217"/>
        <v>8.3439305888456623</v>
      </c>
      <c r="R946">
        <f t="shared" si="218"/>
        <v>-30.919173042788458</v>
      </c>
      <c r="S946">
        <f t="shared" si="219"/>
        <v>3.6148941382753477</v>
      </c>
      <c r="T946">
        <f t="shared" si="220"/>
        <v>99.957417411444496</v>
      </c>
      <c r="V946" s="7">
        <f t="shared" si="221"/>
        <v>4142.1784898815467</v>
      </c>
      <c r="W946" s="16">
        <f t="shared" si="222"/>
        <v>99.104143569894603</v>
      </c>
      <c r="X946">
        <f t="shared" si="223"/>
        <v>4119.9708024907568</v>
      </c>
      <c r="Y946">
        <f t="shared" si="224"/>
        <v>99.645082026337093</v>
      </c>
    </row>
    <row r="947" spans="1:25" ht="18" x14ac:dyDescent="0.2">
      <c r="A947" s="5">
        <v>43554</v>
      </c>
      <c r="B947" s="2">
        <v>4092.14</v>
      </c>
      <c r="C947" s="2">
        <v>4296.8100000000004</v>
      </c>
      <c r="D947" s="2">
        <v>4053.91</v>
      </c>
      <c r="E947" s="2">
        <v>4106.66</v>
      </c>
      <c r="F947" s="3">
        <v>9732688060</v>
      </c>
      <c r="G947" s="3">
        <v>72355190645</v>
      </c>
      <c r="H947" s="7">
        <v>44078985.782378398</v>
      </c>
      <c r="I947" s="7">
        <v>6379265451411</v>
      </c>
      <c r="J947">
        <f t="shared" si="210"/>
        <v>3.6134887480846625</v>
      </c>
      <c r="K947">
        <f t="shared" si="211"/>
        <v>9.9882328041324229</v>
      </c>
      <c r="L947">
        <f t="shared" si="212"/>
        <v>10.859469692160243</v>
      </c>
      <c r="M947">
        <f t="shared" si="213"/>
        <v>7.6442315932352018</v>
      </c>
      <c r="N947">
        <f t="shared" si="214"/>
        <v>12.804770674212602</v>
      </c>
      <c r="O947">
        <f t="shared" si="215"/>
        <v>3.6167117208610575</v>
      </c>
      <c r="P947">
        <f t="shared" si="216"/>
        <v>99.910807172760585</v>
      </c>
      <c r="Q947">
        <f t="shared" si="217"/>
        <v>8.3437470389009771</v>
      </c>
      <c r="R947">
        <f t="shared" si="218"/>
        <v>-30.905576870098116</v>
      </c>
      <c r="S947">
        <f t="shared" si="219"/>
        <v>3.6147960686154739</v>
      </c>
      <c r="T947">
        <f t="shared" si="220"/>
        <v>99.963821098612684</v>
      </c>
      <c r="V947" s="7">
        <f t="shared" si="221"/>
        <v>4137.2495830167773</v>
      </c>
      <c r="W947" s="16">
        <f t="shared" si="222"/>
        <v>99.255122580959281</v>
      </c>
      <c r="X947">
        <f t="shared" si="223"/>
        <v>4119.0405615224736</v>
      </c>
      <c r="Y947">
        <f t="shared" si="224"/>
        <v>99.698524798194299</v>
      </c>
    </row>
    <row r="948" spans="1:25" ht="18" x14ac:dyDescent="0.2">
      <c r="A948" s="5">
        <v>43553</v>
      </c>
      <c r="B948" s="2">
        <v>4068.3</v>
      </c>
      <c r="C948" s="2">
        <v>4113.5</v>
      </c>
      <c r="D948" s="2">
        <v>4034.1</v>
      </c>
      <c r="E948" s="2">
        <v>4098.37</v>
      </c>
      <c r="F948" s="3">
        <v>10918665557</v>
      </c>
      <c r="G948" s="3">
        <v>72202088875</v>
      </c>
      <c r="H948" s="7">
        <v>44078985.782378398</v>
      </c>
      <c r="I948" s="7">
        <v>6379265451411</v>
      </c>
      <c r="J948">
        <f t="shared" si="210"/>
        <v>3.6126111638515606</v>
      </c>
      <c r="K948">
        <f t="shared" si="211"/>
        <v>10.038169563584407</v>
      </c>
      <c r="L948">
        <f t="shared" si="212"/>
        <v>10.858549762303197</v>
      </c>
      <c r="M948">
        <f t="shared" si="213"/>
        <v>7.6442315932352018</v>
      </c>
      <c r="N948">
        <f t="shared" si="214"/>
        <v>12.804770674212602</v>
      </c>
      <c r="O948">
        <f t="shared" si="215"/>
        <v>3.6148435844158895</v>
      </c>
      <c r="P948">
        <f t="shared" si="216"/>
        <v>99.938204792514981</v>
      </c>
      <c r="Q948">
        <f t="shared" si="217"/>
        <v>8.3410828190115573</v>
      </c>
      <c r="R948">
        <f t="shared" si="218"/>
        <v>-30.887921248595404</v>
      </c>
      <c r="S948">
        <f t="shared" si="219"/>
        <v>3.6140128738069301</v>
      </c>
      <c r="T948">
        <f t="shared" si="220"/>
        <v>99.961199534303731</v>
      </c>
      <c r="V948" s="7">
        <f t="shared" si="221"/>
        <v>4119.4912470009376</v>
      </c>
      <c r="W948" s="16">
        <f t="shared" si="222"/>
        <v>99.484642748191646</v>
      </c>
      <c r="X948">
        <f t="shared" si="223"/>
        <v>4111.6190901111931</v>
      </c>
      <c r="Y948">
        <f t="shared" si="224"/>
        <v>99.67672293835858</v>
      </c>
    </row>
    <row r="949" spans="1:25" ht="18" x14ac:dyDescent="0.2">
      <c r="A949" s="5">
        <v>43552</v>
      </c>
      <c r="B949" s="2">
        <v>4087.58</v>
      </c>
      <c r="C949" s="2">
        <v>4094.9</v>
      </c>
      <c r="D949" s="2">
        <v>4040.27</v>
      </c>
      <c r="E949" s="2">
        <v>4069.11</v>
      </c>
      <c r="F949" s="3">
        <v>9353915899</v>
      </c>
      <c r="G949" s="3">
        <v>71678998915</v>
      </c>
      <c r="H949" s="7">
        <v>44078985.782378398</v>
      </c>
      <c r="I949" s="7">
        <v>6379265451411</v>
      </c>
      <c r="J949">
        <f t="shared" si="210"/>
        <v>3.6094994302679546</v>
      </c>
      <c r="K949">
        <f t="shared" si="211"/>
        <v>9.9709934608510373</v>
      </c>
      <c r="L949">
        <f t="shared" si="212"/>
        <v>10.855391931242135</v>
      </c>
      <c r="M949">
        <f t="shared" si="213"/>
        <v>7.6442315932352018</v>
      </c>
      <c r="N949">
        <f t="shared" si="214"/>
        <v>12.804770674212602</v>
      </c>
      <c r="O949">
        <f t="shared" si="215"/>
        <v>3.6130118495845123</v>
      </c>
      <c r="P949">
        <f t="shared" si="216"/>
        <v>99.902689572767244</v>
      </c>
      <c r="Q949">
        <f t="shared" si="217"/>
        <v>8.3348959442367114</v>
      </c>
      <c r="R949">
        <f t="shared" si="218"/>
        <v>-30.915563369903708</v>
      </c>
      <c r="S949">
        <f t="shared" si="219"/>
        <v>3.6107040686117213</v>
      </c>
      <c r="T949">
        <f t="shared" si="220"/>
        <v>99.966625889073015</v>
      </c>
      <c r="V949" s="7">
        <f t="shared" si="221"/>
        <v>4102.152954256102</v>
      </c>
      <c r="W949" s="16">
        <f t="shared" si="222"/>
        <v>99.187956229836459</v>
      </c>
      <c r="X949">
        <f t="shared" si="223"/>
        <v>4080.4124933467801</v>
      </c>
      <c r="Y949">
        <f t="shared" si="224"/>
        <v>99.722236721376916</v>
      </c>
    </row>
    <row r="950" spans="1:25" ht="18" x14ac:dyDescent="0.2">
      <c r="A950" s="5">
        <v>43551</v>
      </c>
      <c r="B950" s="2">
        <v>3984.24</v>
      </c>
      <c r="C950" s="2">
        <v>4087.07</v>
      </c>
      <c r="D950" s="2">
        <v>3977.81</v>
      </c>
      <c r="E950" s="2">
        <v>4087.07</v>
      </c>
      <c r="F950" s="3">
        <v>10897131934</v>
      </c>
      <c r="G950" s="3">
        <v>71987847571</v>
      </c>
      <c r="H950" s="7">
        <v>47250135.838664599</v>
      </c>
      <c r="I950" s="7">
        <v>6379265451411</v>
      </c>
      <c r="J950">
        <f t="shared" si="210"/>
        <v>3.6114120760168036</v>
      </c>
      <c r="K950">
        <f t="shared" si="211"/>
        <v>10.037312209028808</v>
      </c>
      <c r="L950">
        <f t="shared" si="212"/>
        <v>10.857259188399265</v>
      </c>
      <c r="M950">
        <f t="shared" si="213"/>
        <v>7.67440306139338</v>
      </c>
      <c r="N950">
        <f t="shared" si="214"/>
        <v>12.804770674212602</v>
      </c>
      <c r="O950">
        <f t="shared" si="215"/>
        <v>3.6135843133193211</v>
      </c>
      <c r="P950">
        <f t="shared" si="216"/>
        <v>99.939850749324805</v>
      </c>
      <c r="Q950">
        <f t="shared" si="217"/>
        <v>8.3382245044196086</v>
      </c>
      <c r="R950">
        <f t="shared" si="218"/>
        <v>-30.885435638688705</v>
      </c>
      <c r="S950">
        <f t="shared" si="219"/>
        <v>3.6128866417198577</v>
      </c>
      <c r="T950">
        <f t="shared" si="220"/>
        <v>99.959169275839585</v>
      </c>
      <c r="V950" s="7">
        <f t="shared" si="221"/>
        <v>4107.563757992003</v>
      </c>
      <c r="W950" s="16">
        <f t="shared" si="222"/>
        <v>99.498570907960882</v>
      </c>
      <c r="X950">
        <f t="shared" si="223"/>
        <v>4100.9704667934147</v>
      </c>
      <c r="Y950">
        <f t="shared" si="224"/>
        <v>99.659891638914559</v>
      </c>
    </row>
    <row r="951" spans="1:25" ht="18" x14ac:dyDescent="0.2">
      <c r="A951" s="5">
        <v>43550</v>
      </c>
      <c r="B951" s="2">
        <v>3969.23</v>
      </c>
      <c r="C951" s="2">
        <v>3985.08</v>
      </c>
      <c r="D951" s="2">
        <v>3944.75</v>
      </c>
      <c r="E951" s="2">
        <v>3985.08</v>
      </c>
      <c r="F951" s="3">
        <v>10707678815</v>
      </c>
      <c r="G951" s="3">
        <v>70184147203</v>
      </c>
      <c r="H951" s="7">
        <v>47250135.838664599</v>
      </c>
      <c r="I951" s="7">
        <v>6379265451411</v>
      </c>
      <c r="J951">
        <f t="shared" si="210"/>
        <v>3.6004370442289475</v>
      </c>
      <c r="K951">
        <f t="shared" si="211"/>
        <v>10.029695335715756</v>
      </c>
      <c r="L951">
        <f t="shared" si="212"/>
        <v>10.846239027233095</v>
      </c>
      <c r="M951">
        <f t="shared" si="213"/>
        <v>7.67440306139338</v>
      </c>
      <c r="N951">
        <f t="shared" si="214"/>
        <v>12.804770674212602</v>
      </c>
      <c r="O951">
        <f t="shared" si="215"/>
        <v>3.6028371279741709</v>
      </c>
      <c r="P951">
        <f t="shared" si="216"/>
        <v>99.933339099788725</v>
      </c>
      <c r="Q951">
        <f t="shared" si="217"/>
        <v>8.3138211353762923</v>
      </c>
      <c r="R951">
        <f t="shared" si="218"/>
        <v>-30.911443062233616</v>
      </c>
      <c r="S951">
        <f t="shared" si="219"/>
        <v>3.6019293278918201</v>
      </c>
      <c r="T951">
        <f t="shared" si="220"/>
        <v>99.95855270778128</v>
      </c>
      <c r="V951" s="7">
        <f t="shared" si="221"/>
        <v>4007.1641009198756</v>
      </c>
      <c r="W951" s="16">
        <f t="shared" si="222"/>
        <v>99.445830424486445</v>
      </c>
      <c r="X951">
        <f t="shared" si="223"/>
        <v>3998.7967262987172</v>
      </c>
      <c r="Y951">
        <f t="shared" si="224"/>
        <v>99.655797968956279</v>
      </c>
    </row>
    <row r="952" spans="1:25" ht="18" x14ac:dyDescent="0.2">
      <c r="A952" s="5">
        <v>43549</v>
      </c>
      <c r="B952" s="2">
        <v>4024.11</v>
      </c>
      <c r="C952" s="2">
        <v>4038.84</v>
      </c>
      <c r="D952" s="2">
        <v>3934.03</v>
      </c>
      <c r="E952" s="2">
        <v>3963.07</v>
      </c>
      <c r="F952" s="3">
        <v>10359818883</v>
      </c>
      <c r="G952" s="3">
        <v>69789872373</v>
      </c>
      <c r="H952" s="7">
        <v>47250135.838664599</v>
      </c>
      <c r="I952" s="7">
        <v>6379265451411</v>
      </c>
      <c r="J952">
        <f t="shared" si="210"/>
        <v>3.5980317433776534</v>
      </c>
      <c r="K952">
        <f t="shared" si="211"/>
        <v>10.015352162860831</v>
      </c>
      <c r="L952">
        <f t="shared" si="212"/>
        <v>10.843792404118254</v>
      </c>
      <c r="M952">
        <f t="shared" si="213"/>
        <v>7.67440306139338</v>
      </c>
      <c r="N952">
        <f t="shared" si="214"/>
        <v>12.804770674212602</v>
      </c>
      <c r="O952">
        <f t="shared" si="215"/>
        <v>3.6006940299439671</v>
      </c>
      <c r="P952">
        <f t="shared" si="216"/>
        <v>99.926007140675907</v>
      </c>
      <c r="Q952">
        <f t="shared" si="217"/>
        <v>8.3085601475354025</v>
      </c>
      <c r="R952">
        <f t="shared" si="218"/>
        <v>-30.919589934905332</v>
      </c>
      <c r="S952">
        <f t="shared" si="219"/>
        <v>3.599463762200918</v>
      </c>
      <c r="T952">
        <f t="shared" si="220"/>
        <v>99.960199939150058</v>
      </c>
      <c r="V952" s="7">
        <f t="shared" si="221"/>
        <v>3987.4387950902665</v>
      </c>
      <c r="W952" s="16">
        <f t="shared" si="222"/>
        <v>99.385103086994008</v>
      </c>
      <c r="X952">
        <f t="shared" si="223"/>
        <v>3976.1591777326153</v>
      </c>
      <c r="Y952">
        <f t="shared" si="224"/>
        <v>99.669721258200966</v>
      </c>
    </row>
    <row r="953" spans="1:25" ht="18" x14ac:dyDescent="0.2">
      <c r="A953" s="5">
        <v>43548</v>
      </c>
      <c r="B953" s="2">
        <v>4035.16</v>
      </c>
      <c r="C953" s="2">
        <v>4040.7</v>
      </c>
      <c r="D953" s="2">
        <v>4006.19</v>
      </c>
      <c r="E953" s="2">
        <v>4022.17</v>
      </c>
      <c r="F953" s="3">
        <v>9144851065</v>
      </c>
      <c r="G953" s="3">
        <v>70823042992</v>
      </c>
      <c r="H953" s="7">
        <v>47490106.990598902</v>
      </c>
      <c r="I953" s="7">
        <v>6368919654419.8701</v>
      </c>
      <c r="J953">
        <f t="shared" si="210"/>
        <v>3.6044604224272225</v>
      </c>
      <c r="K953">
        <f t="shared" si="211"/>
        <v>9.9611766368572283</v>
      </c>
      <c r="L953">
        <f t="shared" si="212"/>
        <v>10.850174582775702</v>
      </c>
      <c r="M953">
        <f t="shared" si="213"/>
        <v>7.6766031480064107</v>
      </c>
      <c r="N953">
        <f t="shared" si="214"/>
        <v>12.804065770182223</v>
      </c>
      <c r="O953">
        <f t="shared" si="215"/>
        <v>3.608042983646123</v>
      </c>
      <c r="P953">
        <f t="shared" si="216"/>
        <v>99.900607558440385</v>
      </c>
      <c r="Q953">
        <f t="shared" si="217"/>
        <v>8.3234195072133552</v>
      </c>
      <c r="R953">
        <f t="shared" si="218"/>
        <v>-30.919986121207387</v>
      </c>
      <c r="S953">
        <f t="shared" si="219"/>
        <v>3.6056962908392034</v>
      </c>
      <c r="T953">
        <f t="shared" si="220"/>
        <v>99.965712803938942</v>
      </c>
      <c r="V953" s="7">
        <f t="shared" si="221"/>
        <v>4055.4867203475155</v>
      </c>
      <c r="W953" s="16">
        <f t="shared" si="222"/>
        <v>99.171672993744281</v>
      </c>
      <c r="X953">
        <f t="shared" si="223"/>
        <v>4033.6321588779488</v>
      </c>
      <c r="Y953">
        <f t="shared" si="224"/>
        <v>99.715025499221852</v>
      </c>
    </row>
    <row r="954" spans="1:25" ht="18" x14ac:dyDescent="0.2">
      <c r="A954" s="5">
        <v>43547</v>
      </c>
      <c r="B954" s="2">
        <v>4022.71</v>
      </c>
      <c r="C954" s="2">
        <v>4049.88</v>
      </c>
      <c r="D954" s="2">
        <v>4015.96</v>
      </c>
      <c r="E954" s="2">
        <v>4035.83</v>
      </c>
      <c r="F954" s="3">
        <v>9578850549</v>
      </c>
      <c r="G954" s="3">
        <v>71056017910</v>
      </c>
      <c r="H954" s="7">
        <v>47490106.990598902</v>
      </c>
      <c r="I954" s="7">
        <v>6368919654419.8701</v>
      </c>
      <c r="J954">
        <f t="shared" si="210"/>
        <v>3.605932864300041</v>
      </c>
      <c r="K954">
        <f t="shared" si="211"/>
        <v>9.9813133973690409</v>
      </c>
      <c r="L954">
        <f t="shared" si="212"/>
        <v>10.851600865295559</v>
      </c>
      <c r="M954">
        <f t="shared" si="213"/>
        <v>7.6766031480064107</v>
      </c>
      <c r="N954">
        <f t="shared" si="214"/>
        <v>12.804065770182223</v>
      </c>
      <c r="O954">
        <f t="shared" si="215"/>
        <v>3.609066238115175</v>
      </c>
      <c r="P954">
        <f t="shared" si="216"/>
        <v>99.91310504290982</v>
      </c>
      <c r="Q954">
        <f t="shared" si="217"/>
        <v>8.3263404374246495</v>
      </c>
      <c r="R954">
        <f t="shared" si="218"/>
        <v>-30.906696013623701</v>
      </c>
      <c r="S954">
        <f t="shared" si="219"/>
        <v>3.6071642318174924</v>
      </c>
      <c r="T954">
        <f t="shared" si="220"/>
        <v>99.965851623871245</v>
      </c>
      <c r="V954" s="7">
        <f t="shared" si="221"/>
        <v>4065.0532418088892</v>
      </c>
      <c r="W954" s="16">
        <f t="shared" si="222"/>
        <v>99.275905035422966</v>
      </c>
      <c r="X954">
        <f t="shared" si="223"/>
        <v>4047.2891413166785</v>
      </c>
      <c r="Y954">
        <f t="shared" si="224"/>
        <v>99.716064816489336</v>
      </c>
    </row>
    <row r="955" spans="1:25" ht="18" x14ac:dyDescent="0.2">
      <c r="A955" s="5">
        <v>43546</v>
      </c>
      <c r="B955" s="2">
        <v>4028.51</v>
      </c>
      <c r="C955" s="2">
        <v>4053.91</v>
      </c>
      <c r="D955" s="2">
        <v>4021.54</v>
      </c>
      <c r="E955" s="2">
        <v>4023.97</v>
      </c>
      <c r="F955" s="3">
        <v>9252935969</v>
      </c>
      <c r="G955" s="3">
        <v>70840048102</v>
      </c>
      <c r="H955" s="7">
        <v>47490106.990598902</v>
      </c>
      <c r="I955" s="7">
        <v>6368919654419.8701</v>
      </c>
      <c r="J955">
        <f t="shared" si="210"/>
        <v>3.6046547342538791</v>
      </c>
      <c r="K955">
        <f t="shared" si="211"/>
        <v>9.9662795568279847</v>
      </c>
      <c r="L955">
        <f t="shared" si="212"/>
        <v>10.850278847413945</v>
      </c>
      <c r="M955">
        <f t="shared" si="213"/>
        <v>7.6766031480064107</v>
      </c>
      <c r="N955">
        <f t="shared" si="214"/>
        <v>12.804065770182223</v>
      </c>
      <c r="O955">
        <f t="shared" si="215"/>
        <v>3.6080480731775877</v>
      </c>
      <c r="P955">
        <f t="shared" si="216"/>
        <v>99.905862303774541</v>
      </c>
      <c r="Q955">
        <f t="shared" si="217"/>
        <v>8.323588011296529</v>
      </c>
      <c r="R955">
        <f t="shared" si="218"/>
        <v>-30.912212817503416</v>
      </c>
      <c r="S955">
        <f t="shared" si="219"/>
        <v>3.6058130410845832</v>
      </c>
      <c r="T955">
        <f t="shared" si="220"/>
        <v>99.967866358469863</v>
      </c>
      <c r="V955" s="7">
        <f t="shared" si="221"/>
        <v>4055.5342471963963</v>
      </c>
      <c r="W955" s="16">
        <f t="shared" si="222"/>
        <v>99.215594370822927</v>
      </c>
      <c r="X955">
        <f t="shared" si="223"/>
        <v>4034.7166553860266</v>
      </c>
      <c r="Y955">
        <f t="shared" si="224"/>
        <v>99.732934008304568</v>
      </c>
    </row>
    <row r="956" spans="1:25" ht="18" x14ac:dyDescent="0.2">
      <c r="A956" s="5">
        <v>43545</v>
      </c>
      <c r="B956" s="2">
        <v>4083.95</v>
      </c>
      <c r="C956" s="2">
        <v>4097.3599999999997</v>
      </c>
      <c r="D956" s="2">
        <v>4005.15</v>
      </c>
      <c r="E956" s="2">
        <v>4029.33</v>
      </c>
      <c r="F956" s="3">
        <v>10831212662</v>
      </c>
      <c r="G956" s="3">
        <v>70926226882</v>
      </c>
      <c r="H956" s="7">
        <v>43141131.589233197</v>
      </c>
      <c r="I956" s="7">
        <v>6068891541677</v>
      </c>
      <c r="J956">
        <f t="shared" si="210"/>
        <v>3.6052328373337903</v>
      </c>
      <c r="K956">
        <f t="shared" si="211"/>
        <v>10.034677082934824</v>
      </c>
      <c r="L956">
        <f t="shared" si="212"/>
        <v>10.850806856959593</v>
      </c>
      <c r="M956">
        <f t="shared" si="213"/>
        <v>7.634891532433528</v>
      </c>
      <c r="N956">
        <f t="shared" si="214"/>
        <v>12.78310937619996</v>
      </c>
      <c r="O956">
        <f t="shared" si="215"/>
        <v>3.6072567781122098</v>
      </c>
      <c r="P956">
        <f t="shared" si="216"/>
        <v>99.943861024523557</v>
      </c>
      <c r="Q956">
        <f t="shared" si="217"/>
        <v>8.3239136471927822</v>
      </c>
      <c r="R956">
        <f t="shared" si="218"/>
        <v>-30.884218100838069</v>
      </c>
      <c r="S956">
        <f t="shared" si="219"/>
        <v>3.6071195143696428</v>
      </c>
      <c r="T956">
        <f t="shared" si="220"/>
        <v>99.947668372030918</v>
      </c>
      <c r="V956" s="7">
        <f t="shared" si="221"/>
        <v>4048.1516932045365</v>
      </c>
      <c r="W956" s="16">
        <f t="shared" si="222"/>
        <v>99.532882806706411</v>
      </c>
      <c r="X956">
        <f t="shared" si="223"/>
        <v>4046.8724306943454</v>
      </c>
      <c r="Y956">
        <f t="shared" si="224"/>
        <v>99.564631571642295</v>
      </c>
    </row>
    <row r="957" spans="1:25" ht="18" x14ac:dyDescent="0.2">
      <c r="A957" s="5">
        <v>43544</v>
      </c>
      <c r="B957" s="2">
        <v>4070.79</v>
      </c>
      <c r="C957" s="2">
        <v>4089.46</v>
      </c>
      <c r="D957" s="2">
        <v>4031.11</v>
      </c>
      <c r="E957" s="2">
        <v>4087.48</v>
      </c>
      <c r="F957" s="3">
        <v>10175916388</v>
      </c>
      <c r="G957" s="3">
        <v>71942444088</v>
      </c>
      <c r="H957" s="7">
        <v>43141131.589233197</v>
      </c>
      <c r="I957" s="7">
        <v>6068891541677</v>
      </c>
      <c r="J957">
        <f t="shared" si="210"/>
        <v>3.611455640674853</v>
      </c>
      <c r="K957">
        <f t="shared" si="211"/>
        <v>10.007573529870829</v>
      </c>
      <c r="L957">
        <f t="shared" si="212"/>
        <v>10.85698518794317</v>
      </c>
      <c r="M957">
        <f t="shared" si="213"/>
        <v>7.634891532433528</v>
      </c>
      <c r="N957">
        <f t="shared" si="214"/>
        <v>12.78310937619996</v>
      </c>
      <c r="O957">
        <f t="shared" si="215"/>
        <v>3.6138844465083046</v>
      </c>
      <c r="P957">
        <f t="shared" si="216"/>
        <v>99.932747178005002</v>
      </c>
      <c r="Q957">
        <f t="shared" si="217"/>
        <v>8.3379841610272667</v>
      </c>
      <c r="R957">
        <f t="shared" si="218"/>
        <v>-30.875995460633504</v>
      </c>
      <c r="S957">
        <f t="shared" si="219"/>
        <v>3.6131810386328773</v>
      </c>
      <c r="T957">
        <f t="shared" si="220"/>
        <v>99.952224307046947</v>
      </c>
      <c r="V957" s="7">
        <f t="shared" si="221"/>
        <v>4110.4034033198859</v>
      </c>
      <c r="W957" s="16">
        <f t="shared" si="222"/>
        <v>99.439180049324136</v>
      </c>
      <c r="X957">
        <f t="shared" si="223"/>
        <v>4103.751350253001</v>
      </c>
      <c r="Y957">
        <f t="shared" si="224"/>
        <v>99.601922205050528</v>
      </c>
    </row>
    <row r="958" spans="1:25" ht="18" x14ac:dyDescent="0.2">
      <c r="A958" s="5">
        <v>43543</v>
      </c>
      <c r="B958" s="2">
        <v>4032.69</v>
      </c>
      <c r="C958" s="2">
        <v>4082.22</v>
      </c>
      <c r="D958" s="2">
        <v>4023.81</v>
      </c>
      <c r="E958" s="2">
        <v>4071.19</v>
      </c>
      <c r="F958" s="3">
        <v>9344919956</v>
      </c>
      <c r="G958" s="3">
        <v>71647703828</v>
      </c>
      <c r="H958" s="7">
        <v>43141131.589233197</v>
      </c>
      <c r="I958" s="7">
        <v>6068891541677</v>
      </c>
      <c r="J958">
        <f t="shared" si="210"/>
        <v>3.6097213711158394</v>
      </c>
      <c r="K958">
        <f t="shared" si="211"/>
        <v>9.9705755857773024</v>
      </c>
      <c r="L958">
        <f t="shared" si="212"/>
        <v>10.855202276648111</v>
      </c>
      <c r="M958">
        <f t="shared" si="213"/>
        <v>7.634891532433528</v>
      </c>
      <c r="N958">
        <f t="shared" si="214"/>
        <v>12.78310937619996</v>
      </c>
      <c r="O958">
        <f t="shared" si="215"/>
        <v>3.6128323992197346</v>
      </c>
      <c r="P958">
        <f t="shared" si="216"/>
        <v>99.913815284226942</v>
      </c>
      <c r="Q958">
        <f t="shared" si="217"/>
        <v>8.3344795237251112</v>
      </c>
      <c r="R958">
        <f t="shared" si="218"/>
        <v>-30.889829625513499</v>
      </c>
      <c r="S958">
        <f t="shared" si="219"/>
        <v>3.6113153045178858</v>
      </c>
      <c r="T958">
        <f t="shared" si="220"/>
        <v>99.955843312040628</v>
      </c>
      <c r="V958" s="7">
        <f t="shared" si="221"/>
        <v>4100.4582958833198</v>
      </c>
      <c r="W958" s="16">
        <f t="shared" si="222"/>
        <v>99.281087449042673</v>
      </c>
      <c r="X958">
        <f t="shared" si="223"/>
        <v>4086.1594016734234</v>
      </c>
      <c r="Y958">
        <f t="shared" si="224"/>
        <v>99.632308939808183</v>
      </c>
    </row>
    <row r="959" spans="1:25" ht="18" x14ac:dyDescent="0.2">
      <c r="A959" s="5">
        <v>43542</v>
      </c>
      <c r="B959" s="2">
        <v>4029.97</v>
      </c>
      <c r="C959" s="2">
        <v>4071.56</v>
      </c>
      <c r="D959" s="2">
        <v>4009.12</v>
      </c>
      <c r="E959" s="2">
        <v>4032.51</v>
      </c>
      <c r="F959" s="3">
        <v>9646954186</v>
      </c>
      <c r="G959" s="3">
        <v>70958165407</v>
      </c>
      <c r="H959" s="7">
        <v>48571483.817248501</v>
      </c>
      <c r="I959" s="7">
        <v>6068891541677</v>
      </c>
      <c r="J959">
        <f t="shared" si="210"/>
        <v>3.6055754530453599</v>
      </c>
      <c r="K959">
        <f t="shared" si="211"/>
        <v>9.9843902160370011</v>
      </c>
      <c r="L959">
        <f t="shared" si="212"/>
        <v>10.851002378470849</v>
      </c>
      <c r="M959">
        <f t="shared" si="213"/>
        <v>7.6863813710003148</v>
      </c>
      <c r="N959">
        <f t="shared" si="214"/>
        <v>12.78310937619996</v>
      </c>
      <c r="O959">
        <f t="shared" si="215"/>
        <v>3.608415558970524</v>
      </c>
      <c r="P959">
        <f t="shared" si="216"/>
        <v>99.921230162503875</v>
      </c>
      <c r="Q959">
        <f t="shared" si="217"/>
        <v>8.3249718486618374</v>
      </c>
      <c r="R959">
        <f t="shared" si="218"/>
        <v>-30.891627621614646</v>
      </c>
      <c r="S959">
        <f t="shared" si="219"/>
        <v>3.6074505707761775</v>
      </c>
      <c r="T959">
        <f t="shared" si="220"/>
        <v>99.947993940073175</v>
      </c>
      <c r="V959" s="7">
        <f t="shared" si="221"/>
        <v>4058.9673599847615</v>
      </c>
      <c r="W959" s="16">
        <f t="shared" si="222"/>
        <v>99.343898465601782</v>
      </c>
      <c r="X959">
        <f t="shared" si="223"/>
        <v>4049.9584791329276</v>
      </c>
      <c r="Y959">
        <f t="shared" si="224"/>
        <v>99.567304752302476</v>
      </c>
    </row>
    <row r="960" spans="1:25" ht="18" x14ac:dyDescent="0.2">
      <c r="A960" s="5">
        <v>43541</v>
      </c>
      <c r="B960" s="2">
        <v>4047.72</v>
      </c>
      <c r="C960" s="2">
        <v>4054.12</v>
      </c>
      <c r="D960" s="2">
        <v>4006.41</v>
      </c>
      <c r="E960" s="2">
        <v>4025.23</v>
      </c>
      <c r="F960" s="3">
        <v>8221625400</v>
      </c>
      <c r="G960" s="3">
        <v>70821939585</v>
      </c>
      <c r="H960" s="7">
        <v>48571483.817248501</v>
      </c>
      <c r="I960" s="7">
        <v>6068891541677</v>
      </c>
      <c r="J960">
        <f t="shared" si="210"/>
        <v>3.6047907008223996</v>
      </c>
      <c r="K960">
        <f t="shared" si="211"/>
        <v>9.9149576852369492</v>
      </c>
      <c r="L960">
        <f t="shared" si="212"/>
        <v>10.850167816513139</v>
      </c>
      <c r="M960">
        <f t="shared" si="213"/>
        <v>7.6863813710003148</v>
      </c>
      <c r="N960">
        <f t="shared" si="214"/>
        <v>12.78310937619996</v>
      </c>
      <c r="O960">
        <f t="shared" si="215"/>
        <v>3.6089236990666889</v>
      </c>
      <c r="P960">
        <f t="shared" si="216"/>
        <v>99.885347067630136</v>
      </c>
      <c r="Q960">
        <f t="shared" si="217"/>
        <v>8.3239775808117695</v>
      </c>
      <c r="R960">
        <f t="shared" si="218"/>
        <v>-30.91431019594927</v>
      </c>
      <c r="S960">
        <f t="shared" si="219"/>
        <v>3.60644174345307</v>
      </c>
      <c r="T960">
        <f t="shared" si="220"/>
        <v>99.95419865485411</v>
      </c>
      <c r="V960" s="7">
        <f t="shared" si="221"/>
        <v>4063.7192765640998</v>
      </c>
      <c r="W960" s="16">
        <f t="shared" si="222"/>
        <v>99.043799321676033</v>
      </c>
      <c r="X960">
        <f t="shared" si="223"/>
        <v>4040.5617051810405</v>
      </c>
      <c r="Y960">
        <f t="shared" si="224"/>
        <v>99.619109835188539</v>
      </c>
    </row>
    <row r="961" spans="1:25" ht="18" x14ac:dyDescent="0.2">
      <c r="A961" s="5">
        <v>43540</v>
      </c>
      <c r="B961" s="2">
        <v>3963.9</v>
      </c>
      <c r="C961" s="2">
        <v>4077.04</v>
      </c>
      <c r="D961" s="2">
        <v>3961.66</v>
      </c>
      <c r="E961" s="2">
        <v>4048.73</v>
      </c>
      <c r="F961" s="3">
        <v>9856166973</v>
      </c>
      <c r="G961" s="3">
        <v>71227967573</v>
      </c>
      <c r="H961" s="7">
        <v>48571483.817248501</v>
      </c>
      <c r="I961" s="7">
        <v>6068891541677</v>
      </c>
      <c r="J961">
        <f t="shared" si="210"/>
        <v>3.6073188156866887</v>
      </c>
      <c r="K961">
        <f t="shared" si="211"/>
        <v>9.9937080522511827</v>
      </c>
      <c r="L961">
        <f t="shared" si="212"/>
        <v>10.852650552312785</v>
      </c>
      <c r="M961">
        <f t="shared" si="213"/>
        <v>7.6863813710003148</v>
      </c>
      <c r="N961">
        <f t="shared" si="214"/>
        <v>12.78310937619996</v>
      </c>
      <c r="O961">
        <f t="shared" si="215"/>
        <v>3.609865876357965</v>
      </c>
      <c r="P961">
        <f t="shared" si="216"/>
        <v>99.929391861340335</v>
      </c>
      <c r="Q961">
        <f t="shared" si="217"/>
        <v>8.3285201979434031</v>
      </c>
      <c r="R961">
        <f t="shared" si="218"/>
        <v>-30.878406469819822</v>
      </c>
      <c r="S961">
        <f t="shared" si="219"/>
        <v>3.6091106096884547</v>
      </c>
      <c r="T961">
        <f t="shared" si="220"/>
        <v>99.950328925905467</v>
      </c>
      <c r="V961" s="7">
        <f t="shared" si="221"/>
        <v>4072.5448553058495</v>
      </c>
      <c r="W961" s="16">
        <f t="shared" si="222"/>
        <v>99.4117944316897</v>
      </c>
      <c r="X961">
        <f t="shared" si="223"/>
        <v>4065.4685867647177</v>
      </c>
      <c r="Y961">
        <f t="shared" si="224"/>
        <v>99.58657191848512</v>
      </c>
    </row>
    <row r="962" spans="1:25" ht="18" x14ac:dyDescent="0.2">
      <c r="A962" s="5">
        <v>43539</v>
      </c>
      <c r="B962" s="2">
        <v>3926.66</v>
      </c>
      <c r="C962" s="2">
        <v>3968.54</v>
      </c>
      <c r="D962" s="2">
        <v>3914.02</v>
      </c>
      <c r="E962" s="2">
        <v>3960.91</v>
      </c>
      <c r="F962" s="3">
        <v>9394210605</v>
      </c>
      <c r="G962" s="3">
        <v>69675002377</v>
      </c>
      <c r="H962" s="7">
        <v>46157993.938130602</v>
      </c>
      <c r="I962" s="7">
        <v>6068891541677</v>
      </c>
      <c r="J962">
        <f t="shared" si="210"/>
        <v>3.5977949744549291</v>
      </c>
      <c r="K962">
        <f t="shared" si="211"/>
        <v>9.9728602922283347</v>
      </c>
      <c r="L962">
        <f t="shared" si="212"/>
        <v>10.843076992201532</v>
      </c>
      <c r="M962">
        <f t="shared" si="213"/>
        <v>7.6642469257860641</v>
      </c>
      <c r="N962">
        <f t="shared" si="214"/>
        <v>12.78310937619996</v>
      </c>
      <c r="O962">
        <f t="shared" si="215"/>
        <v>3.6008026891804299</v>
      </c>
      <c r="P962">
        <f t="shared" si="216"/>
        <v>99.916401163855753</v>
      </c>
      <c r="Q962">
        <f t="shared" si="217"/>
        <v>8.3074966860403734</v>
      </c>
      <c r="R962">
        <f t="shared" si="218"/>
        <v>-30.905227925028441</v>
      </c>
      <c r="S962">
        <f t="shared" si="219"/>
        <v>3.5994395479868633</v>
      </c>
      <c r="T962">
        <f t="shared" si="220"/>
        <v>99.954289403826209</v>
      </c>
      <c r="V962" s="7">
        <f t="shared" si="221"/>
        <v>3988.4365656795899</v>
      </c>
      <c r="W962" s="16">
        <f t="shared" si="222"/>
        <v>99.305044404452758</v>
      </c>
      <c r="X962">
        <f t="shared" si="223"/>
        <v>3975.9374920113787</v>
      </c>
      <c r="Y962">
        <f t="shared" si="224"/>
        <v>99.620605062690672</v>
      </c>
    </row>
    <row r="963" spans="1:25" ht="18" x14ac:dyDescent="0.2">
      <c r="A963" s="5">
        <v>43538</v>
      </c>
      <c r="B963" s="2">
        <v>3905.58</v>
      </c>
      <c r="C963" s="2">
        <v>3946.5</v>
      </c>
      <c r="D963" s="2">
        <v>3901.3</v>
      </c>
      <c r="E963" s="2">
        <v>3924.37</v>
      </c>
      <c r="F963" s="3">
        <v>10480789570</v>
      </c>
      <c r="G963" s="3">
        <v>69024696307</v>
      </c>
      <c r="H963" s="7">
        <v>46157993.938130602</v>
      </c>
      <c r="I963" s="7">
        <v>6068891541677</v>
      </c>
      <c r="J963">
        <f t="shared" ref="J963:J1026" si="225">LOG(E963)</f>
        <v>3.5937699470725835</v>
      </c>
      <c r="K963">
        <f t="shared" ref="K963:K1026" si="226">LOG(F963)</f>
        <v>10.020394001443256</v>
      </c>
      <c r="L963">
        <f t="shared" ref="L963:L1026" si="227">LOG(G963)</f>
        <v>10.839004504518337</v>
      </c>
      <c r="M963">
        <f t="shared" ref="M963:M1026" si="228">LOG(H963)</f>
        <v>7.6642469257860641</v>
      </c>
      <c r="N963">
        <f t="shared" ref="N963:N1026" si="229">LOG(I963)</f>
        <v>12.78310937619996</v>
      </c>
      <c r="O963">
        <f t="shared" ref="O963:O1026" si="230" xml:space="preserve"> -6.9261 -(0.0192*K963) + (0.9885*L963)</f>
        <v>3.5958643878886658</v>
      </c>
      <c r="P963">
        <f t="shared" ref="P963:P1026" si="231">100-(((O963-J963)/J963) *100)</f>
        <v>99.941720231207668</v>
      </c>
      <c r="Q963">
        <f t="shared" ref="Q963:Q1026" si="232">-15.673 + (-0.0124*K963) + (2.223*L963)</f>
        <v>8.2978541279263656</v>
      </c>
      <c r="R963">
        <f t="shared" ref="R963:R1026" si="233">100- (((Q963-J963)/J963)*100)</f>
        <v>-30.895528932942398</v>
      </c>
      <c r="S963">
        <f t="shared" ref="S963:S1026" si="234">-6.727+(0.0026*K963) + (0.9925*L963) + (0.0052*M963) - (0.0392*N963)</f>
        <v>3.5955211916052514</v>
      </c>
      <c r="T963">
        <f t="shared" ref="T963:T1026" si="235" xml:space="preserve"> 100- (((S963-J963)/J963) * 100)</f>
        <v>99.951269987827288</v>
      </c>
      <c r="V963" s="7">
        <f t="shared" ref="V963:V1026" si="236">10^O963</f>
        <v>3943.3414868785535</v>
      </c>
      <c r="W963" s="16">
        <f t="shared" ref="W963:W1026" si="237" xml:space="preserve"> 100- (((V963-E963)/E963)*100)</f>
        <v>99.516572421087872</v>
      </c>
      <c r="X963">
        <f t="shared" ref="X963:X1026" si="238">10^S963</f>
        <v>3940.2265369796091</v>
      </c>
      <c r="Y963">
        <f t="shared" ref="Y963:Y1026" si="239">100-(((X963-E963)/E963)*100)</f>
        <v>99.595946942321717</v>
      </c>
    </row>
    <row r="964" spans="1:25" ht="18" x14ac:dyDescent="0.2">
      <c r="A964" s="5">
        <v>43537</v>
      </c>
      <c r="B964" s="2">
        <v>3913.05</v>
      </c>
      <c r="C964" s="2">
        <v>3926.6</v>
      </c>
      <c r="D964" s="2">
        <v>3891.9</v>
      </c>
      <c r="E964" s="2">
        <v>3906.72</v>
      </c>
      <c r="F964" s="3">
        <v>9469184841</v>
      </c>
      <c r="G964" s="3">
        <v>68706700381</v>
      </c>
      <c r="H964" s="7">
        <v>46157993.938130602</v>
      </c>
      <c r="I964" s="7">
        <v>6068891541677</v>
      </c>
      <c r="J964">
        <f t="shared" si="225"/>
        <v>3.5918122858568458</v>
      </c>
      <c r="K964">
        <f t="shared" si="226"/>
        <v>9.9763125941782391</v>
      </c>
      <c r="L964">
        <f t="shared" si="227"/>
        <v>10.836999092177448</v>
      </c>
      <c r="M964">
        <f t="shared" si="228"/>
        <v>7.6642469257860641</v>
      </c>
      <c r="N964">
        <f t="shared" si="229"/>
        <v>12.78310937619996</v>
      </c>
      <c r="O964">
        <f t="shared" si="230"/>
        <v>3.5947284008091858</v>
      </c>
      <c r="P964">
        <f t="shared" si="231"/>
        <v>99.918812156085593</v>
      </c>
      <c r="Q964">
        <f t="shared" si="232"/>
        <v>8.2939427057426549</v>
      </c>
      <c r="R964">
        <f t="shared" si="233"/>
        <v>-30.912476645869361</v>
      </c>
      <c r="S964">
        <f t="shared" si="234"/>
        <v>3.5934162081980308</v>
      </c>
      <c r="T964">
        <f t="shared" si="235"/>
        <v>99.95534503995377</v>
      </c>
      <c r="V964" s="7">
        <f t="shared" si="236"/>
        <v>3933.0403395474013</v>
      </c>
      <c r="W964" s="16">
        <f t="shared" si="237"/>
        <v>99.326280369532455</v>
      </c>
      <c r="X964">
        <f t="shared" si="238"/>
        <v>3921.1748476703301</v>
      </c>
      <c r="Y964">
        <f t="shared" si="239"/>
        <v>99.630000417989251</v>
      </c>
    </row>
    <row r="965" spans="1:25" ht="18" x14ac:dyDescent="0.2">
      <c r="A965" s="5">
        <v>43536</v>
      </c>
      <c r="B965" s="2">
        <v>3903.76</v>
      </c>
      <c r="C965" s="2">
        <v>3926.89</v>
      </c>
      <c r="D965" s="2">
        <v>3863.56</v>
      </c>
      <c r="E965" s="2">
        <v>3909.16</v>
      </c>
      <c r="F965" s="3">
        <v>9809887079</v>
      </c>
      <c r="G965" s="3">
        <v>68743000581</v>
      </c>
      <c r="H965" s="7">
        <v>43141131.589233197</v>
      </c>
      <c r="I965" s="7">
        <v>6068891541677</v>
      </c>
      <c r="J965">
        <f t="shared" si="225"/>
        <v>3.5920834462559994</v>
      </c>
      <c r="K965">
        <f t="shared" si="226"/>
        <v>9.9916640082719521</v>
      </c>
      <c r="L965">
        <f t="shared" si="227"/>
        <v>10.83722848484703</v>
      </c>
      <c r="M965">
        <f t="shared" si="228"/>
        <v>7.634891532433528</v>
      </c>
      <c r="N965">
        <f t="shared" si="229"/>
        <v>12.78310937619996</v>
      </c>
      <c r="O965">
        <f t="shared" si="230"/>
        <v>3.5946604083124685</v>
      </c>
      <c r="P965">
        <f t="shared" si="231"/>
        <v>99.928259961244635</v>
      </c>
      <c r="Q965">
        <f t="shared" si="232"/>
        <v>8.2942622881123729</v>
      </c>
      <c r="R965">
        <f t="shared" si="233"/>
        <v>-30.903942300043639</v>
      </c>
      <c r="S965">
        <f t="shared" si="234"/>
        <v>3.5935311460538006</v>
      </c>
      <c r="T965">
        <f t="shared" si="235"/>
        <v>99.959697489786592</v>
      </c>
      <c r="V965" s="7">
        <f t="shared" si="236"/>
        <v>3932.4246368125346</v>
      </c>
      <c r="W965" s="16">
        <f t="shared" si="237"/>
        <v>99.404868646652105</v>
      </c>
      <c r="X965">
        <f t="shared" si="238"/>
        <v>3922.2127403717609</v>
      </c>
      <c r="Y965">
        <f t="shared" si="239"/>
        <v>99.666098589677546</v>
      </c>
    </row>
    <row r="966" spans="1:25" ht="18" x14ac:dyDescent="0.2">
      <c r="A966" s="5">
        <v>43535</v>
      </c>
      <c r="B966" s="2">
        <v>3953.74</v>
      </c>
      <c r="C966" s="2">
        <v>3966.38</v>
      </c>
      <c r="D966" s="2">
        <v>3889.24</v>
      </c>
      <c r="E966" s="2">
        <v>3905.23</v>
      </c>
      <c r="F966" s="3">
        <v>10125901903</v>
      </c>
      <c r="G966" s="3">
        <v>68666928025</v>
      </c>
      <c r="H966" s="7">
        <v>43141131.589233197</v>
      </c>
      <c r="I966" s="7">
        <v>6068891541677</v>
      </c>
      <c r="J966">
        <f t="shared" si="225"/>
        <v>3.5916466169045655</v>
      </c>
      <c r="K966">
        <f t="shared" si="226"/>
        <v>10.005433715743678</v>
      </c>
      <c r="L966">
        <f t="shared" si="227"/>
        <v>10.836747618653364</v>
      </c>
      <c r="M966">
        <f t="shared" si="228"/>
        <v>7.634891532433528</v>
      </c>
      <c r="N966">
        <f t="shared" si="229"/>
        <v>12.78310937619996</v>
      </c>
      <c r="O966">
        <f t="shared" si="230"/>
        <v>3.5939206936965729</v>
      </c>
      <c r="P966">
        <f t="shared" si="231"/>
        <v>99.936684283434118</v>
      </c>
      <c r="Q966">
        <f t="shared" si="232"/>
        <v>8.2930225781912039</v>
      </c>
      <c r="R966">
        <f t="shared" si="233"/>
        <v>-30.897509213712254</v>
      </c>
      <c r="S966">
        <f t="shared" si="234"/>
        <v>3.5930896875960139</v>
      </c>
      <c r="T966">
        <f t="shared" si="235"/>
        <v>99.959821473397284</v>
      </c>
      <c r="V966" s="7">
        <f t="shared" si="236"/>
        <v>3925.7324124575343</v>
      </c>
      <c r="W966" s="16">
        <f t="shared" si="237"/>
        <v>99.475001153388291</v>
      </c>
      <c r="X966">
        <f t="shared" si="238"/>
        <v>3918.2278537806837</v>
      </c>
      <c r="Y966">
        <f t="shared" si="239"/>
        <v>99.667168034131564</v>
      </c>
    </row>
    <row r="967" spans="1:25" ht="18" x14ac:dyDescent="0.2">
      <c r="A967" s="5">
        <v>43534</v>
      </c>
      <c r="B967" s="2">
        <v>3966.17</v>
      </c>
      <c r="C967" s="2">
        <v>3966.17</v>
      </c>
      <c r="D967" s="2">
        <v>3924.38</v>
      </c>
      <c r="E967" s="2">
        <v>3951.6</v>
      </c>
      <c r="F967" s="3">
        <v>9713267607</v>
      </c>
      <c r="G967" s="3">
        <v>69475297370</v>
      </c>
      <c r="H967" s="7">
        <v>43141131.589233197</v>
      </c>
      <c r="I967" s="7">
        <v>6068891541677</v>
      </c>
      <c r="J967">
        <f t="shared" si="225"/>
        <v>3.5967729767595324</v>
      </c>
      <c r="K967">
        <f t="shared" si="226"/>
        <v>9.9873653540032112</v>
      </c>
      <c r="L967">
        <f t="shared" si="227"/>
        <v>10.841830414332083</v>
      </c>
      <c r="M967">
        <f t="shared" si="228"/>
        <v>7.634891532433528</v>
      </c>
      <c r="N967">
        <f t="shared" si="229"/>
        <v>12.78310937619996</v>
      </c>
      <c r="O967">
        <f t="shared" si="230"/>
        <v>3.5992919497704028</v>
      </c>
      <c r="P967">
        <f t="shared" si="231"/>
        <v>99.929965749099352</v>
      </c>
      <c r="Q967">
        <f t="shared" si="232"/>
        <v>8.3045456806705804</v>
      </c>
      <c r="R967">
        <f t="shared" si="233"/>
        <v>-30.888792101425793</v>
      </c>
      <c r="S967">
        <f t="shared" si="234"/>
        <v>3.5980873845666164</v>
      </c>
      <c r="T967">
        <f t="shared" si="235"/>
        <v>99.96345591407696</v>
      </c>
      <c r="V967" s="7">
        <f t="shared" si="236"/>
        <v>3974.5864696126837</v>
      </c>
      <c r="W967" s="16">
        <f t="shared" si="237"/>
        <v>99.418299685882076</v>
      </c>
      <c r="X967">
        <f t="shared" si="238"/>
        <v>3963.5777753972134</v>
      </c>
      <c r="Y967">
        <f t="shared" si="239"/>
        <v>99.696887959378145</v>
      </c>
    </row>
    <row r="968" spans="1:25" ht="18" x14ac:dyDescent="0.2">
      <c r="A968" s="5">
        <v>43533</v>
      </c>
      <c r="B968" s="2">
        <v>3894.55</v>
      </c>
      <c r="C968" s="2">
        <v>3987.24</v>
      </c>
      <c r="D968" s="2">
        <v>3892.39</v>
      </c>
      <c r="E968" s="2">
        <v>3963.31</v>
      </c>
      <c r="F968" s="3">
        <v>10796103518</v>
      </c>
      <c r="G968" s="3">
        <v>69674508655</v>
      </c>
      <c r="H968" s="7">
        <v>41652968.392182097</v>
      </c>
      <c r="I968" s="7">
        <v>6071846049921</v>
      </c>
      <c r="J968">
        <f t="shared" si="225"/>
        <v>3.5980580430694897</v>
      </c>
      <c r="K968">
        <f t="shared" si="226"/>
        <v>10.033267040119441</v>
      </c>
      <c r="L968">
        <f t="shared" si="227"/>
        <v>10.84307391474918</v>
      </c>
      <c r="M968">
        <f t="shared" si="228"/>
        <v>7.6196459567730095</v>
      </c>
      <c r="N968">
        <f t="shared" si="229"/>
        <v>12.783320751603268</v>
      </c>
      <c r="O968">
        <f t="shared" si="230"/>
        <v>3.5996398375592706</v>
      </c>
      <c r="P968">
        <f t="shared" si="231"/>
        <v>99.956037549398971</v>
      </c>
      <c r="Q968">
        <f t="shared" si="232"/>
        <v>8.306740801189946</v>
      </c>
      <c r="R968">
        <f t="shared" si="233"/>
        <v>-30.867337373565476</v>
      </c>
      <c r="S968">
        <f t="shared" si="234"/>
        <v>3.5993533402052429</v>
      </c>
      <c r="T968">
        <f t="shared" si="235"/>
        <v>99.96400010449392</v>
      </c>
      <c r="V968" s="7">
        <f t="shared" si="236"/>
        <v>3977.7715527947689</v>
      </c>
      <c r="W968" s="16">
        <f t="shared" si="237"/>
        <v>99.635114265733208</v>
      </c>
      <c r="X968">
        <f t="shared" si="238"/>
        <v>3975.1483437517477</v>
      </c>
      <c r="Y968">
        <f t="shared" si="239"/>
        <v>99.701301595087244</v>
      </c>
    </row>
    <row r="969" spans="1:25" ht="18" x14ac:dyDescent="0.2">
      <c r="A969" s="5">
        <v>43532</v>
      </c>
      <c r="B969" s="2">
        <v>3913.23</v>
      </c>
      <c r="C969" s="2">
        <v>3950.43</v>
      </c>
      <c r="D969" s="2">
        <v>3875.23</v>
      </c>
      <c r="E969" s="2">
        <v>3901.13</v>
      </c>
      <c r="F969" s="3">
        <v>10638638944</v>
      </c>
      <c r="G969" s="3">
        <v>68574579320</v>
      </c>
      <c r="H969" s="7">
        <v>41652968.392182097</v>
      </c>
      <c r="I969" s="7">
        <v>6071846049921</v>
      </c>
      <c r="J969">
        <f t="shared" si="225"/>
        <v>3.5911904228424087</v>
      </c>
      <c r="K969">
        <f t="shared" si="226"/>
        <v>10.026886069977833</v>
      </c>
      <c r="L969">
        <f t="shared" si="227"/>
        <v>10.836163152046701</v>
      </c>
      <c r="M969">
        <f t="shared" si="228"/>
        <v>7.6196459567730095</v>
      </c>
      <c r="N969">
        <f t="shared" si="229"/>
        <v>12.783320751603268</v>
      </c>
      <c r="O969">
        <f t="shared" si="230"/>
        <v>3.5929310632545901</v>
      </c>
      <c r="P969">
        <f t="shared" si="231"/>
        <v>99.951530266924593</v>
      </c>
      <c r="Q969">
        <f t="shared" si="232"/>
        <v>8.2914572997320892</v>
      </c>
      <c r="R969">
        <f t="shared" si="233"/>
        <v>-30.883253836744274</v>
      </c>
      <c r="S969">
        <f t="shared" si="234"/>
        <v>3.5924778177006647</v>
      </c>
      <c r="T969">
        <f t="shared" si="235"/>
        <v>99.964151306205679</v>
      </c>
      <c r="V969" s="7">
        <f t="shared" si="236"/>
        <v>3916.7969978809379</v>
      </c>
      <c r="W969" s="16">
        <f t="shared" si="237"/>
        <v>99.598398467086767</v>
      </c>
      <c r="X969">
        <f t="shared" si="238"/>
        <v>3912.7114180443054</v>
      </c>
      <c r="Y969">
        <f t="shared" si="239"/>
        <v>99.703126580136896</v>
      </c>
    </row>
    <row r="970" spans="1:25" ht="18" x14ac:dyDescent="0.2">
      <c r="A970" s="5">
        <v>43531</v>
      </c>
      <c r="B970" s="2">
        <v>3903.38</v>
      </c>
      <c r="C970" s="2">
        <v>3939.37</v>
      </c>
      <c r="D970" s="2">
        <v>3894.11</v>
      </c>
      <c r="E970" s="2">
        <v>3911.48</v>
      </c>
      <c r="F970" s="3">
        <v>9584165519</v>
      </c>
      <c r="G970" s="3">
        <v>68749421311</v>
      </c>
      <c r="H970" s="7">
        <v>41652968.392182097</v>
      </c>
      <c r="I970" s="7">
        <v>6071846049921</v>
      </c>
      <c r="J970">
        <f t="shared" si="225"/>
        <v>3.5923411139731098</v>
      </c>
      <c r="K970">
        <f t="shared" si="226"/>
        <v>9.9815543053966156</v>
      </c>
      <c r="L970">
        <f t="shared" si="227"/>
        <v>10.837269046902341</v>
      </c>
      <c r="M970">
        <f t="shared" si="228"/>
        <v>7.6196459567730095</v>
      </c>
      <c r="N970">
        <f t="shared" si="229"/>
        <v>12.783320751603268</v>
      </c>
      <c r="O970">
        <f t="shared" si="230"/>
        <v>3.5948946101993489</v>
      </c>
      <c r="P970">
        <f t="shared" si="231"/>
        <v>99.928918325258508</v>
      </c>
      <c r="Q970">
        <f t="shared" si="232"/>
        <v>8.2944778178769827</v>
      </c>
      <c r="R970">
        <f t="shared" si="233"/>
        <v>-30.893379963667627</v>
      </c>
      <c r="S970">
        <f t="shared" si="234"/>
        <v>3.5934575557569759</v>
      </c>
      <c r="T970">
        <f t="shared" si="235"/>
        <v>99.968921609934995</v>
      </c>
      <c r="V970" s="7">
        <f t="shared" si="236"/>
        <v>3934.5458464563776</v>
      </c>
      <c r="W970" s="16">
        <f t="shared" si="237"/>
        <v>99.410303863080529</v>
      </c>
      <c r="X970">
        <f t="shared" si="238"/>
        <v>3921.5481858845901</v>
      </c>
      <c r="Y970">
        <f t="shared" si="239"/>
        <v>99.742599070311229</v>
      </c>
    </row>
    <row r="971" spans="1:25" ht="18" x14ac:dyDescent="0.2">
      <c r="A971" s="5">
        <v>43530</v>
      </c>
      <c r="B971" s="2">
        <v>3897.08</v>
      </c>
      <c r="C971" s="2">
        <v>3919.51</v>
      </c>
      <c r="D971" s="2">
        <v>3871.46</v>
      </c>
      <c r="E971" s="2">
        <v>3903.94</v>
      </c>
      <c r="F971" s="3">
        <v>9175291529</v>
      </c>
      <c r="G971" s="3">
        <v>68609885776</v>
      </c>
      <c r="H971" s="7">
        <v>38634637.349270299</v>
      </c>
      <c r="I971" s="7">
        <v>6071846049921</v>
      </c>
      <c r="J971">
        <f t="shared" si="225"/>
        <v>3.591503134335547</v>
      </c>
      <c r="K971">
        <f t="shared" si="226"/>
        <v>9.96261987209847</v>
      </c>
      <c r="L971">
        <f t="shared" si="227"/>
        <v>10.83638669629924</v>
      </c>
      <c r="M971">
        <f t="shared" si="228"/>
        <v>7.5869768400196405</v>
      </c>
      <c r="N971">
        <f t="shared" si="229"/>
        <v>12.783320751603268</v>
      </c>
      <c r="O971">
        <f t="shared" si="230"/>
        <v>3.594385947747508</v>
      </c>
      <c r="P971">
        <f t="shared" si="231"/>
        <v>99.919732398827648</v>
      </c>
      <c r="Q971">
        <f t="shared" si="232"/>
        <v>8.2927511394591864</v>
      </c>
      <c r="R971">
        <f t="shared" si="233"/>
        <v>-30.899175895983262</v>
      </c>
      <c r="S971">
        <f t="shared" si="234"/>
        <v>3.5923627138497056</v>
      </c>
      <c r="T971">
        <f t="shared" si="235"/>
        <v>99.976066301990912</v>
      </c>
      <c r="V971" s="7">
        <f t="shared" si="236"/>
        <v>3929.9402522215833</v>
      </c>
      <c r="W971" s="16">
        <f t="shared" si="237"/>
        <v>99.333999697188403</v>
      </c>
      <c r="X971">
        <f t="shared" si="238"/>
        <v>3911.6745444620624</v>
      </c>
      <c r="Y971">
        <f t="shared" si="239"/>
        <v>99.801878500641337</v>
      </c>
    </row>
    <row r="972" spans="1:25" ht="18" x14ac:dyDescent="0.2">
      <c r="A972" s="5">
        <v>43529</v>
      </c>
      <c r="B972" s="2">
        <v>3759.83</v>
      </c>
      <c r="C972" s="2">
        <v>3903.92</v>
      </c>
      <c r="D972" s="2">
        <v>3745.18</v>
      </c>
      <c r="E972" s="2">
        <v>3896.38</v>
      </c>
      <c r="F972" s="3">
        <v>10174126415</v>
      </c>
      <c r="G972" s="3">
        <v>68470655400</v>
      </c>
      <c r="H972" s="7">
        <v>38634637.349270299</v>
      </c>
      <c r="I972" s="7">
        <v>6071846049921</v>
      </c>
      <c r="J972">
        <f t="shared" si="225"/>
        <v>3.5906613054589847</v>
      </c>
      <c r="K972">
        <f t="shared" si="226"/>
        <v>10.007497129500944</v>
      </c>
      <c r="L972">
        <f t="shared" si="227"/>
        <v>10.835504484946933</v>
      </c>
      <c r="M972">
        <f t="shared" si="228"/>
        <v>7.5869768400196405</v>
      </c>
      <c r="N972">
        <f t="shared" si="229"/>
        <v>12.783320751603268</v>
      </c>
      <c r="O972">
        <f t="shared" si="230"/>
        <v>3.592652238483625</v>
      </c>
      <c r="P972">
        <f t="shared" si="231"/>
        <v>99.944552469440282</v>
      </c>
      <c r="Q972">
        <f t="shared" si="232"/>
        <v>8.2902335056312193</v>
      </c>
      <c r="R972">
        <f t="shared" si="233"/>
        <v>-30.883193940551848</v>
      </c>
      <c r="S972">
        <f t="shared" si="234"/>
        <v>3.591603799951788</v>
      </c>
      <c r="T972">
        <f t="shared" si="235"/>
        <v>99.973751506682888</v>
      </c>
      <c r="V972" s="7">
        <f t="shared" si="236"/>
        <v>3914.2831516946526</v>
      </c>
      <c r="W972" s="16">
        <f t="shared" si="237"/>
        <v>99.540518335104565</v>
      </c>
      <c r="X972">
        <f t="shared" si="238"/>
        <v>3904.8450036135855</v>
      </c>
      <c r="Y972">
        <f t="shared" si="239"/>
        <v>99.782746969916033</v>
      </c>
    </row>
    <row r="973" spans="1:25" ht="18" x14ac:dyDescent="0.2">
      <c r="A973" s="5">
        <v>43528</v>
      </c>
      <c r="B973" s="2">
        <v>3845.09</v>
      </c>
      <c r="C973" s="2">
        <v>3867.38</v>
      </c>
      <c r="D973" s="2">
        <v>3733.75</v>
      </c>
      <c r="E973" s="2">
        <v>3761.56</v>
      </c>
      <c r="F973" s="3">
        <v>9029175788</v>
      </c>
      <c r="G973" s="3">
        <v>66094551587</v>
      </c>
      <c r="H973" s="7">
        <v>38634637.349270299</v>
      </c>
      <c r="I973" s="7">
        <v>6071846049921</v>
      </c>
      <c r="J973">
        <f t="shared" si="225"/>
        <v>3.5753679935674336</v>
      </c>
      <c r="K973">
        <f t="shared" si="226"/>
        <v>9.9556481083356037</v>
      </c>
      <c r="L973">
        <f t="shared" si="227"/>
        <v>10.820165660495833</v>
      </c>
      <c r="M973">
        <f t="shared" si="228"/>
        <v>7.5869768400196405</v>
      </c>
      <c r="N973">
        <f t="shared" si="229"/>
        <v>12.783320751603268</v>
      </c>
      <c r="O973">
        <f t="shared" si="230"/>
        <v>3.5784853117200885</v>
      </c>
      <c r="P973">
        <f t="shared" si="231"/>
        <v>99.912811264231721</v>
      </c>
      <c r="Q973">
        <f t="shared" si="232"/>
        <v>8.2567782267388736</v>
      </c>
      <c r="R973">
        <f t="shared" si="233"/>
        <v>-30.935060155875561</v>
      </c>
      <c r="S973">
        <f t="shared" si="234"/>
        <v>3.5762452092290418</v>
      </c>
      <c r="T973">
        <f t="shared" si="235"/>
        <v>99.975465024490163</v>
      </c>
      <c r="V973" s="7">
        <f t="shared" si="236"/>
        <v>3788.6571990879411</v>
      </c>
      <c r="W973" s="16">
        <f t="shared" si="237"/>
        <v>99.279628688949771</v>
      </c>
      <c r="X973">
        <f t="shared" si="238"/>
        <v>3769.1655169891246</v>
      </c>
      <c r="Y973">
        <f t="shared" si="239"/>
        <v>99.797809499539426</v>
      </c>
    </row>
    <row r="974" spans="1:25" ht="18" x14ac:dyDescent="0.2">
      <c r="A974" s="5">
        <v>43527</v>
      </c>
      <c r="B974" s="2">
        <v>3862.27</v>
      </c>
      <c r="C974" s="2">
        <v>3875.48</v>
      </c>
      <c r="D974" s="2">
        <v>3836.91</v>
      </c>
      <c r="E974" s="2">
        <v>3847.18</v>
      </c>
      <c r="F974" s="3">
        <v>7253558152</v>
      </c>
      <c r="G974" s="3">
        <v>67592376373</v>
      </c>
      <c r="H974" s="7">
        <v>44067633.226511501</v>
      </c>
      <c r="I974" s="7">
        <v>6071846049921</v>
      </c>
      <c r="J974">
        <f t="shared" si="225"/>
        <v>3.5851425063426756</v>
      </c>
      <c r="K974">
        <f t="shared" si="226"/>
        <v>9.8605510971511361</v>
      </c>
      <c r="L974">
        <f t="shared" si="227"/>
        <v>10.829897715381778</v>
      </c>
      <c r="M974">
        <f t="shared" si="228"/>
        <v>7.6441197261562097</v>
      </c>
      <c r="N974">
        <f t="shared" si="229"/>
        <v>12.783320751603268</v>
      </c>
      <c r="O974">
        <f t="shared" si="230"/>
        <v>3.589931310589586</v>
      </c>
      <c r="P974">
        <f t="shared" si="231"/>
        <v>99.866426390626359</v>
      </c>
      <c r="Q974">
        <f t="shared" si="232"/>
        <v>8.2795917876890162</v>
      </c>
      <c r="R974">
        <f t="shared" si="233"/>
        <v>-30.941776318267102</v>
      </c>
      <c r="S974">
        <f t="shared" si="234"/>
        <v>3.5859541644821706</v>
      </c>
      <c r="T974">
        <f t="shared" si="235"/>
        <v>99.977360505529163</v>
      </c>
      <c r="V974" s="7">
        <f t="shared" si="236"/>
        <v>3889.8361723019693</v>
      </c>
      <c r="W974" s="16">
        <f t="shared" si="237"/>
        <v>98.891235338560463</v>
      </c>
      <c r="X974">
        <f t="shared" si="238"/>
        <v>3854.3767635727968</v>
      </c>
      <c r="Y974">
        <f t="shared" si="239"/>
        <v>99.81293405630106</v>
      </c>
    </row>
    <row r="975" spans="1:25" ht="18" x14ac:dyDescent="0.2">
      <c r="A975" s="5">
        <v>43526</v>
      </c>
      <c r="B975" s="2">
        <v>3855.32</v>
      </c>
      <c r="C975" s="2">
        <v>3874.61</v>
      </c>
      <c r="D975" s="2">
        <v>3832.13</v>
      </c>
      <c r="E975" s="2">
        <v>3864.42</v>
      </c>
      <c r="F975" s="3">
        <v>7578786076</v>
      </c>
      <c r="G975" s="3">
        <v>67888255371</v>
      </c>
      <c r="H975" s="7">
        <v>44067633.226511501</v>
      </c>
      <c r="I975" s="7">
        <v>6071846049921</v>
      </c>
      <c r="J975">
        <f t="shared" si="225"/>
        <v>3.5870843211000483</v>
      </c>
      <c r="K975">
        <f t="shared" si="226"/>
        <v>9.8795996485457369</v>
      </c>
      <c r="L975">
        <f t="shared" si="227"/>
        <v>10.831794648083976</v>
      </c>
      <c r="M975">
        <f t="shared" si="228"/>
        <v>7.6441197261562097</v>
      </c>
      <c r="N975">
        <f t="shared" si="229"/>
        <v>12.783320751603268</v>
      </c>
      <c r="O975">
        <f t="shared" si="230"/>
        <v>3.5914406963789327</v>
      </c>
      <c r="P975">
        <f t="shared" si="231"/>
        <v>99.87855386467335</v>
      </c>
      <c r="Q975">
        <f t="shared" si="232"/>
        <v>8.2835724670487121</v>
      </c>
      <c r="R975">
        <f t="shared" si="233"/>
        <v>-30.927731983406375</v>
      </c>
      <c r="S975">
        <f t="shared" si="234"/>
        <v>3.5878863964227299</v>
      </c>
      <c r="T975">
        <f t="shared" si="235"/>
        <v>99.977639908881883</v>
      </c>
      <c r="V975" s="7">
        <f t="shared" si="236"/>
        <v>3903.3787759337552</v>
      </c>
      <c r="W975" s="16">
        <f t="shared" si="237"/>
        <v>98.991859685703034</v>
      </c>
      <c r="X975">
        <f t="shared" si="238"/>
        <v>3871.5635857761622</v>
      </c>
      <c r="Y975">
        <f t="shared" si="239"/>
        <v>99.81514468468329</v>
      </c>
    </row>
    <row r="976" spans="1:25" ht="18" x14ac:dyDescent="0.2">
      <c r="A976" s="5">
        <v>43525</v>
      </c>
      <c r="B976" s="2">
        <v>3853.76</v>
      </c>
      <c r="C976" s="2">
        <v>3907.8</v>
      </c>
      <c r="D976" s="2">
        <v>3851.69</v>
      </c>
      <c r="E976" s="2">
        <v>3859.58</v>
      </c>
      <c r="F976" s="3">
        <v>7661247975</v>
      </c>
      <c r="G976" s="3">
        <v>67796965743</v>
      </c>
      <c r="H976" s="7">
        <v>44067633.226511501</v>
      </c>
      <c r="I976" s="7">
        <v>6071846049921</v>
      </c>
      <c r="J976">
        <f t="shared" si="225"/>
        <v>3.5865400472607094</v>
      </c>
      <c r="K976">
        <f t="shared" si="226"/>
        <v>9.8842995195686587</v>
      </c>
      <c r="L976">
        <f t="shared" si="227"/>
        <v>10.831210257428131</v>
      </c>
      <c r="M976">
        <f t="shared" si="228"/>
        <v>7.6441197261562097</v>
      </c>
      <c r="N976">
        <f t="shared" si="229"/>
        <v>12.783320751603268</v>
      </c>
      <c r="O976">
        <f t="shared" si="230"/>
        <v>3.5907727886919902</v>
      </c>
      <c r="P976">
        <f t="shared" si="231"/>
        <v>99.881982596722608</v>
      </c>
      <c r="Q976">
        <f t="shared" si="232"/>
        <v>8.2822150882200809</v>
      </c>
      <c r="R976">
        <f t="shared" si="233"/>
        <v>-30.9249298511468</v>
      </c>
      <c r="S976">
        <f t="shared" si="234"/>
        <v>3.5873186083614619</v>
      </c>
      <c r="T976">
        <f t="shared" si="235"/>
        <v>99.97829213976442</v>
      </c>
      <c r="V976" s="7">
        <f t="shared" si="236"/>
        <v>3897.3803276924309</v>
      </c>
      <c r="W976" s="16">
        <f t="shared" si="237"/>
        <v>99.020610333444807</v>
      </c>
      <c r="X976">
        <f t="shared" si="238"/>
        <v>3866.5052869944584</v>
      </c>
      <c r="Y976">
        <f t="shared" si="239"/>
        <v>99.820568896241085</v>
      </c>
    </row>
    <row r="977" spans="1:25" ht="18" x14ac:dyDescent="0.2">
      <c r="A977" s="5">
        <v>43524</v>
      </c>
      <c r="B977" s="2">
        <v>3848.26</v>
      </c>
      <c r="C977" s="2">
        <v>3906.06</v>
      </c>
      <c r="D977" s="2">
        <v>3845.82</v>
      </c>
      <c r="E977" s="2">
        <v>3854.79</v>
      </c>
      <c r="F977" s="3">
        <v>8399767798</v>
      </c>
      <c r="G977" s="3">
        <v>67704774107</v>
      </c>
      <c r="H977" s="7">
        <v>45274965.643676199</v>
      </c>
      <c r="I977" s="7">
        <v>6071846049921</v>
      </c>
      <c r="J977">
        <f t="shared" si="225"/>
        <v>3.5860007236774072</v>
      </c>
      <c r="K977">
        <f t="shared" si="226"/>
        <v>9.9242672806522236</v>
      </c>
      <c r="L977">
        <f t="shared" si="227"/>
        <v>10.83061929342996</v>
      </c>
      <c r="M977">
        <f t="shared" si="228"/>
        <v>7.6558581294274539</v>
      </c>
      <c r="N977">
        <f t="shared" si="229"/>
        <v>12.783320751603268</v>
      </c>
      <c r="O977">
        <f t="shared" si="230"/>
        <v>3.5894212397669927</v>
      </c>
      <c r="P977">
        <f t="shared" si="231"/>
        <v>99.90461474067753</v>
      </c>
      <c r="Q977">
        <f t="shared" si="232"/>
        <v>8.2804057750147138</v>
      </c>
      <c r="R977">
        <f t="shared" si="233"/>
        <v>-30.909205353512647</v>
      </c>
      <c r="S977">
        <f t="shared" si="234"/>
        <v>3.5868970324691065</v>
      </c>
      <c r="T977">
        <f t="shared" si="235"/>
        <v>99.97500533712163</v>
      </c>
      <c r="V977" s="7">
        <f t="shared" si="236"/>
        <v>3885.2703135697293</v>
      </c>
      <c r="W977" s="16">
        <f t="shared" si="237"/>
        <v>99.209287313453416</v>
      </c>
      <c r="X977">
        <f t="shared" si="238"/>
        <v>3862.753835857191</v>
      </c>
      <c r="Y977">
        <f t="shared" si="239"/>
        <v>99.793404158016628</v>
      </c>
    </row>
    <row r="978" spans="1:25" ht="18" x14ac:dyDescent="0.2">
      <c r="A978" s="5">
        <v>43523</v>
      </c>
      <c r="B978" s="2">
        <v>3857.48</v>
      </c>
      <c r="C978" s="2">
        <v>3888.8</v>
      </c>
      <c r="D978" s="2">
        <v>3787.06</v>
      </c>
      <c r="E978" s="2">
        <v>3851.05</v>
      </c>
      <c r="F978" s="3">
        <v>8301309684</v>
      </c>
      <c r="G978" s="3">
        <v>67631949500</v>
      </c>
      <c r="H978" s="7">
        <v>45274965.643676199</v>
      </c>
      <c r="I978" s="7">
        <v>6071846049921</v>
      </c>
      <c r="J978">
        <f t="shared" si="225"/>
        <v>3.5855791573095992</v>
      </c>
      <c r="K978">
        <f t="shared" si="226"/>
        <v>9.9191466157090211</v>
      </c>
      <c r="L978">
        <f t="shared" si="227"/>
        <v>10.830151906202362</v>
      </c>
      <c r="M978">
        <f t="shared" si="228"/>
        <v>7.6558581294274539</v>
      </c>
      <c r="N978">
        <f t="shared" si="229"/>
        <v>12.783320751603268</v>
      </c>
      <c r="O978">
        <f t="shared" si="230"/>
        <v>3.5890575442594219</v>
      </c>
      <c r="P978">
        <f t="shared" si="231"/>
        <v>99.902989536774513</v>
      </c>
      <c r="Q978">
        <f t="shared" si="232"/>
        <v>8.2794302694530568</v>
      </c>
      <c r="R978">
        <f t="shared" si="233"/>
        <v>-30.909147621926678</v>
      </c>
      <c r="S978">
        <f t="shared" si="234"/>
        <v>3.5864198369168627</v>
      </c>
      <c r="T978">
        <f t="shared" si="235"/>
        <v>99.976553868416218</v>
      </c>
      <c r="V978" s="7">
        <f t="shared" si="236"/>
        <v>3882.0179953656302</v>
      </c>
      <c r="W978" s="16">
        <f t="shared" si="237"/>
        <v>99.195855796065231</v>
      </c>
      <c r="X978">
        <f t="shared" si="238"/>
        <v>3858.5118371447015</v>
      </c>
      <c r="Y978">
        <f t="shared" si="239"/>
        <v>99.806238892128093</v>
      </c>
    </row>
    <row r="979" spans="1:25" ht="18" x14ac:dyDescent="0.2">
      <c r="A979" s="5">
        <v>43522</v>
      </c>
      <c r="B979" s="2">
        <v>3878.7</v>
      </c>
      <c r="C979" s="2">
        <v>3891.58</v>
      </c>
      <c r="D979" s="2">
        <v>3837.99</v>
      </c>
      <c r="E979" s="2">
        <v>3854.36</v>
      </c>
      <c r="F979" s="3">
        <v>7931218996</v>
      </c>
      <c r="G979" s="3">
        <v>67683296223</v>
      </c>
      <c r="H979" s="7">
        <v>45274965.643676199</v>
      </c>
      <c r="I979" s="7">
        <v>6071846049921</v>
      </c>
      <c r="J979">
        <f t="shared" si="225"/>
        <v>3.5859522756312772</v>
      </c>
      <c r="K979">
        <f t="shared" si="226"/>
        <v>9.8993399417376065</v>
      </c>
      <c r="L979">
        <f t="shared" si="227"/>
        <v>10.830481500985476</v>
      </c>
      <c r="M979">
        <f t="shared" si="228"/>
        <v>7.6558581294274539</v>
      </c>
      <c r="N979">
        <f t="shared" si="229"/>
        <v>12.783320751603268</v>
      </c>
      <c r="O979">
        <f t="shared" si="230"/>
        <v>3.5897636368427808</v>
      </c>
      <c r="P979">
        <f t="shared" si="231"/>
        <v>99.893714112220508</v>
      </c>
      <c r="Q979">
        <f t="shared" si="232"/>
        <v>8.2804085614131662</v>
      </c>
      <c r="R979">
        <f t="shared" si="233"/>
        <v>-30.912402757938793</v>
      </c>
      <c r="S979">
        <f t="shared" si="234"/>
        <v>3.5866954623867771</v>
      </c>
      <c r="T979">
        <f t="shared" si="235"/>
        <v>99.979275051691275</v>
      </c>
      <c r="V979" s="7">
        <f t="shared" si="236"/>
        <v>3888.3346622836848</v>
      </c>
      <c r="W979" s="16">
        <f t="shared" si="237"/>
        <v>99.118539464822049</v>
      </c>
      <c r="X979">
        <f t="shared" si="238"/>
        <v>3860.9614231538594</v>
      </c>
      <c r="Y979">
        <f t="shared" si="239"/>
        <v>99.828728423036267</v>
      </c>
    </row>
    <row r="980" spans="1:25" ht="18" x14ac:dyDescent="0.2">
      <c r="A980" s="5">
        <v>43521</v>
      </c>
      <c r="B980" s="2">
        <v>3807</v>
      </c>
      <c r="C980" s="2">
        <v>3913.71</v>
      </c>
      <c r="D980" s="2">
        <v>3807</v>
      </c>
      <c r="E980" s="2">
        <v>3882.7</v>
      </c>
      <c r="F980" s="3">
        <v>9318796067</v>
      </c>
      <c r="G980" s="3">
        <v>68173204651</v>
      </c>
      <c r="H980" s="7">
        <v>43162133.913638003</v>
      </c>
      <c r="I980" s="7">
        <v>6071846049921</v>
      </c>
      <c r="J980">
        <f t="shared" si="225"/>
        <v>3.5891338357230089</v>
      </c>
      <c r="K980">
        <f t="shared" si="226"/>
        <v>9.9693598077153212</v>
      </c>
      <c r="L980">
        <f t="shared" si="227"/>
        <v>10.833613709570315</v>
      </c>
      <c r="M980">
        <f t="shared" si="228"/>
        <v>7.6351029078368349</v>
      </c>
      <c r="N980">
        <f t="shared" si="229"/>
        <v>12.783320751603268</v>
      </c>
      <c r="O980">
        <f t="shared" si="230"/>
        <v>3.5915154436021233</v>
      </c>
      <c r="P980">
        <f t="shared" si="231"/>
        <v>99.933643937837871</v>
      </c>
      <c r="Q980">
        <f t="shared" si="232"/>
        <v>8.28650321475914</v>
      </c>
      <c r="R980">
        <f t="shared" si="233"/>
        <v>-30.877520706604543</v>
      </c>
      <c r="S980">
        <f t="shared" si="234"/>
        <v>3.589878303906501</v>
      </c>
      <c r="T980">
        <f t="shared" si="235"/>
        <v>99.979257720175212</v>
      </c>
      <c r="V980" s="7">
        <f t="shared" si="236"/>
        <v>3904.0506514615718</v>
      </c>
      <c r="W980" s="16">
        <f t="shared" si="237"/>
        <v>99.450108134505058</v>
      </c>
      <c r="X980">
        <f t="shared" si="238"/>
        <v>3889.361437439999</v>
      </c>
      <c r="Y980">
        <f t="shared" si="239"/>
        <v>99.828432857547597</v>
      </c>
    </row>
    <row r="981" spans="1:25" ht="18" x14ac:dyDescent="0.2">
      <c r="A981" s="5">
        <v>43520</v>
      </c>
      <c r="B981" s="2">
        <v>4145.46</v>
      </c>
      <c r="C981" s="2">
        <v>4210.6400000000003</v>
      </c>
      <c r="D981" s="2">
        <v>3793.71</v>
      </c>
      <c r="E981" s="2">
        <v>3810.43</v>
      </c>
      <c r="F981" s="3">
        <v>10794227451</v>
      </c>
      <c r="G981" s="3">
        <v>66897483404</v>
      </c>
      <c r="H981" s="7">
        <v>43162133.913638003</v>
      </c>
      <c r="I981" s="7">
        <v>6071846049921</v>
      </c>
      <c r="J981">
        <f t="shared" si="225"/>
        <v>3.5809739877726838</v>
      </c>
      <c r="K981">
        <f t="shared" si="226"/>
        <v>10.03319156507934</v>
      </c>
      <c r="L981">
        <f t="shared" si="227"/>
        <v>10.825409780483618</v>
      </c>
      <c r="M981">
        <f t="shared" si="228"/>
        <v>7.6351029078368349</v>
      </c>
      <c r="N981">
        <f t="shared" si="229"/>
        <v>12.783320751603268</v>
      </c>
      <c r="O981">
        <f t="shared" si="230"/>
        <v>3.5821802899585338</v>
      </c>
      <c r="P981">
        <f t="shared" si="231"/>
        <v>99.966313573067865</v>
      </c>
      <c r="Q981">
        <f t="shared" si="232"/>
        <v>8.2674743666080968</v>
      </c>
      <c r="R981">
        <f t="shared" si="233"/>
        <v>-30.872226238938737</v>
      </c>
      <c r="S981">
        <f t="shared" si="234"/>
        <v>3.5819018668570997</v>
      </c>
      <c r="T981">
        <f t="shared" si="235"/>
        <v>99.974088639359451</v>
      </c>
      <c r="V981" s="7">
        <f t="shared" si="236"/>
        <v>3821.0286141574356</v>
      </c>
      <c r="W981" s="16">
        <f t="shared" si="237"/>
        <v>99.721852542693711</v>
      </c>
      <c r="X981">
        <f t="shared" si="238"/>
        <v>3818.5797649612855</v>
      </c>
      <c r="Y981">
        <f t="shared" si="239"/>
        <v>99.786119546579116</v>
      </c>
    </row>
    <row r="982" spans="1:25" ht="18" x14ac:dyDescent="0.2">
      <c r="A982" s="5">
        <v>43519</v>
      </c>
      <c r="B982" s="2">
        <v>3998.92</v>
      </c>
      <c r="C982" s="2">
        <v>4166.29</v>
      </c>
      <c r="D982" s="2">
        <v>3968.73</v>
      </c>
      <c r="E982" s="2">
        <v>4142.53</v>
      </c>
      <c r="F982" s="3">
        <v>8922258316</v>
      </c>
      <c r="G982" s="3">
        <v>72720867208</v>
      </c>
      <c r="H982" s="7">
        <v>43162133.913638003</v>
      </c>
      <c r="I982" s="7">
        <v>6071846049921</v>
      </c>
      <c r="J982">
        <f t="shared" si="225"/>
        <v>3.6172656622421964</v>
      </c>
      <c r="K982">
        <f t="shared" si="226"/>
        <v>9.9504747927219377</v>
      </c>
      <c r="L982">
        <f t="shared" si="227"/>
        <v>10.861659049276113</v>
      </c>
      <c r="M982">
        <f t="shared" si="228"/>
        <v>7.6351029078368349</v>
      </c>
      <c r="N982">
        <f t="shared" si="229"/>
        <v>12.783320751603268</v>
      </c>
      <c r="O982">
        <f t="shared" si="230"/>
        <v>3.6196008541891764</v>
      </c>
      <c r="P982">
        <f t="shared" si="231"/>
        <v>99.935443172688281</v>
      </c>
      <c r="Q982">
        <f t="shared" si="232"/>
        <v>8.3490821791110452</v>
      </c>
      <c r="R982">
        <f t="shared" si="233"/>
        <v>-30.811971215179881</v>
      </c>
      <c r="S982">
        <f t="shared" si="234"/>
        <v>3.6176642025255226</v>
      </c>
      <c r="T982">
        <f t="shared" si="235"/>
        <v>99.988982277760627</v>
      </c>
      <c r="V982" s="7">
        <f t="shared" si="236"/>
        <v>4164.8642850346259</v>
      </c>
      <c r="W982" s="16">
        <f t="shared" si="237"/>
        <v>99.460853994186493</v>
      </c>
      <c r="X982">
        <f t="shared" si="238"/>
        <v>4146.3332323767772</v>
      </c>
      <c r="Y982">
        <f t="shared" si="239"/>
        <v>99.908190589403631</v>
      </c>
    </row>
    <row r="983" spans="1:25" ht="18" x14ac:dyDescent="0.2">
      <c r="A983" s="5">
        <v>43518</v>
      </c>
      <c r="B983" s="2">
        <v>3952.41</v>
      </c>
      <c r="C983" s="2">
        <v>4006.54</v>
      </c>
      <c r="D983" s="2">
        <v>3950.82</v>
      </c>
      <c r="E983" s="2">
        <v>4005.53</v>
      </c>
      <c r="F983" s="3">
        <v>7826525254</v>
      </c>
      <c r="G983" s="3">
        <v>70308555857</v>
      </c>
      <c r="H983" s="7">
        <v>48813797.143779598</v>
      </c>
      <c r="I983" s="7">
        <v>6061518831027</v>
      </c>
      <c r="J983">
        <f t="shared" si="225"/>
        <v>3.6026599887964426</v>
      </c>
      <c r="K983">
        <f t="shared" si="226"/>
        <v>9.8935689909271716</v>
      </c>
      <c r="L983">
        <f t="shared" si="227"/>
        <v>10.847008177585801</v>
      </c>
      <c r="M983">
        <f t="shared" si="228"/>
        <v>7.6885425920131958</v>
      </c>
      <c r="N983">
        <f t="shared" si="229"/>
        <v>12.78258145870206</v>
      </c>
      <c r="O983">
        <f t="shared" si="230"/>
        <v>3.6062110589177623</v>
      </c>
      <c r="P983">
        <f t="shared" si="231"/>
        <v>99.901431993794503</v>
      </c>
      <c r="Q983">
        <f t="shared" si="232"/>
        <v>8.3172189232857363</v>
      </c>
      <c r="R983">
        <f t="shared" si="233"/>
        <v>-30.863277388114227</v>
      </c>
      <c r="S983">
        <f t="shared" si="234"/>
        <v>3.603282123927666</v>
      </c>
      <c r="T983">
        <f t="shared" si="235"/>
        <v>99.982731228226967</v>
      </c>
      <c r="V983" s="7">
        <f t="shared" si="236"/>
        <v>4038.4160468059972</v>
      </c>
      <c r="W983" s="16">
        <f t="shared" si="237"/>
        <v>99.178983884629574</v>
      </c>
      <c r="X983">
        <f t="shared" si="238"/>
        <v>4011.272110005556</v>
      </c>
      <c r="Y983">
        <f t="shared" si="239"/>
        <v>99.856645437543705</v>
      </c>
    </row>
    <row r="984" spans="1:25" ht="18" x14ac:dyDescent="0.2">
      <c r="A984" s="5">
        <v>43517</v>
      </c>
      <c r="B984" s="2">
        <v>4000.26</v>
      </c>
      <c r="C984" s="2">
        <v>4010.01</v>
      </c>
      <c r="D984" s="2">
        <v>3940.11</v>
      </c>
      <c r="E984" s="2">
        <v>3954.12</v>
      </c>
      <c r="F984" s="3">
        <v>7775128102</v>
      </c>
      <c r="G984" s="3">
        <v>69398333876</v>
      </c>
      <c r="H984" s="7">
        <v>48813797.143779598</v>
      </c>
      <c r="I984" s="7">
        <v>6061518831027</v>
      </c>
      <c r="J984">
        <f t="shared" si="225"/>
        <v>3.5970498451868136</v>
      </c>
      <c r="K984">
        <f t="shared" si="226"/>
        <v>9.8907075531372559</v>
      </c>
      <c r="L984">
        <f t="shared" si="227"/>
        <v>10.841349043983021</v>
      </c>
      <c r="M984">
        <f t="shared" si="228"/>
        <v>7.6885425920131958</v>
      </c>
      <c r="N984">
        <f t="shared" si="229"/>
        <v>12.78258145870206</v>
      </c>
      <c r="O984">
        <f t="shared" si="230"/>
        <v>3.6006719449569804</v>
      </c>
      <c r="P984">
        <f t="shared" si="231"/>
        <v>99.899303598057912</v>
      </c>
      <c r="Q984">
        <f t="shared" si="232"/>
        <v>8.3046741511153517</v>
      </c>
      <c r="R984">
        <f t="shared" si="233"/>
        <v>-30.874591916700183</v>
      </c>
      <c r="S984">
        <f t="shared" si="234"/>
        <v>3.5976579940886535</v>
      </c>
      <c r="T984">
        <f t="shared" si="235"/>
        <v>99.983093119972921</v>
      </c>
      <c r="V984" s="7">
        <f t="shared" si="236"/>
        <v>3987.2360287680935</v>
      </c>
      <c r="W984" s="16">
        <f t="shared" si="237"/>
        <v>99.162493076383782</v>
      </c>
      <c r="X984">
        <f t="shared" si="238"/>
        <v>3959.6608905386665</v>
      </c>
      <c r="Y984">
        <f t="shared" si="239"/>
        <v>99.859870450601733</v>
      </c>
    </row>
    <row r="985" spans="1:25" ht="18" x14ac:dyDescent="0.2">
      <c r="A985" s="5">
        <v>43516</v>
      </c>
      <c r="B985" s="2">
        <v>3946.68</v>
      </c>
      <c r="C985" s="2">
        <v>4000.49</v>
      </c>
      <c r="D985" s="2">
        <v>3926.25</v>
      </c>
      <c r="E985" s="2">
        <v>3999.82</v>
      </c>
      <c r="F985" s="3">
        <v>8693373948</v>
      </c>
      <c r="G985" s="3">
        <v>70194350042</v>
      </c>
      <c r="H985" s="7">
        <v>48813797.143779598</v>
      </c>
      <c r="I985" s="7">
        <v>6061518831027</v>
      </c>
      <c r="J985">
        <f t="shared" si="225"/>
        <v>3.6020404476365404</v>
      </c>
      <c r="K985">
        <f t="shared" si="226"/>
        <v>9.9391883613299914</v>
      </c>
      <c r="L985">
        <f t="shared" si="227"/>
        <v>10.846302157082356</v>
      </c>
      <c r="M985">
        <f t="shared" si="228"/>
        <v>7.6885425920131958</v>
      </c>
      <c r="N985">
        <f t="shared" si="229"/>
        <v>12.78258145870206</v>
      </c>
      <c r="O985">
        <f t="shared" si="230"/>
        <v>3.6046372657383738</v>
      </c>
      <c r="P985">
        <f t="shared" si="231"/>
        <v>99.927907025487812</v>
      </c>
      <c r="Q985">
        <f t="shared" si="232"/>
        <v>8.315083759513584</v>
      </c>
      <c r="R985">
        <f t="shared" si="233"/>
        <v>-30.843708736515794</v>
      </c>
      <c r="S985">
        <f t="shared" si="234"/>
        <v>3.6027000089410444</v>
      </c>
      <c r="T985">
        <f t="shared" si="235"/>
        <v>99.981689231031908</v>
      </c>
      <c r="V985" s="7">
        <f t="shared" si="236"/>
        <v>4023.8081481423369</v>
      </c>
      <c r="W985" s="16">
        <f t="shared" si="237"/>
        <v>99.400269308560468</v>
      </c>
      <c r="X985">
        <f t="shared" si="238"/>
        <v>4005.8991257490234</v>
      </c>
      <c r="Y985">
        <f t="shared" si="239"/>
        <v>99.848015016950185</v>
      </c>
    </row>
    <row r="986" spans="1:25" ht="18" x14ac:dyDescent="0.2">
      <c r="A986" s="5">
        <v>43515</v>
      </c>
      <c r="B986" s="2">
        <v>3911.66</v>
      </c>
      <c r="C986" s="2">
        <v>4010.88</v>
      </c>
      <c r="D986" s="2">
        <v>3908.15</v>
      </c>
      <c r="E986" s="2">
        <v>3947.09</v>
      </c>
      <c r="F986" s="3">
        <v>9933626655</v>
      </c>
      <c r="G986" s="3">
        <v>69262673238</v>
      </c>
      <c r="H986" s="7">
        <v>47005878.731046997</v>
      </c>
      <c r="I986" s="7">
        <v>6061518831027</v>
      </c>
      <c r="J986">
        <f t="shared" si="225"/>
        <v>3.5962770291210666</v>
      </c>
      <c r="K986">
        <f t="shared" si="226"/>
        <v>9.9971078334606673</v>
      </c>
      <c r="L986">
        <f t="shared" si="227"/>
        <v>10.840499249415402</v>
      </c>
      <c r="M986">
        <f t="shared" si="228"/>
        <v>7.6721521758250262</v>
      </c>
      <c r="N986">
        <f t="shared" si="229"/>
        <v>12.78258145870206</v>
      </c>
      <c r="O986">
        <f t="shared" si="230"/>
        <v>3.5977890376446799</v>
      </c>
      <c r="P986">
        <f t="shared" si="231"/>
        <v>99.957956283362776</v>
      </c>
      <c r="Q986">
        <f t="shared" si="232"/>
        <v>8.3014656943155227</v>
      </c>
      <c r="R986">
        <f t="shared" si="233"/>
        <v>-30.834989270679415</v>
      </c>
      <c r="S986">
        <f t="shared" si="234"/>
        <v>3.5970059835449528</v>
      </c>
      <c r="T986">
        <f t="shared" si="235"/>
        <v>99.979730303923105</v>
      </c>
      <c r="V986" s="7">
        <f t="shared" si="236"/>
        <v>3960.8558546876939</v>
      </c>
      <c r="W986" s="16">
        <f t="shared" si="237"/>
        <v>99.651240415402398</v>
      </c>
      <c r="X986">
        <f t="shared" si="238"/>
        <v>3953.7206731726337</v>
      </c>
      <c r="Y986">
        <f t="shared" si="239"/>
        <v>99.832011097476027</v>
      </c>
    </row>
    <row r="987" spans="1:25" ht="18" x14ac:dyDescent="0.2">
      <c r="A987" s="5">
        <v>43514</v>
      </c>
      <c r="B987" s="2">
        <v>3671.37</v>
      </c>
      <c r="C987" s="2">
        <v>3936.67</v>
      </c>
      <c r="D987" s="2">
        <v>3669.98</v>
      </c>
      <c r="E987" s="2">
        <v>3915.71</v>
      </c>
      <c r="F987" s="3">
        <v>9908216640</v>
      </c>
      <c r="G987" s="3">
        <v>68704389994</v>
      </c>
      <c r="H987" s="7">
        <v>47005878.731046997</v>
      </c>
      <c r="I987" s="7">
        <v>6061518831027</v>
      </c>
      <c r="J987">
        <f t="shared" si="225"/>
        <v>3.5928105201935527</v>
      </c>
      <c r="K987">
        <f t="shared" si="226"/>
        <v>9.9959954937280884</v>
      </c>
      <c r="L987">
        <f t="shared" si="227"/>
        <v>10.836984487994881</v>
      </c>
      <c r="M987">
        <f t="shared" si="228"/>
        <v>7.6721521758250262</v>
      </c>
      <c r="N987">
        <f t="shared" si="229"/>
        <v>12.78258145870206</v>
      </c>
      <c r="O987">
        <f t="shared" si="230"/>
        <v>3.594336052903361</v>
      </c>
      <c r="P987">
        <f t="shared" si="231"/>
        <v>99.957539294064247</v>
      </c>
      <c r="Q987">
        <f t="shared" si="232"/>
        <v>8.2936661726903917</v>
      </c>
      <c r="R987">
        <f t="shared" si="233"/>
        <v>-30.840622573204712</v>
      </c>
      <c r="S987">
        <f t="shared" si="234"/>
        <v>3.5935146907517823</v>
      </c>
      <c r="T987">
        <f t="shared" si="235"/>
        <v>99.980400565121045</v>
      </c>
      <c r="V987" s="7">
        <f t="shared" si="236"/>
        <v>3929.4887786218833</v>
      </c>
      <c r="W987" s="16">
        <f t="shared" si="237"/>
        <v>99.648115447214337</v>
      </c>
      <c r="X987">
        <f t="shared" si="238"/>
        <v>3922.0641315931521</v>
      </c>
      <c r="Y987">
        <f t="shared" si="239"/>
        <v>99.837727216950384</v>
      </c>
    </row>
    <row r="988" spans="1:25" ht="18" x14ac:dyDescent="0.2">
      <c r="A988" s="5">
        <v>43513</v>
      </c>
      <c r="B988" s="2">
        <v>3633.36</v>
      </c>
      <c r="C988" s="2">
        <v>3680.54</v>
      </c>
      <c r="D988" s="2">
        <v>3619.18</v>
      </c>
      <c r="E988" s="2">
        <v>3673.84</v>
      </c>
      <c r="F988" s="3">
        <v>7039512503</v>
      </c>
      <c r="G988" s="3">
        <v>64453368779</v>
      </c>
      <c r="H988" s="7">
        <v>47005878.731046997</v>
      </c>
      <c r="I988" s="7">
        <v>6061518831027</v>
      </c>
      <c r="J988">
        <f t="shared" si="225"/>
        <v>3.565120238352423</v>
      </c>
      <c r="K988">
        <f t="shared" si="226"/>
        <v>9.8475425846268081</v>
      </c>
      <c r="L988">
        <f t="shared" si="227"/>
        <v>10.809245621517125</v>
      </c>
      <c r="M988">
        <f t="shared" si="228"/>
        <v>7.6721521758250262</v>
      </c>
      <c r="N988">
        <f t="shared" si="229"/>
        <v>12.78258145870206</v>
      </c>
      <c r="O988">
        <f t="shared" si="230"/>
        <v>3.5697664792448442</v>
      </c>
      <c r="P988">
        <f t="shared" si="231"/>
        <v>99.869675057731897</v>
      </c>
      <c r="Q988">
        <f t="shared" si="232"/>
        <v>8.2338434885831937</v>
      </c>
      <c r="R988">
        <f t="shared" si="233"/>
        <v>-30.955562171680498</v>
      </c>
      <c r="S988">
        <f t="shared" si="234"/>
        <v>3.5655978882089454</v>
      </c>
      <c r="T988">
        <f t="shared" si="235"/>
        <v>99.986602138929726</v>
      </c>
      <c r="V988" s="7">
        <f t="shared" si="236"/>
        <v>3713.3550778075323</v>
      </c>
      <c r="W988" s="16">
        <f t="shared" si="237"/>
        <v>98.924420284837325</v>
      </c>
      <c r="X988">
        <f t="shared" si="238"/>
        <v>3677.8828201860833</v>
      </c>
      <c r="Y988">
        <f t="shared" si="239"/>
        <v>99.889956552651086</v>
      </c>
    </row>
    <row r="989" spans="1:25" ht="18" x14ac:dyDescent="0.2">
      <c r="A989" s="5">
        <v>43512</v>
      </c>
      <c r="B989" s="2">
        <v>3615.27</v>
      </c>
      <c r="C989" s="2">
        <v>3652.84</v>
      </c>
      <c r="D989" s="2">
        <v>3615.27</v>
      </c>
      <c r="E989" s="2">
        <v>3629.79</v>
      </c>
      <c r="F989" s="3">
        <v>5934744052</v>
      </c>
      <c r="G989" s="3">
        <v>63673369195</v>
      </c>
      <c r="H989" s="7">
        <v>45197960.318314403</v>
      </c>
      <c r="I989" s="7">
        <v>6061518831027</v>
      </c>
      <c r="J989">
        <f t="shared" si="225"/>
        <v>3.5598814998351838</v>
      </c>
      <c r="K989">
        <f t="shared" si="226"/>
        <v>9.7734019938548986</v>
      </c>
      <c r="L989">
        <f t="shared" si="227"/>
        <v>10.803957830609624</v>
      </c>
      <c r="M989">
        <f t="shared" si="228"/>
        <v>7.6551188365262455</v>
      </c>
      <c r="N989">
        <f t="shared" si="229"/>
        <v>12.78258145870206</v>
      </c>
      <c r="O989">
        <f t="shared" si="230"/>
        <v>3.5659629972755997</v>
      </c>
      <c r="P989">
        <f t="shared" si="231"/>
        <v>99.829165733727436</v>
      </c>
      <c r="Q989">
        <f t="shared" si="232"/>
        <v>8.2230080727213934</v>
      </c>
      <c r="R989">
        <f t="shared" si="233"/>
        <v>-30.99106172781606</v>
      </c>
      <c r="S989">
        <f t="shared" si="234"/>
        <v>3.5600684168328907</v>
      </c>
      <c r="T989">
        <f t="shared" si="235"/>
        <v>99.994749347760163</v>
      </c>
      <c r="V989" s="7">
        <f t="shared" si="236"/>
        <v>3680.9760968273317</v>
      </c>
      <c r="W989" s="16">
        <f t="shared" si="237"/>
        <v>98.589833108049447</v>
      </c>
      <c r="X989">
        <f t="shared" si="238"/>
        <v>3631.3525698744634</v>
      </c>
      <c r="Y989">
        <f t="shared" si="239"/>
        <v>99.956951507540012</v>
      </c>
    </row>
    <row r="990" spans="1:25" ht="18" x14ac:dyDescent="0.2">
      <c r="A990" s="5">
        <v>43511</v>
      </c>
      <c r="B990" s="2">
        <v>3617.37</v>
      </c>
      <c r="C990" s="2">
        <v>3647.8</v>
      </c>
      <c r="D990" s="2">
        <v>3608.21</v>
      </c>
      <c r="E990" s="2">
        <v>3620.81</v>
      </c>
      <c r="F990" s="3">
        <v>6091952231</v>
      </c>
      <c r="G990" s="3">
        <v>63509111125</v>
      </c>
      <c r="H990" s="7">
        <v>45197960.318314403</v>
      </c>
      <c r="I990" s="7">
        <v>6061518831027</v>
      </c>
      <c r="J990">
        <f t="shared" si="225"/>
        <v>3.5588057360524403</v>
      </c>
      <c r="K990">
        <f t="shared" si="226"/>
        <v>9.7847564892315617</v>
      </c>
      <c r="L990">
        <f t="shared" si="227"/>
        <v>10.802836034385917</v>
      </c>
      <c r="M990">
        <f t="shared" si="228"/>
        <v>7.6551188365262455</v>
      </c>
      <c r="N990">
        <f t="shared" si="229"/>
        <v>12.78258145870206</v>
      </c>
      <c r="O990">
        <f t="shared" si="230"/>
        <v>3.5646360953972343</v>
      </c>
      <c r="P990">
        <f t="shared" si="231"/>
        <v>99.836170901779511</v>
      </c>
      <c r="Q990">
        <f t="shared" si="232"/>
        <v>8.2203735239734232</v>
      </c>
      <c r="R990">
        <f t="shared" si="233"/>
        <v>-30.986857211592792</v>
      </c>
      <c r="S990">
        <f t="shared" si="234"/>
        <v>3.55898455576884</v>
      </c>
      <c r="T990">
        <f t="shared" si="235"/>
        <v>99.994975288631579</v>
      </c>
      <c r="V990" s="7">
        <f t="shared" si="236"/>
        <v>3669.746757310631</v>
      </c>
      <c r="W990" s="16">
        <f t="shared" si="237"/>
        <v>98.648458292187911</v>
      </c>
      <c r="X990">
        <f t="shared" si="238"/>
        <v>3622.3011668468966</v>
      </c>
      <c r="Y990">
        <f t="shared" si="239"/>
        <v>99.958816760700046</v>
      </c>
    </row>
    <row r="991" spans="1:25" ht="18" x14ac:dyDescent="0.2">
      <c r="A991" s="5">
        <v>43510</v>
      </c>
      <c r="B991" s="2">
        <v>3631.17</v>
      </c>
      <c r="C991" s="2">
        <v>3646.26</v>
      </c>
      <c r="D991" s="2">
        <v>3607.7</v>
      </c>
      <c r="E991" s="2">
        <v>3616.88</v>
      </c>
      <c r="F991" s="3">
        <v>6271044418</v>
      </c>
      <c r="G991" s="3">
        <v>63434486052</v>
      </c>
      <c r="H991" s="7">
        <v>45197960.318314403</v>
      </c>
      <c r="I991" s="7">
        <v>6061518831027</v>
      </c>
      <c r="J991">
        <f t="shared" si="225"/>
        <v>3.5583341000797413</v>
      </c>
      <c r="K991">
        <f t="shared" si="226"/>
        <v>9.7973398769073832</v>
      </c>
      <c r="L991">
        <f t="shared" si="227"/>
        <v>10.802325425550661</v>
      </c>
      <c r="M991">
        <f t="shared" si="228"/>
        <v>7.6551188365262455</v>
      </c>
      <c r="N991">
        <f t="shared" si="229"/>
        <v>12.78258145870206</v>
      </c>
      <c r="O991">
        <f t="shared" si="230"/>
        <v>3.563889757520208</v>
      </c>
      <c r="P991">
        <f t="shared" si="231"/>
        <v>99.843869145386265</v>
      </c>
      <c r="Q991">
        <f t="shared" si="232"/>
        <v>8.2190824065254677</v>
      </c>
      <c r="R991">
        <f t="shared" si="233"/>
        <v>-30.981188819264617</v>
      </c>
      <c r="S991">
        <f t="shared" si="234"/>
        <v>3.5585104933078049</v>
      </c>
      <c r="T991">
        <f t="shared" si="235"/>
        <v>99.995042814331015</v>
      </c>
      <c r="V991" s="7">
        <f t="shared" si="236"/>
        <v>3663.4456895286162</v>
      </c>
      <c r="W991" s="16">
        <f t="shared" si="237"/>
        <v>98.712545355980396</v>
      </c>
      <c r="X991">
        <f t="shared" si="238"/>
        <v>3618.3493318626706</v>
      </c>
      <c r="Y991">
        <f t="shared" si="239"/>
        <v>99.959375708824439</v>
      </c>
    </row>
    <row r="992" spans="1:25" ht="18" x14ac:dyDescent="0.2">
      <c r="A992" s="5">
        <v>43509</v>
      </c>
      <c r="B992" s="2">
        <v>3653.6</v>
      </c>
      <c r="C992" s="2">
        <v>3669.75</v>
      </c>
      <c r="D992" s="2">
        <v>3617.25</v>
      </c>
      <c r="E992" s="2">
        <v>3632.07</v>
      </c>
      <c r="F992" s="3">
        <v>6438903823</v>
      </c>
      <c r="G992" s="3">
        <v>63694394519</v>
      </c>
      <c r="H992" s="7">
        <v>46101919.524680696</v>
      </c>
      <c r="I992" s="7">
        <v>6061518831027</v>
      </c>
      <c r="J992">
        <f t="shared" si="225"/>
        <v>3.560154209981421</v>
      </c>
      <c r="K992">
        <f t="shared" si="226"/>
        <v>9.8088119381450305</v>
      </c>
      <c r="L992">
        <f t="shared" si="227"/>
        <v>10.804101213550647</v>
      </c>
      <c r="M992">
        <f t="shared" si="228"/>
        <v>7.6637190082881634</v>
      </c>
      <c r="N992">
        <f t="shared" si="229"/>
        <v>12.78258145870206</v>
      </c>
      <c r="O992">
        <f t="shared" si="230"/>
        <v>3.5654248603824295</v>
      </c>
      <c r="P992">
        <f t="shared" si="231"/>
        <v>99.851954435394077</v>
      </c>
      <c r="Q992">
        <f t="shared" si="232"/>
        <v>8.2228877296900862</v>
      </c>
      <c r="R992">
        <f t="shared" si="233"/>
        <v>-30.969987385265483</v>
      </c>
      <c r="S992">
        <f t="shared" si="234"/>
        <v>3.5603475111501708</v>
      </c>
      <c r="T992">
        <f t="shared" si="235"/>
        <v>99.994570427084085</v>
      </c>
      <c r="V992" s="7">
        <f t="shared" si="236"/>
        <v>3676.4178019917549</v>
      </c>
      <c r="W992" s="16">
        <f t="shared" si="237"/>
        <v>98.778993742087721</v>
      </c>
      <c r="X992">
        <f t="shared" si="238"/>
        <v>3633.6869665386334</v>
      </c>
      <c r="Y992">
        <f t="shared" si="239"/>
        <v>99.955480854206186</v>
      </c>
    </row>
    <row r="993" spans="1:25" ht="18" x14ac:dyDescent="0.2">
      <c r="A993" s="5">
        <v>43508</v>
      </c>
      <c r="B993" s="2">
        <v>3642.75</v>
      </c>
      <c r="C993" s="2">
        <v>3668.59</v>
      </c>
      <c r="D993" s="2">
        <v>3618.56</v>
      </c>
      <c r="E993" s="2">
        <v>3653.53</v>
      </c>
      <c r="F993" s="3">
        <v>6480384532</v>
      </c>
      <c r="G993" s="3">
        <v>64063755250</v>
      </c>
      <c r="H993" s="7">
        <v>46101919.524680696</v>
      </c>
      <c r="I993" s="7">
        <v>6061518831027</v>
      </c>
      <c r="J993">
        <f t="shared" si="225"/>
        <v>3.5627126777907105</v>
      </c>
      <c r="K993">
        <f t="shared" si="226"/>
        <v>9.8116007767303</v>
      </c>
      <c r="L993">
        <f t="shared" si="227"/>
        <v>10.806612392282114</v>
      </c>
      <c r="M993">
        <f t="shared" si="228"/>
        <v>7.6637190082881634</v>
      </c>
      <c r="N993">
        <f t="shared" si="229"/>
        <v>12.78258145870206</v>
      </c>
      <c r="O993">
        <f t="shared" si="230"/>
        <v>3.5678536148576478</v>
      </c>
      <c r="P993">
        <f t="shared" si="231"/>
        <v>99.855701609086111</v>
      </c>
      <c r="Q993">
        <f t="shared" si="232"/>
        <v>8.228435498411681</v>
      </c>
      <c r="R993">
        <f t="shared" si="233"/>
        <v>-30.959839947414793</v>
      </c>
      <c r="S993">
        <f t="shared" si="234"/>
        <v>3.5628471070214744</v>
      </c>
      <c r="T993">
        <f t="shared" si="235"/>
        <v>99.996226773166356</v>
      </c>
      <c r="V993" s="7">
        <f t="shared" si="236"/>
        <v>3697.0354492962756</v>
      </c>
      <c r="W993" s="16">
        <f t="shared" si="237"/>
        <v>98.80922151190012</v>
      </c>
      <c r="X993">
        <f t="shared" si="238"/>
        <v>3654.6610695125628</v>
      </c>
      <c r="Y993">
        <f t="shared" si="239"/>
        <v>99.969041734635752</v>
      </c>
    </row>
    <row r="994" spans="1:25" ht="18" x14ac:dyDescent="0.2">
      <c r="A994" s="5">
        <v>43507</v>
      </c>
      <c r="B994" s="2">
        <v>3695.61</v>
      </c>
      <c r="C994" s="2">
        <v>3695.61</v>
      </c>
      <c r="D994" s="2">
        <v>3642.29</v>
      </c>
      <c r="E994" s="2">
        <v>3648.43</v>
      </c>
      <c r="F994" s="3">
        <v>6277056434</v>
      </c>
      <c r="G994" s="3">
        <v>63968390250</v>
      </c>
      <c r="H994" s="7">
        <v>46101919.524680696</v>
      </c>
      <c r="I994" s="7">
        <v>6061518831027</v>
      </c>
      <c r="J994">
        <f t="shared" si="225"/>
        <v>3.5621060181492261</v>
      </c>
      <c r="K994">
        <f t="shared" si="226"/>
        <v>9.7977560332013898</v>
      </c>
      <c r="L994">
        <f t="shared" si="227"/>
        <v>10.805965421933154</v>
      </c>
      <c r="M994">
        <f t="shared" si="228"/>
        <v>7.6637190082881634</v>
      </c>
      <c r="N994">
        <f t="shared" si="229"/>
        <v>12.78258145870206</v>
      </c>
      <c r="O994">
        <f t="shared" si="230"/>
        <v>3.5674799037434566</v>
      </c>
      <c r="P994">
        <f t="shared" si="231"/>
        <v>99.849137404477858</v>
      </c>
      <c r="Q994">
        <f t="shared" si="232"/>
        <v>8.2271689581457004</v>
      </c>
      <c r="R994">
        <f t="shared" si="233"/>
        <v>-30.963618607295558</v>
      </c>
      <c r="S994">
        <f t="shared" si="234"/>
        <v>3.5621689926169551</v>
      </c>
      <c r="T994">
        <f t="shared" si="235"/>
        <v>99.998232100128178</v>
      </c>
      <c r="V994" s="7">
        <f t="shared" si="236"/>
        <v>3693.8555125933062</v>
      </c>
      <c r="W994" s="16">
        <f t="shared" si="237"/>
        <v>98.75492985768382</v>
      </c>
      <c r="X994">
        <f t="shared" si="238"/>
        <v>3648.959075559545</v>
      </c>
      <c r="Y994">
        <f t="shared" si="239"/>
        <v>99.985498541576916</v>
      </c>
    </row>
    <row r="995" spans="1:25" ht="18" x14ac:dyDescent="0.2">
      <c r="A995" s="5">
        <v>43506</v>
      </c>
      <c r="B995" s="2">
        <v>3673.2</v>
      </c>
      <c r="C995" s="2">
        <v>3695.04</v>
      </c>
      <c r="D995" s="2">
        <v>3640.98</v>
      </c>
      <c r="E995" s="2">
        <v>3690.19</v>
      </c>
      <c r="F995" s="3">
        <v>6282256903</v>
      </c>
      <c r="G995" s="3">
        <v>64694025951</v>
      </c>
      <c r="H995" s="7">
        <v>41018987.2961362</v>
      </c>
      <c r="I995" s="7">
        <v>5894008795042.54</v>
      </c>
      <c r="J995">
        <f t="shared" si="225"/>
        <v>3.567048727629857</v>
      </c>
      <c r="K995">
        <f t="shared" si="226"/>
        <v>9.7981156922143455</v>
      </c>
      <c r="L995">
        <f t="shared" si="227"/>
        <v>10.810864178407439</v>
      </c>
      <c r="M995">
        <f t="shared" si="228"/>
        <v>7.6129849340155511</v>
      </c>
      <c r="N995">
        <f t="shared" si="229"/>
        <v>12.770410779568808</v>
      </c>
      <c r="O995">
        <f t="shared" si="230"/>
        <v>3.5723154190652373</v>
      </c>
      <c r="P995">
        <f t="shared" si="231"/>
        <v>99.852351570232685</v>
      </c>
      <c r="Q995">
        <f t="shared" si="232"/>
        <v>8.2380544340162754</v>
      </c>
      <c r="R995">
        <f t="shared" si="233"/>
        <v>-30.948749598105195</v>
      </c>
      <c r="S995">
        <f t="shared" si="234"/>
        <v>3.5672452169669246</v>
      </c>
      <c r="T995">
        <f t="shared" si="235"/>
        <v>99.994491543231646</v>
      </c>
      <c r="V995" s="7">
        <f t="shared" si="236"/>
        <v>3735.2134010090026</v>
      </c>
      <c r="W995" s="16">
        <f t="shared" si="237"/>
        <v>98.779916453922354</v>
      </c>
      <c r="X995">
        <f t="shared" si="238"/>
        <v>3691.8599430170093</v>
      </c>
      <c r="Y995">
        <f t="shared" si="239"/>
        <v>99.954746421810015</v>
      </c>
    </row>
    <row r="996" spans="1:25" ht="18" x14ac:dyDescent="0.2">
      <c r="A996" s="5">
        <v>43505</v>
      </c>
      <c r="B996" s="2">
        <v>3671.59</v>
      </c>
      <c r="C996" s="2">
        <v>3679.94</v>
      </c>
      <c r="D996" s="2">
        <v>3646.56</v>
      </c>
      <c r="E996" s="2">
        <v>3671.2</v>
      </c>
      <c r="F996" s="3">
        <v>6158833645</v>
      </c>
      <c r="G996" s="3">
        <v>64354732475</v>
      </c>
      <c r="H996" s="7">
        <v>41018987.2961362</v>
      </c>
      <c r="I996" s="7">
        <v>5894008795042.54</v>
      </c>
      <c r="J996">
        <f t="shared" si="225"/>
        <v>3.5648080446866031</v>
      </c>
      <c r="K996">
        <f t="shared" si="226"/>
        <v>9.7894984736089654</v>
      </c>
      <c r="L996">
        <f t="shared" si="227"/>
        <v>10.808580489270028</v>
      </c>
      <c r="M996">
        <f t="shared" si="228"/>
        <v>7.6129849340155511</v>
      </c>
      <c r="N996">
        <f t="shared" si="229"/>
        <v>12.770410779568808</v>
      </c>
      <c r="O996">
        <f t="shared" si="230"/>
        <v>3.5702234429501312</v>
      </c>
      <c r="P996">
        <f t="shared" si="231"/>
        <v>99.848087240725349</v>
      </c>
      <c r="Q996">
        <f t="shared" si="232"/>
        <v>8.2330846465745182</v>
      </c>
      <c r="R996">
        <f t="shared" si="233"/>
        <v>-30.954501430898858</v>
      </c>
      <c r="S996">
        <f t="shared" si="234"/>
        <v>3.5649562507296699</v>
      </c>
      <c r="T996">
        <f t="shared" si="235"/>
        <v>99.995842523883226</v>
      </c>
      <c r="V996" s="7">
        <f t="shared" si="236"/>
        <v>3717.2643181962453</v>
      </c>
      <c r="W996" s="16">
        <f t="shared" si="237"/>
        <v>98.745251737953652</v>
      </c>
      <c r="X996">
        <f t="shared" si="238"/>
        <v>3672.4530365834689</v>
      </c>
      <c r="Y996">
        <f t="shared" si="239"/>
        <v>99.965868473973927</v>
      </c>
    </row>
    <row r="997" spans="1:25" ht="18" x14ac:dyDescent="0.2">
      <c r="A997" s="5">
        <v>43504</v>
      </c>
      <c r="B997" s="2">
        <v>3401.38</v>
      </c>
      <c r="C997" s="2">
        <v>3695.61</v>
      </c>
      <c r="D997" s="2">
        <v>3391.02</v>
      </c>
      <c r="E997" s="2">
        <v>3666.78</v>
      </c>
      <c r="F997" s="3">
        <v>7735623101</v>
      </c>
      <c r="G997" s="3">
        <v>64270269953</v>
      </c>
      <c r="H997" s="7">
        <v>41018987.2961362</v>
      </c>
      <c r="I997" s="7">
        <v>5894008795042.54</v>
      </c>
      <c r="J997">
        <f t="shared" si="225"/>
        <v>3.5642848538787328</v>
      </c>
      <c r="K997">
        <f t="shared" si="226"/>
        <v>9.888495301671707</v>
      </c>
      <c r="L997">
        <f t="shared" si="227"/>
        <v>10.808010124071782</v>
      </c>
      <c r="M997">
        <f t="shared" si="228"/>
        <v>7.6129849340155511</v>
      </c>
      <c r="N997">
        <f t="shared" si="229"/>
        <v>12.770410779568808</v>
      </c>
      <c r="O997">
        <f t="shared" si="230"/>
        <v>3.5677588978528609</v>
      </c>
      <c r="P997">
        <f t="shared" si="231"/>
        <v>99.902531808860687</v>
      </c>
      <c r="Q997">
        <f t="shared" si="232"/>
        <v>8.2305891640708388</v>
      </c>
      <c r="R997">
        <f t="shared" si="233"/>
        <v>-30.918389003452717</v>
      </c>
      <c r="S997">
        <f t="shared" si="234"/>
        <v>3.5646475550233743</v>
      </c>
      <c r="T997">
        <f t="shared" si="235"/>
        <v>99.989824013525549</v>
      </c>
      <c r="V997" s="7">
        <f t="shared" si="236"/>
        <v>3696.2292361010823</v>
      </c>
      <c r="W997" s="16">
        <f t="shared" si="237"/>
        <v>99.196863839633622</v>
      </c>
      <c r="X997">
        <f t="shared" si="238"/>
        <v>3669.8435913309936</v>
      </c>
      <c r="Y997">
        <f t="shared" si="239"/>
        <v>99.916450091606436</v>
      </c>
    </row>
    <row r="998" spans="1:25" ht="18" x14ac:dyDescent="0.2">
      <c r="A998" s="5">
        <v>43503</v>
      </c>
      <c r="B998" s="2">
        <v>3414.93</v>
      </c>
      <c r="C998" s="2">
        <v>3427.95</v>
      </c>
      <c r="D998" s="2">
        <v>3394.22</v>
      </c>
      <c r="E998" s="2">
        <v>3399.47</v>
      </c>
      <c r="F998" s="3">
        <v>5004962683</v>
      </c>
      <c r="G998" s="3">
        <v>59578075991</v>
      </c>
      <c r="H998" s="7">
        <v>50294423.799070403</v>
      </c>
      <c r="I998" s="7">
        <v>5814661935892</v>
      </c>
      <c r="J998">
        <f t="shared" si="225"/>
        <v>3.5314112129194704</v>
      </c>
      <c r="K998">
        <f t="shared" si="226"/>
        <v>9.6994008437279042</v>
      </c>
      <c r="L998">
        <f t="shared" si="227"/>
        <v>10.775086474038746</v>
      </c>
      <c r="M998">
        <f t="shared" si="228"/>
        <v>7.7015198369935449</v>
      </c>
      <c r="N998">
        <f t="shared" si="229"/>
        <v>12.76452446994244</v>
      </c>
      <c r="O998">
        <f t="shared" si="230"/>
        <v>3.5388444833877255</v>
      </c>
      <c r="P998">
        <f t="shared" si="231"/>
        <v>99.789509914873094</v>
      </c>
      <c r="Q998">
        <f t="shared" si="232"/>
        <v>8.1597446613259041</v>
      </c>
      <c r="R998">
        <f t="shared" si="233"/>
        <v>-31.061866470660078</v>
      </c>
      <c r="S998">
        <f t="shared" si="234"/>
        <v>3.5321703116077718</v>
      </c>
      <c r="T998">
        <f t="shared" si="235"/>
        <v>99.978504381321429</v>
      </c>
      <c r="V998" s="7">
        <f t="shared" si="236"/>
        <v>3458.1552249068177</v>
      </c>
      <c r="W998" s="16">
        <f t="shared" si="237"/>
        <v>98.273694872823768</v>
      </c>
      <c r="X998">
        <f t="shared" si="238"/>
        <v>3405.4170932358556</v>
      </c>
      <c r="Y998">
        <f t="shared" si="239"/>
        <v>99.825058222727193</v>
      </c>
    </row>
    <row r="999" spans="1:25" ht="18" x14ac:dyDescent="0.2">
      <c r="A999" s="5">
        <v>43502</v>
      </c>
      <c r="B999" s="2">
        <v>3469.09</v>
      </c>
      <c r="C999" s="2">
        <v>3469.09</v>
      </c>
      <c r="D999" s="2">
        <v>3398.57</v>
      </c>
      <c r="E999" s="2">
        <v>3413.77</v>
      </c>
      <c r="F999" s="3">
        <v>5482196038</v>
      </c>
      <c r="G999" s="3">
        <v>59821158612</v>
      </c>
      <c r="H999" s="7">
        <v>50294423.799070403</v>
      </c>
      <c r="I999" s="7">
        <v>5814661935892</v>
      </c>
      <c r="J999">
        <f t="shared" si="225"/>
        <v>3.5332342575239726</v>
      </c>
      <c r="K999">
        <f t="shared" si="226"/>
        <v>9.7389545614295638</v>
      </c>
      <c r="L999">
        <f t="shared" si="227"/>
        <v>10.776854820161789</v>
      </c>
      <c r="M999">
        <f t="shared" si="228"/>
        <v>7.7015198369935449</v>
      </c>
      <c r="N999">
        <f t="shared" si="229"/>
        <v>12.76452446994244</v>
      </c>
      <c r="O999">
        <f t="shared" si="230"/>
        <v>3.5398330621504828</v>
      </c>
      <c r="P999">
        <f t="shared" si="231"/>
        <v>99.813236141575999</v>
      </c>
      <c r="Q999">
        <f t="shared" si="232"/>
        <v>8.1631852286579285</v>
      </c>
      <c r="R999">
        <f t="shared" si="233"/>
        <v>-31.040022644254094</v>
      </c>
      <c r="S999">
        <f t="shared" si="234"/>
        <v>3.5340282348009162</v>
      </c>
      <c r="T999">
        <f t="shared" si="235"/>
        <v>99.977528314878839</v>
      </c>
      <c r="V999" s="7">
        <f t="shared" si="236"/>
        <v>3466.0359437141637</v>
      </c>
      <c r="W999" s="16">
        <f t="shared" si="237"/>
        <v>98.468967044816623</v>
      </c>
      <c r="X999">
        <f t="shared" si="238"/>
        <v>3420.0167635678044</v>
      </c>
      <c r="Y999">
        <f t="shared" si="239"/>
        <v>99.817012758100148</v>
      </c>
    </row>
    <row r="1000" spans="1:25" ht="18" x14ac:dyDescent="0.2">
      <c r="A1000" s="5">
        <v>43501</v>
      </c>
      <c r="B1000" s="2">
        <v>3454.95</v>
      </c>
      <c r="C1000" s="2">
        <v>3478.15</v>
      </c>
      <c r="D1000" s="2">
        <v>3451.94</v>
      </c>
      <c r="E1000" s="2">
        <v>3466.36</v>
      </c>
      <c r="F1000" s="3">
        <v>5227549545</v>
      </c>
      <c r="G1000" s="3">
        <v>60735563490</v>
      </c>
      <c r="H1000" s="7">
        <v>50294423.799070403</v>
      </c>
      <c r="I1000" s="7">
        <v>5814661935892</v>
      </c>
      <c r="J1000">
        <f t="shared" si="225"/>
        <v>3.5398736645217297</v>
      </c>
      <c r="K1000">
        <f t="shared" si="226"/>
        <v>9.7182981576098708</v>
      </c>
      <c r="L1000">
        <f t="shared" si="227"/>
        <v>10.78344306512289</v>
      </c>
      <c r="M1000">
        <f t="shared" si="228"/>
        <v>7.7015198369935449</v>
      </c>
      <c r="N1000">
        <f t="shared" si="229"/>
        <v>12.76452446994244</v>
      </c>
      <c r="O1000">
        <f t="shared" si="230"/>
        <v>3.5467421452478689</v>
      </c>
      <c r="P1000">
        <f t="shared" si="231"/>
        <v>99.805968196125804</v>
      </c>
      <c r="Q1000">
        <f t="shared" si="232"/>
        <v>8.178087036613821</v>
      </c>
      <c r="R1000">
        <f t="shared" si="233"/>
        <v>-31.027652726096875</v>
      </c>
      <c r="S1000">
        <f t="shared" si="234"/>
        <v>3.5405133612748778</v>
      </c>
      <c r="T1000">
        <f t="shared" si="235"/>
        <v>99.981928825326179</v>
      </c>
      <c r="V1000" s="7">
        <f t="shared" si="236"/>
        <v>3521.617190976297</v>
      </c>
      <c r="W1000" s="16">
        <f t="shared" si="237"/>
        <v>98.405901551590233</v>
      </c>
      <c r="X1000">
        <f t="shared" si="238"/>
        <v>3471.4695586348448</v>
      </c>
      <c r="Y1000">
        <f t="shared" si="239"/>
        <v>99.852595845935085</v>
      </c>
    </row>
    <row r="1001" spans="1:25" ht="18" x14ac:dyDescent="0.2">
      <c r="A1001" s="5">
        <v>43500</v>
      </c>
      <c r="B1001" s="2">
        <v>3467.21</v>
      </c>
      <c r="C1001" s="2">
        <v>3476.22</v>
      </c>
      <c r="D1001" s="2">
        <v>3442.59</v>
      </c>
      <c r="E1001" s="2">
        <v>3459.15</v>
      </c>
      <c r="F1001" s="3">
        <v>5332718886</v>
      </c>
      <c r="G1001" s="3">
        <v>60603083461</v>
      </c>
      <c r="H1001" s="7">
        <v>42490116.657835297</v>
      </c>
      <c r="I1001" s="7">
        <v>5814661935892</v>
      </c>
      <c r="J1001">
        <f t="shared" si="225"/>
        <v>3.538969394844611</v>
      </c>
      <c r="K1001">
        <f t="shared" si="226"/>
        <v>9.7269486904751492</v>
      </c>
      <c r="L1001">
        <f t="shared" si="227"/>
        <v>10.782494721460505</v>
      </c>
      <c r="M1001">
        <f t="shared" si="228"/>
        <v>7.628287923459121</v>
      </c>
      <c r="N1001">
        <f t="shared" si="229"/>
        <v>12.76452446994244</v>
      </c>
      <c r="O1001">
        <f t="shared" si="230"/>
        <v>3.5456386173065866</v>
      </c>
      <c r="P1001">
        <f t="shared" si="231"/>
        <v>99.81154902125769</v>
      </c>
      <c r="Q1001">
        <f t="shared" si="232"/>
        <v>8.1758716020448094</v>
      </c>
      <c r="R1001">
        <f t="shared" si="233"/>
        <v>-31.024083281279559</v>
      </c>
      <c r="S1001">
        <f t="shared" si="234"/>
        <v>3.5392138156250303</v>
      </c>
      <c r="T1001">
        <f t="shared" si="235"/>
        <v>99.993093447465938</v>
      </c>
      <c r="V1001" s="7">
        <f t="shared" si="236"/>
        <v>3512.680237013079</v>
      </c>
      <c r="W1001" s="16">
        <f t="shared" si="237"/>
        <v>98.452503157912233</v>
      </c>
      <c r="X1001">
        <f t="shared" si="238"/>
        <v>3461.0973563277548</v>
      </c>
      <c r="Y1001">
        <f t="shared" si="239"/>
        <v>99.943704195315192</v>
      </c>
    </row>
    <row r="1002" spans="1:25" ht="18" x14ac:dyDescent="0.2">
      <c r="A1002" s="5">
        <v>43499</v>
      </c>
      <c r="B1002" s="2">
        <v>3516.14</v>
      </c>
      <c r="C1002" s="2">
        <v>3521.39</v>
      </c>
      <c r="D1002" s="2">
        <v>3447.92</v>
      </c>
      <c r="E1002" s="2">
        <v>3464.01</v>
      </c>
      <c r="F1002" s="3">
        <v>5043937584</v>
      </c>
      <c r="G1002" s="3">
        <v>60681847608</v>
      </c>
      <c r="H1002" s="7">
        <v>42490116.657835297</v>
      </c>
      <c r="I1002" s="7">
        <v>5814661935892</v>
      </c>
      <c r="J1002">
        <f t="shared" si="225"/>
        <v>3.5395791370804566</v>
      </c>
      <c r="K1002">
        <f t="shared" si="226"/>
        <v>9.7027697037749334</v>
      </c>
      <c r="L1002">
        <f t="shared" si="227"/>
        <v>10.783058795478954</v>
      </c>
      <c r="M1002">
        <f t="shared" si="228"/>
        <v>7.628287923459121</v>
      </c>
      <c r="N1002">
        <f t="shared" si="229"/>
        <v>12.76452446994244</v>
      </c>
      <c r="O1002">
        <f t="shared" si="230"/>
        <v>3.546660441018469</v>
      </c>
      <c r="P1002">
        <f t="shared" si="231"/>
        <v>99.799939380819907</v>
      </c>
      <c r="Q1002">
        <f t="shared" si="232"/>
        <v>8.177425358022905</v>
      </c>
      <c r="R1002">
        <f t="shared" si="233"/>
        <v>-31.028182767736411</v>
      </c>
      <c r="S1002">
        <f t="shared" si="234"/>
        <v>3.5397107937229211</v>
      </c>
      <c r="T1002">
        <f t="shared" si="235"/>
        <v>99.996280443596092</v>
      </c>
      <c r="V1002" s="7">
        <f t="shared" si="236"/>
        <v>3520.9547281383757</v>
      </c>
      <c r="W1002" s="16">
        <f t="shared" si="237"/>
        <v>98.356103817876516</v>
      </c>
      <c r="X1002">
        <f t="shared" si="238"/>
        <v>3465.060275975135</v>
      </c>
      <c r="Y1002">
        <f t="shared" si="239"/>
        <v>99.969680342287262</v>
      </c>
    </row>
    <row r="1003" spans="1:25" ht="18" x14ac:dyDescent="0.2">
      <c r="A1003" s="5">
        <v>43498</v>
      </c>
      <c r="B1003" s="2">
        <v>3484.63</v>
      </c>
      <c r="C1003" s="2">
        <v>3523.29</v>
      </c>
      <c r="D1003" s="2">
        <v>3467.57</v>
      </c>
      <c r="E1003" s="2">
        <v>3521.06</v>
      </c>
      <c r="F1003" s="3">
        <v>5071623601</v>
      </c>
      <c r="G1003" s="3">
        <v>61675119055</v>
      </c>
      <c r="H1003" s="7">
        <v>42490116.657835297</v>
      </c>
      <c r="I1003" s="7">
        <v>5814661935892</v>
      </c>
      <c r="J1003">
        <f t="shared" si="225"/>
        <v>3.546673425651524</v>
      </c>
      <c r="K1003">
        <f t="shared" si="226"/>
        <v>9.7051470141807403</v>
      </c>
      <c r="L1003">
        <f t="shared" si="227"/>
        <v>10.790109996505992</v>
      </c>
      <c r="M1003">
        <f t="shared" si="228"/>
        <v>7.628287923459121</v>
      </c>
      <c r="N1003">
        <f t="shared" si="229"/>
        <v>12.76452446994244</v>
      </c>
      <c r="O1003">
        <f t="shared" si="230"/>
        <v>3.553584908873904</v>
      </c>
      <c r="P1003">
        <f t="shared" si="231"/>
        <v>99.805127724126152</v>
      </c>
      <c r="Q1003">
        <f t="shared" si="232"/>
        <v>8.1930706992569764</v>
      </c>
      <c r="R1003">
        <f t="shared" si="233"/>
        <v>-31.007192260784734</v>
      </c>
      <c r="S1003">
        <f t="shared" si="234"/>
        <v>3.5467152917493103</v>
      </c>
      <c r="T1003">
        <f t="shared" si="235"/>
        <v>99.998819567161618</v>
      </c>
      <c r="V1003" s="7">
        <f t="shared" si="236"/>
        <v>3577.5433825701193</v>
      </c>
      <c r="W1003" s="16">
        <f t="shared" si="237"/>
        <v>98.395841520163827</v>
      </c>
      <c r="X1003">
        <f t="shared" si="238"/>
        <v>3521.3994474347937</v>
      </c>
      <c r="Y1003">
        <f t="shared" si="239"/>
        <v>99.990359510068174</v>
      </c>
    </row>
    <row r="1004" spans="1:25" ht="18" x14ac:dyDescent="0.2">
      <c r="A1004" s="5">
        <v>43497</v>
      </c>
      <c r="B1004" s="2">
        <v>3460.55</v>
      </c>
      <c r="C1004" s="2">
        <v>3501.95</v>
      </c>
      <c r="D1004" s="2">
        <v>3431.59</v>
      </c>
      <c r="E1004" s="2">
        <v>3487.95</v>
      </c>
      <c r="F1004" s="3">
        <v>5422926707</v>
      </c>
      <c r="G1004" s="3">
        <v>61088747491</v>
      </c>
      <c r="H1004" s="7">
        <v>45669649.196856998</v>
      </c>
      <c r="I1004" s="7">
        <v>5814661935892</v>
      </c>
      <c r="J1004">
        <f t="shared" si="225"/>
        <v>3.5425702506642751</v>
      </c>
      <c r="K1004">
        <f t="shared" si="226"/>
        <v>9.7342337348133707</v>
      </c>
      <c r="L1004">
        <f t="shared" si="227"/>
        <v>10.785961220837958</v>
      </c>
      <c r="M1004">
        <f t="shared" si="228"/>
        <v>7.6596276756653676</v>
      </c>
      <c r="N1004">
        <f t="shared" si="229"/>
        <v>12.76452446994244</v>
      </c>
      <c r="O1004">
        <f t="shared" si="230"/>
        <v>3.5489253790899058</v>
      </c>
      <c r="P1004">
        <f t="shared" si="231"/>
        <v>99.820606848249824</v>
      </c>
      <c r="Q1004">
        <f t="shared" si="232"/>
        <v>8.1834872956110924</v>
      </c>
      <c r="R1004">
        <f t="shared" si="233"/>
        <v>-31.00423468177064</v>
      </c>
      <c r="S1004">
        <f t="shared" si="234"/>
        <v>3.5428362240839042</v>
      </c>
      <c r="T1004">
        <f t="shared" si="235"/>
        <v>99.992492077762492</v>
      </c>
      <c r="V1004" s="7">
        <f t="shared" si="236"/>
        <v>3539.3652213312444</v>
      </c>
      <c r="W1004" s="16">
        <f t="shared" si="237"/>
        <v>98.525918624657905</v>
      </c>
      <c r="X1004">
        <f t="shared" si="238"/>
        <v>3490.0867670101138</v>
      </c>
      <c r="Y1004">
        <f t="shared" si="239"/>
        <v>99.938738599747296</v>
      </c>
    </row>
    <row r="1005" spans="1:25" ht="18" x14ac:dyDescent="0.2">
      <c r="A1005" s="5">
        <v>43496</v>
      </c>
      <c r="B1005" s="2">
        <v>3485.41</v>
      </c>
      <c r="C1005" s="2">
        <v>3504.8</v>
      </c>
      <c r="D1005" s="2">
        <v>3447.92</v>
      </c>
      <c r="E1005" s="2">
        <v>3457.79</v>
      </c>
      <c r="F1005" s="3">
        <v>5831198271</v>
      </c>
      <c r="G1005" s="3">
        <v>60553903927</v>
      </c>
      <c r="H1005" s="7">
        <v>45669649.196856998</v>
      </c>
      <c r="I1005" s="7">
        <v>5814661935892</v>
      </c>
      <c r="J1005">
        <f t="shared" si="225"/>
        <v>3.5387986139782166</v>
      </c>
      <c r="K1005">
        <f t="shared" si="226"/>
        <v>9.7657578084485337</v>
      </c>
      <c r="L1005">
        <f t="shared" si="227"/>
        <v>10.782142147467502</v>
      </c>
      <c r="M1005">
        <f t="shared" si="228"/>
        <v>7.6596276756653676</v>
      </c>
      <c r="N1005">
        <f t="shared" si="229"/>
        <v>12.76452446994244</v>
      </c>
      <c r="O1005">
        <f t="shared" si="230"/>
        <v>3.5445449628494137</v>
      </c>
      <c r="P1005">
        <f t="shared" si="231"/>
        <v>99.837618652598678</v>
      </c>
      <c r="Q1005">
        <f t="shared" si="232"/>
        <v>8.174606596995492</v>
      </c>
      <c r="R1005">
        <f t="shared" si="233"/>
        <v>-30.999485664594857</v>
      </c>
      <c r="S1005">
        <f t="shared" si="234"/>
        <v>3.5391277563551777</v>
      </c>
      <c r="T1005">
        <f t="shared" si="235"/>
        <v>99.990699036230509</v>
      </c>
      <c r="V1005" s="7">
        <f t="shared" si="236"/>
        <v>3503.8456201320346</v>
      </c>
      <c r="W1005" s="16">
        <f t="shared" si="237"/>
        <v>98.668061966399506</v>
      </c>
      <c r="X1005">
        <f t="shared" si="238"/>
        <v>3460.4115774058628</v>
      </c>
      <c r="Y1005">
        <f t="shared" si="239"/>
        <v>99.924183440698741</v>
      </c>
    </row>
    <row r="1006" spans="1:25" ht="18" x14ac:dyDescent="0.2">
      <c r="A1006" s="5">
        <v>43495</v>
      </c>
      <c r="B1006" s="2">
        <v>3443.9</v>
      </c>
      <c r="C1006" s="2">
        <v>3495.17</v>
      </c>
      <c r="D1006" s="2">
        <v>3429.39</v>
      </c>
      <c r="E1006" s="2">
        <v>3486.18</v>
      </c>
      <c r="F1006" s="3">
        <v>5955112627</v>
      </c>
      <c r="G1006" s="3">
        <v>61044262622</v>
      </c>
      <c r="H1006" s="7">
        <v>45669649.196856998</v>
      </c>
      <c r="I1006" s="7">
        <v>5814661935892</v>
      </c>
      <c r="J1006">
        <f t="shared" si="225"/>
        <v>3.5423498070391997</v>
      </c>
      <c r="K1006">
        <f t="shared" si="226"/>
        <v>9.7748899795588589</v>
      </c>
      <c r="L1006">
        <f t="shared" si="227"/>
        <v>10.785644852086032</v>
      </c>
      <c r="M1006">
        <f t="shared" si="228"/>
        <v>7.6596276756653676</v>
      </c>
      <c r="N1006">
        <f t="shared" si="229"/>
        <v>12.76452446994244</v>
      </c>
      <c r="O1006">
        <f t="shared" si="230"/>
        <v>3.5478320486795125</v>
      </c>
      <c r="P1006">
        <f t="shared" si="231"/>
        <v>99.845237146556826</v>
      </c>
      <c r="Q1006">
        <f t="shared" si="232"/>
        <v>8.182279870440718</v>
      </c>
      <c r="R1006">
        <f t="shared" si="233"/>
        <v>-30.984524853566313</v>
      </c>
      <c r="S1006">
        <f t="shared" si="234"/>
        <v>3.5426279343339551</v>
      </c>
      <c r="T1006">
        <f t="shared" si="235"/>
        <v>99.992148508478678</v>
      </c>
      <c r="V1006" s="7">
        <f t="shared" si="236"/>
        <v>3530.4661242367943</v>
      </c>
      <c r="W1006" s="16">
        <f t="shared" si="237"/>
        <v>98.729666160760644</v>
      </c>
      <c r="X1006">
        <f t="shared" si="238"/>
        <v>3488.4133057207423</v>
      </c>
      <c r="Y1006">
        <f t="shared" si="239"/>
        <v>99.935938312974585</v>
      </c>
    </row>
    <row r="1007" spans="1:25" ht="18" x14ac:dyDescent="0.2">
      <c r="A1007" s="5">
        <v>43494</v>
      </c>
      <c r="B1007" s="2">
        <v>3468.87</v>
      </c>
      <c r="C1007" s="2">
        <v>3476.07</v>
      </c>
      <c r="D1007" s="2">
        <v>3400.82</v>
      </c>
      <c r="E1007" s="2">
        <v>3448.12</v>
      </c>
      <c r="F1007" s="3">
        <v>5897159493</v>
      </c>
      <c r="G1007" s="3">
        <v>60371874099</v>
      </c>
      <c r="H1007" s="7">
        <v>42201068.245196998</v>
      </c>
      <c r="I1007" s="7">
        <v>5814661935892</v>
      </c>
      <c r="J1007">
        <f t="shared" si="225"/>
        <v>3.537582371546808</v>
      </c>
      <c r="K1007">
        <f t="shared" si="226"/>
        <v>9.770642873749166</v>
      </c>
      <c r="L1007">
        <f t="shared" si="227"/>
        <v>10.78083465768586</v>
      </c>
      <c r="M1007">
        <f t="shared" si="228"/>
        <v>7.6253234444953826</v>
      </c>
      <c r="N1007">
        <f t="shared" si="229"/>
        <v>12.76452446994244</v>
      </c>
      <c r="O1007">
        <f t="shared" si="230"/>
        <v>3.5431587159464888</v>
      </c>
      <c r="P1007">
        <f t="shared" si="231"/>
        <v>99.842368493111792</v>
      </c>
      <c r="Q1007">
        <f t="shared" si="232"/>
        <v>8.1716394724011767</v>
      </c>
      <c r="R1007">
        <f t="shared" si="233"/>
        <v>-30.995030338420833</v>
      </c>
      <c r="S1007">
        <f t="shared" si="234"/>
        <v>3.5376643919145976</v>
      </c>
      <c r="T1007">
        <f t="shared" si="235"/>
        <v>99.997681457018516</v>
      </c>
      <c r="V1007" s="7">
        <f t="shared" si="236"/>
        <v>3492.6793455944671</v>
      </c>
      <c r="W1007" s="16">
        <f t="shared" si="237"/>
        <v>98.70772056673006</v>
      </c>
      <c r="X1007">
        <f t="shared" si="238"/>
        <v>3448.7712695652704</v>
      </c>
      <c r="Y1007">
        <f t="shared" si="239"/>
        <v>99.981112328884421</v>
      </c>
    </row>
    <row r="1008" spans="1:25" ht="18" x14ac:dyDescent="0.2">
      <c r="A1008" s="5">
        <v>43493</v>
      </c>
      <c r="B1008" s="2">
        <v>3584.28</v>
      </c>
      <c r="C1008" s="2">
        <v>3586.75</v>
      </c>
      <c r="D1008" s="2">
        <v>3439.23</v>
      </c>
      <c r="E1008" s="2">
        <v>3470.45</v>
      </c>
      <c r="F1008" s="3">
        <v>6908930483</v>
      </c>
      <c r="G1008" s="3">
        <v>60756570314</v>
      </c>
      <c r="H1008" s="7">
        <v>42201068.245196998</v>
      </c>
      <c r="I1008" s="7">
        <v>5814661935892</v>
      </c>
      <c r="J1008">
        <f t="shared" si="225"/>
        <v>3.5403857917493218</v>
      </c>
      <c r="K1008">
        <f t="shared" si="226"/>
        <v>9.8394108228761947</v>
      </c>
      <c r="L1008">
        <f t="shared" si="227"/>
        <v>10.783593250119248</v>
      </c>
      <c r="M1008">
        <f t="shared" si="228"/>
        <v>7.6253234444953826</v>
      </c>
      <c r="N1008">
        <f t="shared" si="229"/>
        <v>12.76452446994244</v>
      </c>
      <c r="O1008">
        <f t="shared" si="230"/>
        <v>3.5445652399436547</v>
      </c>
      <c r="P1008">
        <f t="shared" si="231"/>
        <v>99.88194935692961</v>
      </c>
      <c r="Q1008">
        <f t="shared" si="232"/>
        <v>8.176919100811423</v>
      </c>
      <c r="R1008">
        <f t="shared" si="233"/>
        <v>-30.961244954357568</v>
      </c>
      <c r="S1008">
        <f t="shared" si="234"/>
        <v>3.5405810915724651</v>
      </c>
      <c r="T1008">
        <f t="shared" si="235"/>
        <v>99.994483657018435</v>
      </c>
      <c r="V1008" s="7">
        <f t="shared" si="236"/>
        <v>3504.0092175743985</v>
      </c>
      <c r="W1008" s="16">
        <f t="shared" si="237"/>
        <v>99.03300097755627</v>
      </c>
      <c r="X1008">
        <f t="shared" si="238"/>
        <v>3472.010993102358</v>
      </c>
      <c r="Y1008">
        <f t="shared" si="239"/>
        <v>99.95502044108521</v>
      </c>
    </row>
    <row r="1009" spans="1:25" ht="18" x14ac:dyDescent="0.2">
      <c r="A1009" s="5">
        <v>43492</v>
      </c>
      <c r="B1009" s="2">
        <v>3604.69</v>
      </c>
      <c r="C1009" s="2">
        <v>3612.67</v>
      </c>
      <c r="D1009" s="2">
        <v>3567.25</v>
      </c>
      <c r="E1009" s="2">
        <v>3583.97</v>
      </c>
      <c r="F1009" s="3">
        <v>5570752966</v>
      </c>
      <c r="G1009" s="3">
        <v>62737274093</v>
      </c>
      <c r="H1009" s="7">
        <v>42201068.245196998</v>
      </c>
      <c r="I1009" s="7">
        <v>5814661935892</v>
      </c>
      <c r="J1009">
        <f t="shared" si="225"/>
        <v>3.5543643656974018</v>
      </c>
      <c r="K1009">
        <f t="shared" si="226"/>
        <v>9.745913900178742</v>
      </c>
      <c r="L1009">
        <f t="shared" si="227"/>
        <v>10.797525644867198</v>
      </c>
      <c r="M1009">
        <f t="shared" si="228"/>
        <v>7.6253234444953826</v>
      </c>
      <c r="N1009">
        <f t="shared" si="229"/>
        <v>12.76452446994244</v>
      </c>
      <c r="O1009">
        <f t="shared" si="230"/>
        <v>3.5601325530677936</v>
      </c>
      <c r="P1009">
        <f t="shared" si="231"/>
        <v>99.837715361259541</v>
      </c>
      <c r="Q1009">
        <f t="shared" si="232"/>
        <v>8.2090501761775645</v>
      </c>
      <c r="R1009">
        <f t="shared" si="233"/>
        <v>-30.956911885618297</v>
      </c>
      <c r="S1009">
        <f t="shared" si="234"/>
        <v>3.554165901360792</v>
      </c>
      <c r="T1009">
        <f t="shared" si="235"/>
        <v>100.00558368012365</v>
      </c>
      <c r="V1009" s="7">
        <f t="shared" si="236"/>
        <v>3631.8888844935032</v>
      </c>
      <c r="W1009" s="16">
        <f t="shared" si="237"/>
        <v>98.662966361506832</v>
      </c>
      <c r="X1009">
        <f t="shared" si="238"/>
        <v>3582.3325678893107</v>
      </c>
      <c r="Y1009">
        <f t="shared" si="239"/>
        <v>100.04568766230435</v>
      </c>
    </row>
    <row r="1010" spans="1:25" ht="18" x14ac:dyDescent="0.2">
      <c r="A1010" s="5">
        <v>43491</v>
      </c>
      <c r="B1010" s="2">
        <v>3599.72</v>
      </c>
      <c r="C1010" s="2">
        <v>3654.93</v>
      </c>
      <c r="D1010" s="2">
        <v>3593.35</v>
      </c>
      <c r="E1010" s="2">
        <v>3602.46</v>
      </c>
      <c r="F1010" s="3">
        <v>5098183235</v>
      </c>
      <c r="G1010" s="3">
        <v>63054898963</v>
      </c>
      <c r="H1010" s="7">
        <v>43874197.710059203</v>
      </c>
      <c r="I1010" s="7">
        <v>5883988430955</v>
      </c>
      <c r="J1010">
        <f t="shared" si="225"/>
        <v>3.5565991673137245</v>
      </c>
      <c r="K1010">
        <f t="shared" si="226"/>
        <v>9.7074154404936461</v>
      </c>
      <c r="L1010">
        <f t="shared" si="227"/>
        <v>10.799718834127905</v>
      </c>
      <c r="M1010">
        <f t="shared" si="228"/>
        <v>7.6422091879746237</v>
      </c>
      <c r="N1010">
        <f t="shared" si="229"/>
        <v>12.769671810150438</v>
      </c>
      <c r="O1010">
        <f t="shared" si="230"/>
        <v>3.5630396910779565</v>
      </c>
      <c r="P1010">
        <f t="shared" si="231"/>
        <v>99.818913420904366</v>
      </c>
      <c r="Q1010">
        <f t="shared" si="232"/>
        <v>8.2144030168042104</v>
      </c>
      <c r="R1010">
        <f t="shared" si="233"/>
        <v>-30.9622937635813</v>
      </c>
      <c r="S1010">
        <f t="shared" si="234"/>
        <v>3.5561285758368015</v>
      </c>
      <c r="T1010">
        <f t="shared" si="235"/>
        <v>100.01323150163358</v>
      </c>
      <c r="V1010" s="7">
        <f t="shared" si="236"/>
        <v>3656.2820561005074</v>
      </c>
      <c r="W1010" s="16">
        <f t="shared" si="237"/>
        <v>98.505963810826287</v>
      </c>
      <c r="X1010">
        <f t="shared" si="238"/>
        <v>3598.5585716206392</v>
      </c>
      <c r="Y1010">
        <f t="shared" si="239"/>
        <v>100.10829900621688</v>
      </c>
    </row>
    <row r="1011" spans="1:25" ht="18" x14ac:dyDescent="0.2">
      <c r="A1011" s="5">
        <v>43490</v>
      </c>
      <c r="B1011" s="2">
        <v>3607.39</v>
      </c>
      <c r="C1011" s="2">
        <v>3612.93</v>
      </c>
      <c r="D1011" s="2">
        <v>3575.6</v>
      </c>
      <c r="E1011" s="2">
        <v>3599.77</v>
      </c>
      <c r="F1011" s="3">
        <v>5265847539</v>
      </c>
      <c r="G1011" s="3">
        <v>63000985908</v>
      </c>
      <c r="H1011" s="7">
        <v>43874197.710059203</v>
      </c>
      <c r="I1011" s="7">
        <v>5883988430955</v>
      </c>
      <c r="J1011">
        <f t="shared" si="225"/>
        <v>3.5562747532890007</v>
      </c>
      <c r="K1011">
        <f t="shared" si="226"/>
        <v>9.7214682809133226</v>
      </c>
      <c r="L1011">
        <f t="shared" si="227"/>
        <v>10.799347345819514</v>
      </c>
      <c r="M1011">
        <f t="shared" si="228"/>
        <v>7.6422091879746237</v>
      </c>
      <c r="N1011">
        <f t="shared" si="229"/>
        <v>12.769671810150438</v>
      </c>
      <c r="O1011">
        <f t="shared" si="230"/>
        <v>3.5624026603490542</v>
      </c>
      <c r="P1011">
        <f t="shared" si="231"/>
        <v>99.827687468343498</v>
      </c>
      <c r="Q1011">
        <f t="shared" si="232"/>
        <v>8.2134029430734525</v>
      </c>
      <c r="R1011">
        <f t="shared" si="233"/>
        <v>-30.955241449703294</v>
      </c>
      <c r="S1011">
        <f t="shared" si="234"/>
        <v>3.5557964110758142</v>
      </c>
      <c r="T1011">
        <f t="shared" si="235"/>
        <v>100.0134506540234</v>
      </c>
      <c r="V1011" s="7">
        <f t="shared" si="236"/>
        <v>3650.9228891620824</v>
      </c>
      <c r="W1011" s="16">
        <f t="shared" si="237"/>
        <v>98.5789956257738</v>
      </c>
      <c r="X1011">
        <f t="shared" si="238"/>
        <v>3595.8073108898438</v>
      </c>
      <c r="Y1011">
        <f t="shared" si="239"/>
        <v>100.11008173050378</v>
      </c>
    </row>
    <row r="1012" spans="1:25" ht="18" x14ac:dyDescent="0.2">
      <c r="A1012" s="5">
        <v>43489</v>
      </c>
      <c r="B1012" s="2">
        <v>3584.5</v>
      </c>
      <c r="C1012" s="2">
        <v>3616.09</v>
      </c>
      <c r="D1012" s="2">
        <v>3569.09</v>
      </c>
      <c r="E1012" s="2">
        <v>3600.87</v>
      </c>
      <c r="F1012" s="3">
        <v>5262869046</v>
      </c>
      <c r="G1012" s="3">
        <v>63014066012</v>
      </c>
      <c r="H1012" s="7">
        <v>43874197.710059203</v>
      </c>
      <c r="I1012" s="7">
        <v>5883988430955</v>
      </c>
      <c r="J1012">
        <f t="shared" si="225"/>
        <v>3.5564074425871213</v>
      </c>
      <c r="K1012">
        <f t="shared" si="226"/>
        <v>9.7212225637647318</v>
      </c>
      <c r="L1012">
        <f t="shared" si="227"/>
        <v>10.799437503573271</v>
      </c>
      <c r="M1012">
        <f t="shared" si="228"/>
        <v>7.6422091879746237</v>
      </c>
      <c r="N1012">
        <f t="shared" si="229"/>
        <v>12.769671810150438</v>
      </c>
      <c r="O1012">
        <f t="shared" si="230"/>
        <v>3.5624964990578958</v>
      </c>
      <c r="P1012">
        <f t="shared" si="231"/>
        <v>99.828786308400453</v>
      </c>
      <c r="Q1012">
        <f t="shared" si="232"/>
        <v>8.213606410652698</v>
      </c>
      <c r="R1012">
        <f t="shared" si="233"/>
        <v>-30.952345681677031</v>
      </c>
      <c r="S1012">
        <f t="shared" si="234"/>
        <v>3.5558852537818311</v>
      </c>
      <c r="T1012">
        <f t="shared" si="235"/>
        <v>100.01468304219132</v>
      </c>
      <c r="V1012" s="7">
        <f t="shared" si="236"/>
        <v>3651.7118351878353</v>
      </c>
      <c r="W1012" s="16">
        <f t="shared" si="237"/>
        <v>98.588068017233738</v>
      </c>
      <c r="X1012">
        <f t="shared" si="238"/>
        <v>3596.542972849903</v>
      </c>
      <c r="Y1012">
        <f t="shared" si="239"/>
        <v>100.12016615845884</v>
      </c>
    </row>
    <row r="1013" spans="1:25" ht="18" x14ac:dyDescent="0.2">
      <c r="A1013" s="5">
        <v>43488</v>
      </c>
      <c r="B1013" s="2">
        <v>3605.56</v>
      </c>
      <c r="C1013" s="2">
        <v>3623.07</v>
      </c>
      <c r="D1013" s="2">
        <v>3565.31</v>
      </c>
      <c r="E1013" s="2">
        <v>3585.12</v>
      </c>
      <c r="F1013" s="3">
        <v>5433755649</v>
      </c>
      <c r="G1013" s="3">
        <v>62731361272</v>
      </c>
      <c r="H1013" s="7">
        <v>42704219.104457602</v>
      </c>
      <c r="I1013" s="7">
        <v>5883988430955</v>
      </c>
      <c r="J1013">
        <f t="shared" si="225"/>
        <v>3.5545036968143138</v>
      </c>
      <c r="K1013">
        <f t="shared" si="226"/>
        <v>9.7351001046970769</v>
      </c>
      <c r="L1013">
        <f t="shared" si="227"/>
        <v>10.797484711839957</v>
      </c>
      <c r="M1013">
        <f t="shared" si="228"/>
        <v>7.6304707847033795</v>
      </c>
      <c r="N1013">
        <f t="shared" si="229"/>
        <v>12.769671810150438</v>
      </c>
      <c r="O1013">
        <f t="shared" si="230"/>
        <v>3.5602997156436142</v>
      </c>
      <c r="P1013">
        <f t="shared" si="231"/>
        <v>99.836938731151264</v>
      </c>
      <c r="Q1013">
        <f t="shared" si="232"/>
        <v>8.2090932731219795</v>
      </c>
      <c r="R1013">
        <f t="shared" si="233"/>
        <v>-30.949071187611708</v>
      </c>
      <c r="S1013">
        <f t="shared" si="234"/>
        <v>3.5539221498959295</v>
      </c>
      <c r="T1013">
        <f t="shared" si="235"/>
        <v>100.01636084719522</v>
      </c>
      <c r="V1013" s="7">
        <f t="shared" si="236"/>
        <v>3633.2870895884648</v>
      </c>
      <c r="W1013" s="16">
        <f t="shared" si="237"/>
        <v>98.656472040309254</v>
      </c>
      <c r="X1013">
        <f t="shared" si="238"/>
        <v>3580.3225174554741</v>
      </c>
      <c r="Y1013">
        <f t="shared" si="239"/>
        <v>100.1338165122653</v>
      </c>
    </row>
    <row r="1014" spans="1:25" ht="18" x14ac:dyDescent="0.2">
      <c r="A1014" s="5">
        <v>43487</v>
      </c>
      <c r="B1014" s="2">
        <v>3575.08</v>
      </c>
      <c r="C1014" s="2">
        <v>3620.75</v>
      </c>
      <c r="D1014" s="2">
        <v>3539.72</v>
      </c>
      <c r="E1014" s="2">
        <v>3604.58</v>
      </c>
      <c r="F1014" s="3">
        <v>5313623556</v>
      </c>
      <c r="G1014" s="3">
        <v>63065139424</v>
      </c>
      <c r="H1014" s="7">
        <v>42704219.104457602</v>
      </c>
      <c r="I1014" s="7">
        <v>5883988430955</v>
      </c>
      <c r="J1014">
        <f t="shared" si="225"/>
        <v>3.5568546686924294</v>
      </c>
      <c r="K1014">
        <f t="shared" si="226"/>
        <v>9.7253907835437818</v>
      </c>
      <c r="L1014">
        <f t="shared" si="227"/>
        <v>10.799789360204032</v>
      </c>
      <c r="M1014">
        <f t="shared" si="228"/>
        <v>7.6304707847033795</v>
      </c>
      <c r="N1014">
        <f t="shared" si="229"/>
        <v>12.769671810150438</v>
      </c>
      <c r="O1014">
        <f t="shared" si="230"/>
        <v>3.5627642795176468</v>
      </c>
      <c r="P1014">
        <f t="shared" si="231"/>
        <v>99.833852901631488</v>
      </c>
      <c r="Q1014">
        <f t="shared" si="232"/>
        <v>8.2143369020176191</v>
      </c>
      <c r="R1014">
        <f t="shared" si="233"/>
        <v>-30.943844130617066</v>
      </c>
      <c r="S1014">
        <f t="shared" si="234"/>
        <v>3.5561842691622765</v>
      </c>
      <c r="T1014">
        <f t="shared" si="235"/>
        <v>100.01884810015022</v>
      </c>
      <c r="V1014" s="7">
        <f t="shared" si="236"/>
        <v>3653.9641286061456</v>
      </c>
      <c r="W1014" s="16">
        <f t="shared" si="237"/>
        <v>98.629961643072264</v>
      </c>
      <c r="X1014">
        <f t="shared" si="238"/>
        <v>3599.0200754001885</v>
      </c>
      <c r="Y1014">
        <f t="shared" si="239"/>
        <v>100.15424611466</v>
      </c>
    </row>
    <row r="1015" spans="1:25" ht="18" x14ac:dyDescent="0.2">
      <c r="A1015" s="5">
        <v>43486</v>
      </c>
      <c r="B1015" s="2">
        <v>3600.37</v>
      </c>
      <c r="C1015" s="2">
        <v>3608.84</v>
      </c>
      <c r="D1015" s="2">
        <v>3558.54</v>
      </c>
      <c r="E1015" s="2">
        <v>3576.03</v>
      </c>
      <c r="F1015" s="3">
        <v>5004347059</v>
      </c>
      <c r="G1015" s="3">
        <v>62559869612</v>
      </c>
      <c r="H1015" s="7">
        <v>42704219.104457602</v>
      </c>
      <c r="I1015" s="7">
        <v>5883988430955</v>
      </c>
      <c r="J1015">
        <f t="shared" si="225"/>
        <v>3.5534011535186805</v>
      </c>
      <c r="K1015">
        <f t="shared" si="226"/>
        <v>9.6993474210417538</v>
      </c>
      <c r="L1015">
        <f t="shared" si="227"/>
        <v>10.796295834891179</v>
      </c>
      <c r="M1015">
        <f t="shared" si="228"/>
        <v>7.6304707847033795</v>
      </c>
      <c r="N1015">
        <f t="shared" si="229"/>
        <v>12.769671810150438</v>
      </c>
      <c r="O1015">
        <f t="shared" si="230"/>
        <v>3.5598109623059289</v>
      </c>
      <c r="P1015">
        <f t="shared" si="231"/>
        <v>99.819614827869884</v>
      </c>
      <c r="Q1015">
        <f t="shared" si="232"/>
        <v>8.2068937329421718</v>
      </c>
      <c r="R1015">
        <f t="shared" si="233"/>
        <v>-30.958830100436842</v>
      </c>
      <c r="S1015">
        <f t="shared" si="234"/>
        <v>3.5526492325467638</v>
      </c>
      <c r="T1015">
        <f t="shared" si="235"/>
        <v>100.02116059908327</v>
      </c>
      <c r="V1015" s="7">
        <f t="shared" si="236"/>
        <v>3629.2005022339454</v>
      </c>
      <c r="W1015" s="16">
        <f t="shared" si="237"/>
        <v>98.51314160580462</v>
      </c>
      <c r="X1015">
        <f t="shared" si="238"/>
        <v>3569.8439541595817</v>
      </c>
      <c r="Y1015">
        <f t="shared" si="239"/>
        <v>100.17298640784385</v>
      </c>
    </row>
    <row r="1016" spans="1:25" ht="18" x14ac:dyDescent="0.2">
      <c r="A1016" s="5">
        <v>43485</v>
      </c>
      <c r="B1016" s="2">
        <v>3725.45</v>
      </c>
      <c r="C1016" s="2">
        <v>3743.39</v>
      </c>
      <c r="D1016" s="2">
        <v>3583.02</v>
      </c>
      <c r="E1016" s="2">
        <v>3601.01</v>
      </c>
      <c r="F1016" s="3">
        <v>5582489560</v>
      </c>
      <c r="G1016" s="3">
        <v>62990143284</v>
      </c>
      <c r="H1016" s="7">
        <v>45921660.269861899</v>
      </c>
      <c r="I1016" s="7">
        <v>5883988430955</v>
      </c>
      <c r="J1016">
        <f t="shared" si="225"/>
        <v>3.5564243274081608</v>
      </c>
      <c r="K1016">
        <f t="shared" si="226"/>
        <v>9.7468279195556331</v>
      </c>
      <c r="L1016">
        <f t="shared" si="227"/>
        <v>10.799272596242869</v>
      </c>
      <c r="M1016">
        <f t="shared" si="228"/>
        <v>7.6620175813281763</v>
      </c>
      <c r="N1016">
        <f t="shared" si="229"/>
        <v>12.769671810150438</v>
      </c>
      <c r="O1016">
        <f t="shared" si="230"/>
        <v>3.5618418653306083</v>
      </c>
      <c r="P1016">
        <f t="shared" si="231"/>
        <v>99.847668966813202</v>
      </c>
      <c r="Q1016">
        <f t="shared" si="232"/>
        <v>8.2129223152454056</v>
      </c>
      <c r="R1016">
        <f t="shared" si="233"/>
        <v>-30.932013706890615</v>
      </c>
      <c r="S1016">
        <f t="shared" si="234"/>
        <v>3.555891160826901</v>
      </c>
      <c r="T1016">
        <f t="shared" si="235"/>
        <v>100.01499164700766</v>
      </c>
      <c r="V1016" s="7">
        <f t="shared" si="236"/>
        <v>3646.2115743078157</v>
      </c>
      <c r="W1016" s="16">
        <f t="shared" si="237"/>
        <v>98.744752880224837</v>
      </c>
      <c r="X1016">
        <f t="shared" si="238"/>
        <v>3596.5918914680342</v>
      </c>
      <c r="Y1016">
        <f t="shared" si="239"/>
        <v>100.12269081540917</v>
      </c>
    </row>
    <row r="1017" spans="1:25" ht="18" x14ac:dyDescent="0.2">
      <c r="A1017" s="5">
        <v>43484</v>
      </c>
      <c r="B1017" s="2">
        <v>3652.38</v>
      </c>
      <c r="C1017" s="2">
        <v>3758.53</v>
      </c>
      <c r="D1017" s="2">
        <v>3652.38</v>
      </c>
      <c r="E1017" s="2">
        <v>3728.57</v>
      </c>
      <c r="F1017" s="3">
        <v>5955691380</v>
      </c>
      <c r="G1017" s="3">
        <v>65214103659</v>
      </c>
      <c r="H1017" s="7">
        <v>45921660.269861899</v>
      </c>
      <c r="I1017" s="7">
        <v>5883988430955</v>
      </c>
      <c r="J1017">
        <f t="shared" si="225"/>
        <v>3.5715423009276392</v>
      </c>
      <c r="K1017">
        <f t="shared" si="226"/>
        <v>9.7749321848095434</v>
      </c>
      <c r="L1017">
        <f t="shared" si="227"/>
        <v>10.814341529457344</v>
      </c>
      <c r="M1017">
        <f t="shared" si="228"/>
        <v>7.6620175813281763</v>
      </c>
      <c r="N1017">
        <f t="shared" si="229"/>
        <v>12.769671810150438</v>
      </c>
      <c r="O1017">
        <f t="shared" si="230"/>
        <v>3.5761979039202414</v>
      </c>
      <c r="P1017">
        <f t="shared" si="231"/>
        <v>99.869647267193415</v>
      </c>
      <c r="Q1017">
        <f t="shared" si="232"/>
        <v>8.2460720608920379</v>
      </c>
      <c r="R1017">
        <f t="shared" si="233"/>
        <v>-30.882665417410266</v>
      </c>
      <c r="S1017">
        <f t="shared" si="234"/>
        <v>3.5709201481319282</v>
      </c>
      <c r="T1017">
        <f t="shared" si="235"/>
        <v>100.01741972356172</v>
      </c>
      <c r="V1017" s="7">
        <f t="shared" si="236"/>
        <v>3768.7549848829653</v>
      </c>
      <c r="W1017" s="16">
        <f t="shared" si="237"/>
        <v>98.922241371813726</v>
      </c>
      <c r="X1017">
        <f t="shared" si="238"/>
        <v>3723.2324247924134</v>
      </c>
      <c r="Y1017">
        <f t="shared" si="239"/>
        <v>100.14315341290593</v>
      </c>
    </row>
    <row r="1018" spans="1:25" ht="18" x14ac:dyDescent="0.2">
      <c r="A1018" s="5">
        <v>43483</v>
      </c>
      <c r="B1018" s="2">
        <v>3677.99</v>
      </c>
      <c r="C1018" s="2">
        <v>3682.52</v>
      </c>
      <c r="D1018" s="2">
        <v>3637.08</v>
      </c>
      <c r="E1018" s="2">
        <v>3657.84</v>
      </c>
      <c r="F1018" s="3">
        <v>5002961727</v>
      </c>
      <c r="G1018" s="3">
        <v>63970991867</v>
      </c>
      <c r="H1018" s="7">
        <v>45921660.269861899</v>
      </c>
      <c r="I1018" s="7">
        <v>5883988430955</v>
      </c>
      <c r="J1018">
        <f t="shared" si="225"/>
        <v>3.5632247047935355</v>
      </c>
      <c r="K1018">
        <f t="shared" si="226"/>
        <v>9.6992271805135744</v>
      </c>
      <c r="L1018">
        <f t="shared" si="227"/>
        <v>10.805983084483787</v>
      </c>
      <c r="M1018">
        <f t="shared" si="228"/>
        <v>7.6620175813281763</v>
      </c>
      <c r="N1018">
        <f t="shared" si="229"/>
        <v>12.769671810150438</v>
      </c>
      <c r="O1018">
        <f t="shared" si="230"/>
        <v>3.5693891171463621</v>
      </c>
      <c r="P1018">
        <f t="shared" si="231"/>
        <v>99.826999056654117</v>
      </c>
      <c r="Q1018">
        <f t="shared" si="232"/>
        <v>8.2284299797690892</v>
      </c>
      <c r="R1018">
        <f t="shared" si="233"/>
        <v>-30.926496684296836</v>
      </c>
      <c r="S1018">
        <f t="shared" si="234"/>
        <v>3.5624275584845027</v>
      </c>
      <c r="T1018">
        <f t="shared" si="235"/>
        <v>100.022371485805</v>
      </c>
      <c r="V1018" s="7">
        <f t="shared" si="236"/>
        <v>3710.1299139900811</v>
      </c>
      <c r="W1018" s="16">
        <f t="shared" si="237"/>
        <v>98.570470168457859</v>
      </c>
      <c r="X1018">
        <f t="shared" si="238"/>
        <v>3651.1322028469917</v>
      </c>
      <c r="Y1018">
        <f t="shared" si="239"/>
        <v>100.18338137132866</v>
      </c>
    </row>
    <row r="1019" spans="1:25" ht="18" x14ac:dyDescent="0.2">
      <c r="A1019" s="5">
        <v>43482</v>
      </c>
      <c r="B1019" s="2">
        <v>3651.87</v>
      </c>
      <c r="C1019" s="2">
        <v>3680.14</v>
      </c>
      <c r="D1019" s="2">
        <v>3621.96</v>
      </c>
      <c r="E1019" s="2">
        <v>3678.56</v>
      </c>
      <c r="F1019" s="3">
        <v>5464420383</v>
      </c>
      <c r="G1019" s="3">
        <v>64327048255</v>
      </c>
      <c r="H1019" s="7">
        <v>37146820.727850102</v>
      </c>
      <c r="I1019" s="7">
        <v>5883988430955</v>
      </c>
      <c r="J1019">
        <f t="shared" si="225"/>
        <v>3.5656778440964474</v>
      </c>
      <c r="K1019">
        <f t="shared" si="226"/>
        <v>9.7375441026416976</v>
      </c>
      <c r="L1019">
        <f t="shared" si="227"/>
        <v>10.808393623591</v>
      </c>
      <c r="M1019">
        <f t="shared" si="228"/>
        <v>7.5699216498748996</v>
      </c>
      <c r="N1019">
        <f t="shared" si="229"/>
        <v>12.769671810150438</v>
      </c>
      <c r="O1019">
        <f t="shared" si="230"/>
        <v>3.5710362501489836</v>
      </c>
      <c r="P1019">
        <f t="shared" si="231"/>
        <v>99.849722653396526</v>
      </c>
      <c r="Q1019">
        <f t="shared" si="232"/>
        <v>8.2333134783700359</v>
      </c>
      <c r="R1019">
        <f t="shared" si="233"/>
        <v>-30.904580793848481</v>
      </c>
      <c r="S1019">
        <f t="shared" si="234"/>
        <v>3.5644407437023888</v>
      </c>
      <c r="T1019">
        <f t="shared" si="235"/>
        <v>100.03469467652853</v>
      </c>
      <c r="V1019" s="7">
        <f t="shared" si="236"/>
        <v>3724.2279073478944</v>
      </c>
      <c r="W1019" s="16">
        <f t="shared" si="237"/>
        <v>98.758538467555383</v>
      </c>
      <c r="X1019">
        <f t="shared" si="238"/>
        <v>3668.0964254070263</v>
      </c>
      <c r="Y1019">
        <f t="shared" si="239"/>
        <v>100.28444757168494</v>
      </c>
    </row>
    <row r="1020" spans="1:25" ht="18" x14ac:dyDescent="0.2">
      <c r="A1020" s="5">
        <v>43481</v>
      </c>
      <c r="B1020" s="2">
        <v>3631.51</v>
      </c>
      <c r="C1020" s="2">
        <v>3685.78</v>
      </c>
      <c r="D1020" s="2">
        <v>3624.67</v>
      </c>
      <c r="E1020" s="2">
        <v>3655.01</v>
      </c>
      <c r="F1020" s="3">
        <v>5394457145</v>
      </c>
      <c r="G1020" s="3">
        <v>63909348776</v>
      </c>
      <c r="H1020" s="7">
        <v>37146820.727850102</v>
      </c>
      <c r="I1020" s="7">
        <v>5883988430955</v>
      </c>
      <c r="J1020">
        <f t="shared" si="225"/>
        <v>3.5628885695124506</v>
      </c>
      <c r="K1020">
        <f t="shared" si="226"/>
        <v>9.7319477472964042</v>
      </c>
      <c r="L1020">
        <f t="shared" si="227"/>
        <v>10.805564392193672</v>
      </c>
      <c r="M1020">
        <f t="shared" si="228"/>
        <v>7.5699216498748996</v>
      </c>
      <c r="N1020">
        <f t="shared" si="229"/>
        <v>12.769671810150438</v>
      </c>
      <c r="O1020">
        <f t="shared" si="230"/>
        <v>3.5683470049353554</v>
      </c>
      <c r="P1020">
        <f t="shared" si="231"/>
        <v>99.846797470187184</v>
      </c>
      <c r="Q1020">
        <f t="shared" si="232"/>
        <v>8.2270934917800567</v>
      </c>
      <c r="R1020">
        <f t="shared" si="233"/>
        <v>-30.910771731091813</v>
      </c>
      <c r="S1020">
        <f t="shared" si="234"/>
        <v>3.5616181810166427</v>
      </c>
      <c r="T1020">
        <f t="shared" si="235"/>
        <v>100.035656138861</v>
      </c>
      <c r="V1020" s="7">
        <f t="shared" si="236"/>
        <v>3701.2379368253382</v>
      </c>
      <c r="W1020" s="16">
        <f t="shared" si="237"/>
        <v>98.735217227166601</v>
      </c>
      <c r="X1020">
        <f t="shared" si="238"/>
        <v>3644.3340686837641</v>
      </c>
      <c r="Y1020">
        <f t="shared" si="239"/>
        <v>100.29209034493027</v>
      </c>
    </row>
    <row r="1021" spans="1:25" ht="18" x14ac:dyDescent="0.2">
      <c r="A1021" s="5">
        <v>43480</v>
      </c>
      <c r="B1021" s="2">
        <v>3704.22</v>
      </c>
      <c r="C1021" s="2">
        <v>3720.15</v>
      </c>
      <c r="D1021" s="2">
        <v>3619.95</v>
      </c>
      <c r="E1021" s="2">
        <v>3630.68</v>
      </c>
      <c r="F1021" s="3">
        <v>5537192302</v>
      </c>
      <c r="G1021" s="3">
        <v>63477817959</v>
      </c>
      <c r="H1021" s="7">
        <v>37146820.727850102</v>
      </c>
      <c r="I1021" s="7">
        <v>5883988430955</v>
      </c>
      <c r="J1021">
        <f t="shared" si="225"/>
        <v>3.5599879728571313</v>
      </c>
      <c r="K1021">
        <f t="shared" si="226"/>
        <v>9.7432896064534589</v>
      </c>
      <c r="L1021">
        <f t="shared" si="227"/>
        <v>10.802621989528101</v>
      </c>
      <c r="M1021">
        <f t="shared" si="228"/>
        <v>7.5699216498748996</v>
      </c>
      <c r="N1021">
        <f t="shared" si="229"/>
        <v>12.769671810150438</v>
      </c>
      <c r="O1021">
        <f t="shared" si="230"/>
        <v>3.5652206762046212</v>
      </c>
      <c r="P1021">
        <f t="shared" si="231"/>
        <v>99.853013454332256</v>
      </c>
      <c r="Q1021">
        <f t="shared" si="232"/>
        <v>8.2204118916009428</v>
      </c>
      <c r="R1021">
        <f t="shared" si="233"/>
        <v>-30.911226506293673</v>
      </c>
      <c r="S1021">
        <f t="shared" si="234"/>
        <v>3.5587273352048721</v>
      </c>
      <c r="T1021">
        <f t="shared" si="235"/>
        <v>100.03541128964117</v>
      </c>
      <c r="V1021" s="7">
        <f t="shared" si="236"/>
        <v>3674.6897351116309</v>
      </c>
      <c r="W1021" s="16">
        <f t="shared" si="237"/>
        <v>98.787837674715732</v>
      </c>
      <c r="X1021">
        <f t="shared" si="238"/>
        <v>3620.1564136361949</v>
      </c>
      <c r="Y1021">
        <f t="shared" si="239"/>
        <v>100.28985166315415</v>
      </c>
    </row>
    <row r="1022" spans="1:25" ht="18" x14ac:dyDescent="0.2">
      <c r="A1022" s="5">
        <v>43479</v>
      </c>
      <c r="B1022" s="2">
        <v>3557.31</v>
      </c>
      <c r="C1022" s="2">
        <v>3727.84</v>
      </c>
      <c r="D1022" s="2">
        <v>3552.29</v>
      </c>
      <c r="E1022" s="2">
        <v>3706.05</v>
      </c>
      <c r="F1022" s="3">
        <v>5651384490</v>
      </c>
      <c r="G1022" s="3">
        <v>64789619995</v>
      </c>
      <c r="H1022" s="7">
        <v>43423390.216890797</v>
      </c>
      <c r="I1022" s="7">
        <v>5862614531725.3096</v>
      </c>
      <c r="J1022">
        <f t="shared" si="225"/>
        <v>3.5689112742860662</v>
      </c>
      <c r="K1022">
        <f t="shared" si="226"/>
        <v>9.7521548553787589</v>
      </c>
      <c r="L1022">
        <f t="shared" si="227"/>
        <v>10.81150543272263</v>
      </c>
      <c r="M1022">
        <f t="shared" si="228"/>
        <v>7.6377237273406662</v>
      </c>
      <c r="N1022">
        <f t="shared" si="229"/>
        <v>12.768091340159888</v>
      </c>
      <c r="O1022">
        <f t="shared" si="230"/>
        <v>3.5738317470230472</v>
      </c>
      <c r="P1022">
        <f t="shared" si="231"/>
        <v>99.862129586340998</v>
      </c>
      <c r="Q1022">
        <f t="shared" si="232"/>
        <v>8.2400498567357072</v>
      </c>
      <c r="R1022">
        <f t="shared" si="233"/>
        <v>-30.884133099780342</v>
      </c>
      <c r="S1022">
        <f t="shared" si="234"/>
        <v>3.5679817274490979</v>
      </c>
      <c r="T1022">
        <f t="shared" si="235"/>
        <v>100.02604566954818</v>
      </c>
      <c r="V1022" s="7">
        <f t="shared" si="236"/>
        <v>3748.2775954269669</v>
      </c>
      <c r="W1022" s="16">
        <f t="shared" si="237"/>
        <v>98.860576748101977</v>
      </c>
      <c r="X1022">
        <f t="shared" si="238"/>
        <v>3698.1261991855622</v>
      </c>
      <c r="Y1022">
        <f t="shared" si="239"/>
        <v>100.21380717514437</v>
      </c>
    </row>
    <row r="1023" spans="1:25" ht="18" x14ac:dyDescent="0.2">
      <c r="A1023" s="5">
        <v>43478</v>
      </c>
      <c r="B1023" s="2">
        <v>3658.87</v>
      </c>
      <c r="C1023" s="2">
        <v>3674.76</v>
      </c>
      <c r="D1023" s="2">
        <v>3544.93</v>
      </c>
      <c r="E1023" s="2">
        <v>3552.95</v>
      </c>
      <c r="F1023" s="3">
        <v>4681302466</v>
      </c>
      <c r="G1023" s="3">
        <v>62106461671</v>
      </c>
      <c r="H1023" s="7">
        <v>43423390.216890797</v>
      </c>
      <c r="I1023" s="7">
        <v>5862614531725.3096</v>
      </c>
      <c r="J1023">
        <f t="shared" si="225"/>
        <v>3.5505890957874175</v>
      </c>
      <c r="K1023">
        <f t="shared" si="226"/>
        <v>9.670366702454297</v>
      </c>
      <c r="L1023">
        <f t="shared" si="227"/>
        <v>10.793136787327457</v>
      </c>
      <c r="M1023">
        <f t="shared" si="228"/>
        <v>7.6377237273406662</v>
      </c>
      <c r="N1023">
        <f t="shared" si="229"/>
        <v>12.768091340159888</v>
      </c>
      <c r="O1023">
        <f t="shared" si="230"/>
        <v>3.5572446735860694</v>
      </c>
      <c r="P1023">
        <f t="shared" si="231"/>
        <v>99.812550041159412</v>
      </c>
      <c r="Q1023">
        <f t="shared" si="232"/>
        <v>8.2002305311185033</v>
      </c>
      <c r="R1023">
        <f t="shared" si="233"/>
        <v>-30.954084234856538</v>
      </c>
      <c r="S1023">
        <f t="shared" si="234"/>
        <v>3.5495381976967852</v>
      </c>
      <c r="T1023">
        <f t="shared" si="235"/>
        <v>100.02959785157564</v>
      </c>
      <c r="V1023" s="7">
        <f t="shared" si="236"/>
        <v>3607.8184368365578</v>
      </c>
      <c r="W1023" s="16">
        <f t="shared" si="237"/>
        <v>98.455693526884474</v>
      </c>
      <c r="X1023">
        <f t="shared" si="238"/>
        <v>3544.3630280475377</v>
      </c>
      <c r="Y1023">
        <f t="shared" si="239"/>
        <v>100.24168569646244</v>
      </c>
    </row>
    <row r="1024" spans="1:25" ht="18" x14ac:dyDescent="0.2">
      <c r="A1024" s="5">
        <v>43477</v>
      </c>
      <c r="B1024" s="2">
        <v>3686.97</v>
      </c>
      <c r="C1024" s="2">
        <v>3698.98</v>
      </c>
      <c r="D1024" s="2">
        <v>3653.81</v>
      </c>
      <c r="E1024" s="2">
        <v>3661.3</v>
      </c>
      <c r="F1024" s="3">
        <v>4778170883</v>
      </c>
      <c r="G1024" s="3">
        <v>63994140882</v>
      </c>
      <c r="H1024" s="7">
        <v>43423390.216890797</v>
      </c>
      <c r="I1024" s="7">
        <v>5862614531725.3096</v>
      </c>
      <c r="J1024">
        <f t="shared" si="225"/>
        <v>3.5636353156082818</v>
      </c>
      <c r="K1024">
        <f t="shared" si="226"/>
        <v>9.6792616774810156</v>
      </c>
      <c r="L1024">
        <f t="shared" si="227"/>
        <v>10.80614021306045</v>
      </c>
      <c r="M1024">
        <f t="shared" si="228"/>
        <v>7.6377237273406662</v>
      </c>
      <c r="N1024">
        <f t="shared" si="229"/>
        <v>12.768091340159888</v>
      </c>
      <c r="O1024">
        <f t="shared" si="230"/>
        <v>3.5699277764026203</v>
      </c>
      <c r="P1024">
        <f t="shared" si="231"/>
        <v>99.823425793128209</v>
      </c>
      <c r="Q1024">
        <f t="shared" si="232"/>
        <v>8.2290268488326159</v>
      </c>
      <c r="R1024">
        <f t="shared" si="233"/>
        <v>-30.916637647811399</v>
      </c>
      <c r="S1024">
        <f t="shared" si="234"/>
        <v>3.5624672246718507</v>
      </c>
      <c r="T1024">
        <f t="shared" si="235"/>
        <v>100.03277807163137</v>
      </c>
      <c r="V1024" s="7">
        <f t="shared" si="236"/>
        <v>3714.7344756226394</v>
      </c>
      <c r="W1024" s="16">
        <f t="shared" si="237"/>
        <v>98.540560029971886</v>
      </c>
      <c r="X1024">
        <f t="shared" si="238"/>
        <v>3651.4656934025352</v>
      </c>
      <c r="Y1024">
        <f t="shared" si="239"/>
        <v>100.26860149666689</v>
      </c>
    </row>
    <row r="1025" spans="1:25" ht="18" x14ac:dyDescent="0.2">
      <c r="A1025" s="5">
        <v>43476</v>
      </c>
      <c r="B1025" s="2">
        <v>3674.02</v>
      </c>
      <c r="C1025" s="2">
        <v>3713.88</v>
      </c>
      <c r="D1025" s="2">
        <v>3653.07</v>
      </c>
      <c r="E1025" s="2">
        <v>3687.37</v>
      </c>
      <c r="F1025" s="3">
        <v>5538712865</v>
      </c>
      <c r="G1025" s="3">
        <v>64443301117</v>
      </c>
      <c r="H1025" s="7">
        <v>41336683.358787298</v>
      </c>
      <c r="I1025" s="7">
        <v>5618595848853</v>
      </c>
      <c r="J1025">
        <f t="shared" si="225"/>
        <v>3.5667167179956114</v>
      </c>
      <c r="K1025">
        <f t="shared" si="226"/>
        <v>9.743408851267219</v>
      </c>
      <c r="L1025">
        <f t="shared" si="227"/>
        <v>10.809177779111813</v>
      </c>
      <c r="M1025">
        <f t="shared" si="228"/>
        <v>7.6163356281509538</v>
      </c>
      <c r="N1025">
        <f t="shared" si="229"/>
        <v>12.749627793987491</v>
      </c>
      <c r="O1025">
        <f t="shared" si="230"/>
        <v>3.5716987847076975</v>
      </c>
      <c r="P1025">
        <f t="shared" si="231"/>
        <v>99.860317846748259</v>
      </c>
      <c r="Q1025">
        <f t="shared" si="232"/>
        <v>8.2349839332098451</v>
      </c>
      <c r="R1025">
        <f t="shared" si="233"/>
        <v>-30.884159979984673</v>
      </c>
      <c r="S1025">
        <f t="shared" si="234"/>
        <v>3.5662613445238458</v>
      </c>
      <c r="T1025">
        <f t="shared" si="235"/>
        <v>100.0127673013522</v>
      </c>
      <c r="V1025" s="7">
        <f t="shared" si="236"/>
        <v>3729.9137100406056</v>
      </c>
      <c r="W1025" s="16">
        <f t="shared" si="237"/>
        <v>98.846231594860143</v>
      </c>
      <c r="X1025">
        <f t="shared" si="238"/>
        <v>3683.5056854816389</v>
      </c>
      <c r="Y1025">
        <f t="shared" si="239"/>
        <v>100.10479866458644</v>
      </c>
    </row>
    <row r="1026" spans="1:25" ht="18" x14ac:dyDescent="0.2">
      <c r="A1026" s="5">
        <v>43475</v>
      </c>
      <c r="B1026" s="2">
        <v>4034.41</v>
      </c>
      <c r="C1026" s="2">
        <v>4064.07</v>
      </c>
      <c r="D1026" s="2">
        <v>3659.17</v>
      </c>
      <c r="E1026" s="2">
        <v>3678.92</v>
      </c>
      <c r="F1026" s="3">
        <v>6874143796</v>
      </c>
      <c r="G1026" s="3">
        <v>64288932886</v>
      </c>
      <c r="H1026" s="7">
        <v>41336683.358787298</v>
      </c>
      <c r="I1026" s="7">
        <v>5618595848853</v>
      </c>
      <c r="J1026">
        <f t="shared" si="225"/>
        <v>3.5657203439778224</v>
      </c>
      <c r="K1026">
        <f t="shared" si="226"/>
        <v>9.8372186126362582</v>
      </c>
      <c r="L1026">
        <f t="shared" si="227"/>
        <v>10.808136217088789</v>
      </c>
      <c r="M1026">
        <f t="shared" si="228"/>
        <v>7.6163356281509538</v>
      </c>
      <c r="N1026">
        <f t="shared" si="229"/>
        <v>12.749627793987491</v>
      </c>
      <c r="O1026">
        <f t="shared" si="230"/>
        <v>3.5688680532296519</v>
      </c>
      <c r="P1026">
        <f t="shared" si="231"/>
        <v>99.911723047570305</v>
      </c>
      <c r="Q1026">
        <f t="shared" si="232"/>
        <v>8.2315052997916869</v>
      </c>
      <c r="R1026">
        <f t="shared" si="233"/>
        <v>-30.851118587971996</v>
      </c>
      <c r="S1026">
        <f t="shared" si="234"/>
        <v>3.5654714995955521</v>
      </c>
      <c r="T1026">
        <f t="shared" si="235"/>
        <v>100.00697879694044</v>
      </c>
      <c r="V1026" s="7">
        <f t="shared" si="236"/>
        <v>3705.6811916625188</v>
      </c>
      <c r="W1026" s="16">
        <f t="shared" si="237"/>
        <v>99.272580222931765</v>
      </c>
      <c r="X1026">
        <f t="shared" si="238"/>
        <v>3676.8126364825489</v>
      </c>
      <c r="Y1026">
        <f t="shared" si="239"/>
        <v>100.05728212403235</v>
      </c>
    </row>
    <row r="1027" spans="1:25" ht="18" x14ac:dyDescent="0.2">
      <c r="A1027" s="5">
        <v>43474</v>
      </c>
      <c r="B1027" s="2">
        <v>4031.55</v>
      </c>
      <c r="C1027" s="2">
        <v>4068.4</v>
      </c>
      <c r="D1027" s="2">
        <v>4022.66</v>
      </c>
      <c r="E1027" s="2">
        <v>4035.3</v>
      </c>
      <c r="F1027" s="3">
        <v>5115905225</v>
      </c>
      <c r="G1027" s="3">
        <v>70508733459</v>
      </c>
      <c r="H1027" s="7">
        <v>41336683.358787298</v>
      </c>
      <c r="I1027" s="7">
        <v>5618595848853</v>
      </c>
      <c r="J1027">
        <f t="shared" ref="J1027:J1090" si="240">LOG(E1027)</f>
        <v>3.6058758274103515</v>
      </c>
      <c r="K1027">
        <f t="shared" ref="K1027:K1090" si="241">LOG(F1027)</f>
        <v>9.708922490333439</v>
      </c>
      <c r="L1027">
        <f t="shared" ref="L1027:L1090" si="242">LOG(G1027)</f>
        <v>10.84824291356078</v>
      </c>
      <c r="M1027">
        <f t="shared" ref="M1027:M1090" si="243">LOG(H1027)</f>
        <v>7.6163356281509538</v>
      </c>
      <c r="N1027">
        <f t="shared" ref="N1027:N1090" si="244">LOG(I1027)</f>
        <v>12.749627793987491</v>
      </c>
      <c r="O1027">
        <f t="shared" ref="O1027:O1090" si="245" xml:space="preserve"> -6.9261 -(0.0192*K1027) + (0.9885*L1027)</f>
        <v>3.6109768082404292</v>
      </c>
      <c r="P1027">
        <f t="shared" ref="P1027:P1090" si="246">100-(((O1027-J1027)/J1027) *100)</f>
        <v>99.858536980355723</v>
      </c>
      <c r="Q1027">
        <f t="shared" ref="Q1027:Q1090" si="247">-15.673 + (-0.0124*K1027) + (2.223*L1027)</f>
        <v>8.3222533579654776</v>
      </c>
      <c r="R1027">
        <f t="shared" ref="R1027:R1090" si="248">100- (((Q1027-J1027)/J1027)*100)</f>
        <v>-30.797003454839142</v>
      </c>
      <c r="S1027">
        <f t="shared" ref="S1027:S1090" si="249">-6.727+(0.0026*K1027) + (0.9925*L1027) + (0.0052*M1027) - (0.0392*N1027)</f>
        <v>3.604943825926016</v>
      </c>
      <c r="T1027">
        <f t="shared" ref="T1027:T1090" si="250" xml:space="preserve"> 100- (((S1027-J1027)/J1027) * 100)</f>
        <v>100.02584674373007</v>
      </c>
      <c r="V1027" s="7">
        <f t="shared" ref="V1027:V1090" si="251">10^O1027</f>
        <v>4082.9758225138175</v>
      </c>
      <c r="W1027" s="16">
        <f t="shared" ref="W1027:W1090" si="252" xml:space="preserve"> 100- (((V1027-E1027)/E1027)*100)</f>
        <v>98.818530901944897</v>
      </c>
      <c r="X1027">
        <f t="shared" ref="X1027:X1090" si="253">10^S1027</f>
        <v>4026.6494802355637</v>
      </c>
      <c r="Y1027">
        <f t="shared" ref="Y1027:Y1090" si="254">100-(((X1027-E1027)/E1027)*100)</f>
        <v>100.21437116854847</v>
      </c>
    </row>
    <row r="1028" spans="1:25" ht="18" x14ac:dyDescent="0.2">
      <c r="A1028" s="5">
        <v>43473</v>
      </c>
      <c r="B1028" s="2">
        <v>4028.47</v>
      </c>
      <c r="C1028" s="2">
        <v>4109.0200000000004</v>
      </c>
      <c r="D1028" s="2">
        <v>3996.96</v>
      </c>
      <c r="E1028" s="2">
        <v>4030.85</v>
      </c>
      <c r="F1028" s="3">
        <v>5306593305</v>
      </c>
      <c r="G1028" s="3">
        <v>70422743854</v>
      </c>
      <c r="H1028" s="7">
        <v>47202023.565101698</v>
      </c>
      <c r="I1028" s="7">
        <v>5618595848853</v>
      </c>
      <c r="J1028">
        <f t="shared" si="240"/>
        <v>3.6053966370554638</v>
      </c>
      <c r="K1028">
        <f t="shared" si="241"/>
        <v>9.724815804764793</v>
      </c>
      <c r="L1028">
        <f t="shared" si="242"/>
        <v>10.847712942310938</v>
      </c>
      <c r="M1028">
        <f t="shared" si="243"/>
        <v>7.6739606173696693</v>
      </c>
      <c r="N1028">
        <f t="shared" si="244"/>
        <v>12.749627793987491</v>
      </c>
      <c r="O1028">
        <f t="shared" si="245"/>
        <v>3.6101477800228796</v>
      </c>
      <c r="P1028">
        <f t="shared" si="246"/>
        <v>99.86822135133248</v>
      </c>
      <c r="Q1028">
        <f t="shared" si="247"/>
        <v>8.3208781547781321</v>
      </c>
      <c r="R1028">
        <f t="shared" si="248"/>
        <v>-30.78953558834553</v>
      </c>
      <c r="S1028">
        <f t="shared" si="249"/>
        <v>3.6047588020220083</v>
      </c>
      <c r="T1028">
        <f t="shared" si="250"/>
        <v>100.01769111966489</v>
      </c>
      <c r="V1028" s="7">
        <f t="shared" si="251"/>
        <v>4075.1892315469663</v>
      </c>
      <c r="W1028" s="16">
        <f t="shared" si="252"/>
        <v>98.900002938661416</v>
      </c>
      <c r="X1028">
        <f t="shared" si="253"/>
        <v>4024.9343589124605</v>
      </c>
      <c r="Y1028">
        <f t="shared" si="254"/>
        <v>100.1467591472652</v>
      </c>
    </row>
    <row r="1029" spans="1:25" ht="18" x14ac:dyDescent="0.2">
      <c r="A1029" s="5">
        <v>43472</v>
      </c>
      <c r="B1029" s="2">
        <v>4078.59</v>
      </c>
      <c r="C1029" s="2">
        <v>4092.61</v>
      </c>
      <c r="D1029" s="2">
        <v>4020.89</v>
      </c>
      <c r="E1029" s="2">
        <v>4025.25</v>
      </c>
      <c r="F1029" s="3">
        <v>5228625637</v>
      </c>
      <c r="G1029" s="3">
        <v>70316305580</v>
      </c>
      <c r="H1029" s="7">
        <v>47202023.565101698</v>
      </c>
      <c r="I1029" s="7">
        <v>5618595848853</v>
      </c>
      <c r="J1029">
        <f t="shared" si="240"/>
        <v>3.6047928586787354</v>
      </c>
      <c r="K1029">
        <f t="shared" si="241"/>
        <v>9.7183875480057154</v>
      </c>
      <c r="L1029">
        <f t="shared" si="242"/>
        <v>10.847056044824981</v>
      </c>
      <c r="M1029">
        <f t="shared" si="243"/>
        <v>7.6739606173696693</v>
      </c>
      <c r="N1029">
        <f t="shared" si="244"/>
        <v>12.749627793987491</v>
      </c>
      <c r="O1029">
        <f t="shared" si="245"/>
        <v>3.6096218593877856</v>
      </c>
      <c r="P1029">
        <f t="shared" si="246"/>
        <v>99.866039439757984</v>
      </c>
      <c r="Q1029">
        <f t="shared" si="247"/>
        <v>8.319497582050662</v>
      </c>
      <c r="R1029">
        <f t="shared" si="248"/>
        <v>-30.789893017597905</v>
      </c>
      <c r="S1029">
        <f t="shared" si="249"/>
        <v>3.604090117799621</v>
      </c>
      <c r="T1029">
        <f t="shared" si="250"/>
        <v>100.01949462581248</v>
      </c>
      <c r="V1029" s="7">
        <f t="shared" si="251"/>
        <v>4070.2572579140369</v>
      </c>
      <c r="W1029" s="16">
        <f t="shared" si="252"/>
        <v>98.881876705445947</v>
      </c>
      <c r="X1029">
        <f t="shared" si="253"/>
        <v>4018.7419266071356</v>
      </c>
      <c r="Y1029">
        <f t="shared" si="254"/>
        <v>100.16168122210706</v>
      </c>
    </row>
    <row r="1030" spans="1:25" ht="18" x14ac:dyDescent="0.2">
      <c r="A1030" s="5">
        <v>43471</v>
      </c>
      <c r="B1030" s="2">
        <v>3836.52</v>
      </c>
      <c r="C1030" s="2">
        <v>4093.3</v>
      </c>
      <c r="D1030" s="2">
        <v>3826.51</v>
      </c>
      <c r="E1030" s="2">
        <v>4076.63</v>
      </c>
      <c r="F1030" s="3">
        <v>5597027440</v>
      </c>
      <c r="G1030" s="3">
        <v>71206795853</v>
      </c>
      <c r="H1030" s="7">
        <v>47202023.565101698</v>
      </c>
      <c r="I1030" s="7">
        <v>5618595848853</v>
      </c>
      <c r="J1030">
        <f t="shared" si="240"/>
        <v>3.6103012961344603</v>
      </c>
      <c r="K1030">
        <f t="shared" si="241"/>
        <v>9.7479574360851053</v>
      </c>
      <c r="L1030">
        <f t="shared" si="242"/>
        <v>10.852521443926392</v>
      </c>
      <c r="M1030">
        <f t="shared" si="243"/>
        <v>7.6739606173696693</v>
      </c>
      <c r="N1030">
        <f t="shared" si="244"/>
        <v>12.749627793987491</v>
      </c>
      <c r="O1030">
        <f t="shared" si="245"/>
        <v>3.6144566645484062</v>
      </c>
      <c r="P1030">
        <f t="shared" si="246"/>
        <v>99.884902447937094</v>
      </c>
      <c r="Q1030">
        <f t="shared" si="247"/>
        <v>8.3312804976409147</v>
      </c>
      <c r="R1030">
        <f t="shared" si="248"/>
        <v>-30.764133358099343</v>
      </c>
      <c r="S1030">
        <f t="shared" si="249"/>
        <v>3.6095914081167777</v>
      </c>
      <c r="T1030">
        <f t="shared" si="250"/>
        <v>100.0196628469331</v>
      </c>
      <c r="V1030" s="7">
        <f t="shared" si="251"/>
        <v>4115.8227610695012</v>
      </c>
      <c r="W1030" s="16">
        <f t="shared" si="252"/>
        <v>99.038599012677111</v>
      </c>
      <c r="X1030">
        <f t="shared" si="253"/>
        <v>4069.9718751454025</v>
      </c>
      <c r="Y1030">
        <f t="shared" si="254"/>
        <v>100.16332423728907</v>
      </c>
    </row>
    <row r="1031" spans="1:25" ht="18" x14ac:dyDescent="0.2">
      <c r="A1031" s="5">
        <v>43470</v>
      </c>
      <c r="B1031" s="2">
        <v>3851.97</v>
      </c>
      <c r="C1031" s="2">
        <v>3904.9</v>
      </c>
      <c r="D1031" s="2">
        <v>3836.9</v>
      </c>
      <c r="E1031" s="2">
        <v>3845.19</v>
      </c>
      <c r="F1031" s="3">
        <v>5137609824</v>
      </c>
      <c r="G1031" s="3">
        <v>67157570935</v>
      </c>
      <c r="H1031" s="7">
        <v>45526212.077583298</v>
      </c>
      <c r="I1031" s="7">
        <v>5618595848853</v>
      </c>
      <c r="J1031">
        <f t="shared" si="240"/>
        <v>3.5849178041928136</v>
      </c>
      <c r="K1031">
        <f t="shared" si="241"/>
        <v>9.710761118669506</v>
      </c>
      <c r="L1031">
        <f t="shared" si="242"/>
        <v>10.827094979476081</v>
      </c>
      <c r="M1031">
        <f t="shared" si="243"/>
        <v>7.6582615171599535</v>
      </c>
      <c r="N1031">
        <f t="shared" si="244"/>
        <v>12.749627793987491</v>
      </c>
      <c r="O1031">
        <f t="shared" si="245"/>
        <v>3.5900367737336518</v>
      </c>
      <c r="P1031">
        <f t="shared" si="246"/>
        <v>99.857208175460784</v>
      </c>
      <c r="Q1031">
        <f t="shared" si="247"/>
        <v>8.2752187015038263</v>
      </c>
      <c r="R1031">
        <f t="shared" si="248"/>
        <v>-30.834266041619571</v>
      </c>
      <c r="S1031">
        <f t="shared" si="249"/>
        <v>3.5841772964034746</v>
      </c>
      <c r="T1031">
        <f t="shared" si="250"/>
        <v>100.02065619994056</v>
      </c>
      <c r="V1031" s="7">
        <f t="shared" si="251"/>
        <v>3890.7808865085194</v>
      </c>
      <c r="W1031" s="16">
        <f t="shared" si="252"/>
        <v>98.814339824338475</v>
      </c>
      <c r="X1031">
        <f t="shared" si="253"/>
        <v>3838.6392213820977</v>
      </c>
      <c r="Y1031">
        <f t="shared" si="254"/>
        <v>100.17036293701747</v>
      </c>
    </row>
    <row r="1032" spans="1:25" ht="18" x14ac:dyDescent="0.2">
      <c r="A1032" s="5">
        <v>43469</v>
      </c>
      <c r="B1032" s="2">
        <v>3832.04</v>
      </c>
      <c r="C1032" s="2">
        <v>3865.93</v>
      </c>
      <c r="D1032" s="2">
        <v>3783.85</v>
      </c>
      <c r="E1032" s="2">
        <v>3857.72</v>
      </c>
      <c r="F1032" s="3">
        <v>4847965467</v>
      </c>
      <c r="G1032" s="3">
        <v>67368333500</v>
      </c>
      <c r="H1032" s="7">
        <v>45526212.077583298</v>
      </c>
      <c r="I1032" s="7">
        <v>5618595848853</v>
      </c>
      <c r="J1032">
        <f t="shared" si="240"/>
        <v>3.5863307026059776</v>
      </c>
      <c r="K1032">
        <f t="shared" si="241"/>
        <v>9.6855595176052685</v>
      </c>
      <c r="L1032">
        <f t="shared" si="242"/>
        <v>10.828455804281493</v>
      </c>
      <c r="M1032">
        <f t="shared" si="243"/>
        <v>7.6582615171599535</v>
      </c>
      <c r="N1032">
        <f t="shared" si="244"/>
        <v>12.749627793987491</v>
      </c>
      <c r="O1032">
        <f t="shared" si="245"/>
        <v>3.5918658197942355</v>
      </c>
      <c r="P1032">
        <f t="shared" si="246"/>
        <v>99.845660714327437</v>
      </c>
      <c r="Q1032">
        <f t="shared" si="247"/>
        <v>8.2785563148994505</v>
      </c>
      <c r="R1032">
        <f t="shared" si="248"/>
        <v>-30.836389652630345</v>
      </c>
      <c r="S1032">
        <f t="shared" si="249"/>
        <v>3.5854623908600782</v>
      </c>
      <c r="T1032">
        <f t="shared" si="250"/>
        <v>100.02421170321155</v>
      </c>
      <c r="V1032" s="7">
        <f t="shared" si="251"/>
        <v>3907.2015971724882</v>
      </c>
      <c r="W1032" s="16">
        <f t="shared" si="252"/>
        <v>98.71733570159347</v>
      </c>
      <c r="X1032">
        <f t="shared" si="253"/>
        <v>3850.0147278311742</v>
      </c>
      <c r="Y1032">
        <f t="shared" si="254"/>
        <v>100.19973642900017</v>
      </c>
    </row>
    <row r="1033" spans="1:25" ht="18" x14ac:dyDescent="0.2">
      <c r="A1033" s="5">
        <v>43468</v>
      </c>
      <c r="B1033" s="2">
        <v>3931.05</v>
      </c>
      <c r="C1033" s="2">
        <v>3935.69</v>
      </c>
      <c r="D1033" s="2">
        <v>3826.22</v>
      </c>
      <c r="E1033" s="2">
        <v>3836.74</v>
      </c>
      <c r="F1033" s="3">
        <v>4530215219</v>
      </c>
      <c r="G1033" s="3">
        <v>66994920903</v>
      </c>
      <c r="H1033" s="7">
        <v>45526212.077583298</v>
      </c>
      <c r="I1033" s="7">
        <v>5618595848853</v>
      </c>
      <c r="J1033">
        <f t="shared" si="240"/>
        <v>3.5839623698547789</v>
      </c>
      <c r="K1033">
        <f t="shared" si="241"/>
        <v>9.6561188347289111</v>
      </c>
      <c r="L1033">
        <f t="shared" si="242"/>
        <v>10.826041878709583</v>
      </c>
      <c r="M1033">
        <f t="shared" si="243"/>
        <v>7.6582615171599535</v>
      </c>
      <c r="N1033">
        <f t="shared" si="244"/>
        <v>12.749627793987491</v>
      </c>
      <c r="O1033">
        <f t="shared" si="245"/>
        <v>3.5900449154776286</v>
      </c>
      <c r="P1033">
        <f t="shared" si="246"/>
        <v>99.830284333507208</v>
      </c>
      <c r="Q1033">
        <f t="shared" si="247"/>
        <v>8.2735552228207627</v>
      </c>
      <c r="R1033">
        <f t="shared" si="248"/>
        <v>-30.849388721567522</v>
      </c>
      <c r="S1033">
        <f t="shared" si="249"/>
        <v>3.5829900239544799</v>
      </c>
      <c r="T1033">
        <f t="shared" si="250"/>
        <v>100.02713047180622</v>
      </c>
      <c r="V1033" s="7">
        <f t="shared" si="251"/>
        <v>3890.8538278883975</v>
      </c>
      <c r="W1033" s="16">
        <f t="shared" si="252"/>
        <v>98.589588351350429</v>
      </c>
      <c r="X1033">
        <f t="shared" si="253"/>
        <v>3828.1594966790126</v>
      </c>
      <c r="Y1033">
        <f t="shared" si="254"/>
        <v>100.223640468757</v>
      </c>
    </row>
    <row r="1034" spans="1:25" ht="18" x14ac:dyDescent="0.2">
      <c r="A1034" s="5">
        <v>43467</v>
      </c>
      <c r="B1034" s="2">
        <v>3849.22</v>
      </c>
      <c r="C1034" s="2">
        <v>3947.98</v>
      </c>
      <c r="D1034" s="2">
        <v>3817.41</v>
      </c>
      <c r="E1034" s="2">
        <v>3943.41</v>
      </c>
      <c r="F1034" s="3">
        <v>5244856836</v>
      </c>
      <c r="G1034" s="3">
        <v>68849856732</v>
      </c>
      <c r="H1034" s="7">
        <v>42174589.102546498</v>
      </c>
      <c r="I1034" s="7">
        <v>5618595848853</v>
      </c>
      <c r="J1034">
        <f t="shared" si="240"/>
        <v>3.5958719334213565</v>
      </c>
      <c r="K1034">
        <f t="shared" si="241"/>
        <v>9.7197336381570754</v>
      </c>
      <c r="L1034">
        <f t="shared" si="242"/>
        <v>10.83790304088101</v>
      </c>
      <c r="M1034">
        <f t="shared" si="243"/>
        <v>7.625050860049166</v>
      </c>
      <c r="N1034">
        <f t="shared" si="244"/>
        <v>12.749627793987491</v>
      </c>
      <c r="O1034">
        <f t="shared" si="245"/>
        <v>3.6005482700582636</v>
      </c>
      <c r="P1034">
        <f t="shared" si="246"/>
        <v>99.869952636704227</v>
      </c>
      <c r="Q1034">
        <f t="shared" si="247"/>
        <v>8.2991337627653348</v>
      </c>
      <c r="R1034">
        <f t="shared" si="248"/>
        <v>-30.796143923540001</v>
      </c>
      <c r="S1034">
        <f t="shared" si="249"/>
        <v>3.5947549304815558</v>
      </c>
      <c r="T1034">
        <f t="shared" si="250"/>
        <v>100.03106347946985</v>
      </c>
      <c r="V1034" s="7">
        <f t="shared" si="251"/>
        <v>3986.1007373340412</v>
      </c>
      <c r="W1034" s="16">
        <f t="shared" si="252"/>
        <v>98.917415705340261</v>
      </c>
      <c r="X1034">
        <f t="shared" si="253"/>
        <v>3933.2806038450376</v>
      </c>
      <c r="Y1034">
        <f t="shared" si="254"/>
        <v>100.25686895744957</v>
      </c>
    </row>
    <row r="1035" spans="1:25" ht="18" x14ac:dyDescent="0.2">
      <c r="A1035" s="5">
        <v>43466</v>
      </c>
      <c r="B1035" s="2">
        <v>3746.71</v>
      </c>
      <c r="C1035" s="2">
        <v>3850.91</v>
      </c>
      <c r="D1035" s="2">
        <v>3707.23</v>
      </c>
      <c r="E1035" s="2">
        <v>3843.52</v>
      </c>
      <c r="F1035" s="3">
        <v>4324200990</v>
      </c>
      <c r="G1035" s="3">
        <v>67098634181</v>
      </c>
      <c r="H1035" s="7">
        <v>42174589.102546498</v>
      </c>
      <c r="I1035" s="7">
        <v>5618595848853</v>
      </c>
      <c r="J1035">
        <f t="shared" si="240"/>
        <v>3.5847291452900367</v>
      </c>
      <c r="K1035">
        <f t="shared" si="241"/>
        <v>9.6359058718722252</v>
      </c>
      <c r="L1035">
        <f t="shared" si="242"/>
        <v>10.82671368002455</v>
      </c>
      <c r="M1035">
        <f t="shared" si="243"/>
        <v>7.625050860049166</v>
      </c>
      <c r="N1035">
        <f t="shared" si="244"/>
        <v>12.749627793987491</v>
      </c>
      <c r="O1035">
        <f t="shared" si="245"/>
        <v>3.5910970799643227</v>
      </c>
      <c r="P1035">
        <f t="shared" si="246"/>
        <v>99.822359391290334</v>
      </c>
      <c r="Q1035">
        <f t="shared" si="247"/>
        <v>8.2752992778833576</v>
      </c>
      <c r="R1035">
        <f t="shared" si="248"/>
        <v>-30.848662269400307</v>
      </c>
      <c r="S1035">
        <f t="shared" si="249"/>
        <v>3.5834315376391812</v>
      </c>
      <c r="T1035">
        <f t="shared" si="250"/>
        <v>100.03619820628737</v>
      </c>
      <c r="V1035" s="7">
        <f t="shared" si="251"/>
        <v>3900.2916205423253</v>
      </c>
      <c r="W1035" s="16">
        <f t="shared" si="252"/>
        <v>98.522926365874895</v>
      </c>
      <c r="X1035">
        <f t="shared" si="253"/>
        <v>3832.0532699294495</v>
      </c>
      <c r="Y1035">
        <f t="shared" si="254"/>
        <v>100.29833928457639</v>
      </c>
    </row>
    <row r="1036" spans="1:25" ht="18" x14ac:dyDescent="0.2">
      <c r="A1036" s="5">
        <v>43465</v>
      </c>
      <c r="B1036" s="2">
        <v>3866.84</v>
      </c>
      <c r="C1036" s="2">
        <v>3868.74</v>
      </c>
      <c r="D1036" s="2">
        <v>3725.87</v>
      </c>
      <c r="E1036" s="2">
        <v>3742.7</v>
      </c>
      <c r="F1036" s="3">
        <v>4661840806</v>
      </c>
      <c r="G1036" s="3">
        <v>65331499158</v>
      </c>
      <c r="H1036" s="7">
        <v>42174589.102546498</v>
      </c>
      <c r="I1036" s="7">
        <v>5618595848853</v>
      </c>
      <c r="J1036">
        <f t="shared" si="240"/>
        <v>3.5731850171849189</v>
      </c>
      <c r="K1036">
        <f t="shared" si="241"/>
        <v>9.6685574390137745</v>
      </c>
      <c r="L1036">
        <f t="shared" si="242"/>
        <v>10.815122624033632</v>
      </c>
      <c r="M1036">
        <f t="shared" si="243"/>
        <v>7.625050860049166</v>
      </c>
      <c r="N1036">
        <f t="shared" si="244"/>
        <v>12.749627793987491</v>
      </c>
      <c r="O1036">
        <f t="shared" si="245"/>
        <v>3.5790124110281818</v>
      </c>
      <c r="P1036">
        <f t="shared" si="246"/>
        <v>99.836913179271804</v>
      </c>
      <c r="Q1036">
        <f t="shared" si="247"/>
        <v>8.2491274809829918</v>
      </c>
      <c r="R1036">
        <f t="shared" si="248"/>
        <v>-30.862030410111402</v>
      </c>
      <c r="S1036">
        <f t="shared" si="249"/>
        <v>3.572012308642762</v>
      </c>
      <c r="T1036">
        <f t="shared" si="250"/>
        <v>100.03281969829484</v>
      </c>
      <c r="V1036" s="7">
        <f t="shared" si="251"/>
        <v>3793.2582498301231</v>
      </c>
      <c r="W1036" s="16">
        <f t="shared" si="252"/>
        <v>98.649150350545781</v>
      </c>
      <c r="X1036">
        <f t="shared" si="253"/>
        <v>3732.6073648863339</v>
      </c>
      <c r="Y1036">
        <f t="shared" si="254"/>
        <v>100.2696618781539</v>
      </c>
    </row>
    <row r="1037" spans="1:25" ht="18" x14ac:dyDescent="0.2">
      <c r="A1037" s="5">
        <v>43464</v>
      </c>
      <c r="B1037" s="2">
        <v>3822.38</v>
      </c>
      <c r="C1037" s="2">
        <v>3901.91</v>
      </c>
      <c r="D1037" s="2">
        <v>3797.22</v>
      </c>
      <c r="E1037" s="2">
        <v>3865.95</v>
      </c>
      <c r="F1037" s="3">
        <v>4770578575</v>
      </c>
      <c r="G1037" s="3">
        <v>67475512827</v>
      </c>
      <c r="H1037" s="7">
        <v>44676132.235287599</v>
      </c>
      <c r="I1037" s="7">
        <v>5106422924660</v>
      </c>
      <c r="J1037">
        <f t="shared" si="240"/>
        <v>3.5872562328108688</v>
      </c>
      <c r="K1037">
        <f t="shared" si="241"/>
        <v>9.6785710533990539</v>
      </c>
      <c r="L1037">
        <f t="shared" si="242"/>
        <v>10.829146193963492</v>
      </c>
      <c r="M1037">
        <f t="shared" si="243"/>
        <v>7.6500755677206396</v>
      </c>
      <c r="N1037">
        <f t="shared" si="244"/>
        <v>12.708116781137985</v>
      </c>
      <c r="O1037">
        <f t="shared" si="245"/>
        <v>3.5926824485076514</v>
      </c>
      <c r="P1037">
        <f t="shared" si="246"/>
        <v>99.848736322564534</v>
      </c>
      <c r="Q1037">
        <f t="shared" si="247"/>
        <v>8.2801777081186927</v>
      </c>
      <c r="R1037">
        <f t="shared" si="248"/>
        <v>-30.822031400600224</v>
      </c>
      <c r="S1037">
        <f t="shared" si="249"/>
        <v>3.5877140973791422</v>
      </c>
      <c r="T1037">
        <f t="shared" si="250"/>
        <v>99.987236357300446</v>
      </c>
      <c r="V1037" s="7">
        <f t="shared" si="251"/>
        <v>3914.5554432062977</v>
      </c>
      <c r="W1037" s="16">
        <f t="shared" si="252"/>
        <v>98.742729647142411</v>
      </c>
      <c r="X1037">
        <f t="shared" si="253"/>
        <v>3870.0279125761767</v>
      </c>
      <c r="Y1037">
        <f t="shared" si="254"/>
        <v>99.894517193026886</v>
      </c>
    </row>
    <row r="1038" spans="1:25" ht="18" x14ac:dyDescent="0.2">
      <c r="A1038" s="5">
        <v>43463</v>
      </c>
      <c r="B1038" s="2">
        <v>3932.49</v>
      </c>
      <c r="C1038" s="2">
        <v>3963.76</v>
      </c>
      <c r="D1038" s="2">
        <v>3820.41</v>
      </c>
      <c r="E1038" s="2">
        <v>3820.41</v>
      </c>
      <c r="F1038" s="3">
        <v>4991655917</v>
      </c>
      <c r="G1038" s="3">
        <v>66672244158</v>
      </c>
      <c r="H1038" s="7">
        <v>44676132.235287599</v>
      </c>
      <c r="I1038" s="7">
        <v>5106422924660</v>
      </c>
      <c r="J1038">
        <f t="shared" si="240"/>
        <v>3.5821099731689467</v>
      </c>
      <c r="K1038">
        <f t="shared" si="241"/>
        <v>9.698244641077725</v>
      </c>
      <c r="L1038">
        <f t="shared" si="242"/>
        <v>10.823945073530139</v>
      </c>
      <c r="M1038">
        <f t="shared" si="243"/>
        <v>7.6500755677206396</v>
      </c>
      <c r="N1038">
        <f t="shared" si="244"/>
        <v>12.708116781137985</v>
      </c>
      <c r="O1038">
        <f t="shared" si="245"/>
        <v>3.5871634080758499</v>
      </c>
      <c r="P1038">
        <f t="shared" si="246"/>
        <v>99.858925746424461</v>
      </c>
      <c r="Q1038">
        <f t="shared" si="247"/>
        <v>8.2683716649081322</v>
      </c>
      <c r="R1038">
        <f t="shared" si="248"/>
        <v>-30.824059753627267</v>
      </c>
      <c r="S1038">
        <f t="shared" si="249"/>
        <v>3.5826031366770046</v>
      </c>
      <c r="T1038">
        <f t="shared" si="250"/>
        <v>99.986232597219185</v>
      </c>
      <c r="V1038" s="7">
        <f t="shared" si="251"/>
        <v>3865.1237923190911</v>
      </c>
      <c r="W1038" s="16">
        <f t="shared" si="252"/>
        <v>98.829607494507357</v>
      </c>
      <c r="X1038">
        <f t="shared" si="253"/>
        <v>3824.7507342705758</v>
      </c>
      <c r="Y1038">
        <f t="shared" si="254"/>
        <v>99.88638040758515</v>
      </c>
    </row>
    <row r="1039" spans="1:25" ht="18" x14ac:dyDescent="0.2">
      <c r="A1039" s="5">
        <v>43462</v>
      </c>
      <c r="B1039" s="2">
        <v>3653.13</v>
      </c>
      <c r="C1039" s="2">
        <v>3956.14</v>
      </c>
      <c r="D1039" s="2">
        <v>3642.63</v>
      </c>
      <c r="E1039" s="2">
        <v>3923.92</v>
      </c>
      <c r="F1039" s="3">
        <v>5631554348</v>
      </c>
      <c r="G1039" s="3">
        <v>68471837969</v>
      </c>
      <c r="H1039" s="7">
        <v>44676132.235287599</v>
      </c>
      <c r="I1039" s="7">
        <v>5106422924660</v>
      </c>
      <c r="J1039">
        <f t="shared" si="240"/>
        <v>3.5937201444997759</v>
      </c>
      <c r="K1039">
        <f t="shared" si="241"/>
        <v>9.7506282796812354</v>
      </c>
      <c r="L1039">
        <f t="shared" si="242"/>
        <v>10.83551198566024</v>
      </c>
      <c r="M1039">
        <f t="shared" si="243"/>
        <v>7.6500755677206396</v>
      </c>
      <c r="N1039">
        <f t="shared" si="244"/>
        <v>12.708116781137985</v>
      </c>
      <c r="O1039">
        <f t="shared" si="245"/>
        <v>3.5975915348552681</v>
      </c>
      <c r="P1039">
        <f t="shared" si="246"/>
        <v>99.892273460374554</v>
      </c>
      <c r="Q1039">
        <f t="shared" si="247"/>
        <v>8.2934353534546652</v>
      </c>
      <c r="R1039">
        <f t="shared" si="248"/>
        <v>-30.775770510340095</v>
      </c>
      <c r="S1039">
        <f t="shared" si="249"/>
        <v>3.5942194944264978</v>
      </c>
      <c r="T1039">
        <f t="shared" si="250"/>
        <v>99.986104930082377</v>
      </c>
      <c r="V1039" s="7">
        <f t="shared" si="251"/>
        <v>3959.0549977536612</v>
      </c>
      <c r="W1039" s="16">
        <f t="shared" si="252"/>
        <v>99.104594442453944</v>
      </c>
      <c r="X1039">
        <f t="shared" si="253"/>
        <v>3928.4343010978218</v>
      </c>
      <c r="Y1039">
        <f t="shared" si="254"/>
        <v>99.884954303405223</v>
      </c>
    </row>
    <row r="1040" spans="1:25" ht="18" x14ac:dyDescent="0.2">
      <c r="A1040" s="5">
        <v>43461</v>
      </c>
      <c r="B1040" s="2">
        <v>3854.69</v>
      </c>
      <c r="C1040" s="2">
        <v>3874.42</v>
      </c>
      <c r="D1040" s="2">
        <v>3645.45</v>
      </c>
      <c r="E1040" s="2">
        <v>3654.83</v>
      </c>
      <c r="F1040" s="3">
        <v>5130222366</v>
      </c>
      <c r="G1040" s="3">
        <v>63768757101</v>
      </c>
      <c r="H1040" s="7">
        <v>44168448.914432101</v>
      </c>
      <c r="I1040" s="7">
        <v>5106422924660</v>
      </c>
      <c r="J1040">
        <f t="shared" si="240"/>
        <v>3.5628671810807591</v>
      </c>
      <c r="K1040">
        <f t="shared" si="241"/>
        <v>9.7101361897187957</v>
      </c>
      <c r="L1040">
        <f t="shared" si="242"/>
        <v>10.804607952357529</v>
      </c>
      <c r="M1040">
        <f t="shared" si="243"/>
        <v>7.6451121481890905</v>
      </c>
      <c r="N1040">
        <f t="shared" si="244"/>
        <v>12.708116781137985</v>
      </c>
      <c r="O1040">
        <f t="shared" si="245"/>
        <v>3.567820346062816</v>
      </c>
      <c r="P1040">
        <f t="shared" si="246"/>
        <v>99.86097811873654</v>
      </c>
      <c r="Q1040">
        <f t="shared" si="247"/>
        <v>8.2252377893382711</v>
      </c>
      <c r="R1040">
        <f t="shared" si="248"/>
        <v>-30.860073398616862</v>
      </c>
      <c r="S1040">
        <f t="shared" si="249"/>
        <v>3.5634161521580898</v>
      </c>
      <c r="T1040">
        <f t="shared" si="250"/>
        <v>99.984591873639133</v>
      </c>
      <c r="V1040" s="7">
        <f t="shared" si="251"/>
        <v>3696.7522515857568</v>
      </c>
      <c r="W1040" s="16">
        <f t="shared" si="252"/>
        <v>98.852963021925589</v>
      </c>
      <c r="X1040">
        <f t="shared" si="253"/>
        <v>3659.4528185614549</v>
      </c>
      <c r="Y1040">
        <f t="shared" si="254"/>
        <v>99.873514812961062</v>
      </c>
    </row>
    <row r="1041" spans="1:25" ht="18" x14ac:dyDescent="0.2">
      <c r="A1041" s="5">
        <v>43460</v>
      </c>
      <c r="B1041" s="2">
        <v>3819.67</v>
      </c>
      <c r="C1041" s="2">
        <v>3893.36</v>
      </c>
      <c r="D1041" s="2">
        <v>3769.86</v>
      </c>
      <c r="E1041" s="2">
        <v>3857.3</v>
      </c>
      <c r="F1041" s="3">
        <v>5326547918</v>
      </c>
      <c r="G1041" s="3">
        <v>67292819465</v>
      </c>
      <c r="H1041" s="7">
        <v>44168448.914432101</v>
      </c>
      <c r="I1041" s="7">
        <v>5106422924660</v>
      </c>
      <c r="J1041">
        <f t="shared" si="240"/>
        <v>3.5862834172632101</v>
      </c>
      <c r="K1041">
        <f t="shared" si="241"/>
        <v>9.7264458383185985</v>
      </c>
      <c r="L1041">
        <f t="shared" si="242"/>
        <v>10.82796872495056</v>
      </c>
      <c r="M1041">
        <f t="shared" si="243"/>
        <v>7.6451121481890905</v>
      </c>
      <c r="N1041">
        <f t="shared" si="244"/>
        <v>12.708116781137985</v>
      </c>
      <c r="O1041">
        <f t="shared" si="245"/>
        <v>3.5905993245179113</v>
      </c>
      <c r="P1041">
        <f t="shared" si="246"/>
        <v>99.879655154025869</v>
      </c>
      <c r="Q1041">
        <f t="shared" si="247"/>
        <v>8.2769665471699447</v>
      </c>
      <c r="R1041">
        <f t="shared" si="248"/>
        <v>-30.795104127222629</v>
      </c>
      <c r="S1041">
        <f t="shared" si="249"/>
        <v>3.5866441240430342</v>
      </c>
      <c r="T1041">
        <f t="shared" si="250"/>
        <v>99.989942044789657</v>
      </c>
      <c r="V1041" s="7">
        <f t="shared" si="251"/>
        <v>3895.8239623873565</v>
      </c>
      <c r="W1041" s="16">
        <f t="shared" si="252"/>
        <v>99.00127129371954</v>
      </c>
      <c r="X1041">
        <f t="shared" si="253"/>
        <v>3860.5050423849725</v>
      </c>
      <c r="Y1041">
        <f t="shared" si="254"/>
        <v>99.916909693698386</v>
      </c>
    </row>
    <row r="1042" spans="1:25" ht="18" x14ac:dyDescent="0.2">
      <c r="A1042" s="5">
        <v>43459</v>
      </c>
      <c r="B1042" s="2">
        <v>4081.03</v>
      </c>
      <c r="C1042" s="2">
        <v>4089.56</v>
      </c>
      <c r="D1042" s="2">
        <v>3760.02</v>
      </c>
      <c r="E1042" s="2">
        <v>3815.49</v>
      </c>
      <c r="F1042" s="3">
        <v>6158207293</v>
      </c>
      <c r="G1042" s="3">
        <v>66556033172</v>
      </c>
      <c r="H1042" s="7">
        <v>44168448.914432101</v>
      </c>
      <c r="I1042" s="7">
        <v>5106422924660</v>
      </c>
      <c r="J1042">
        <f t="shared" si="240"/>
        <v>3.5815503196515732</v>
      </c>
      <c r="K1042">
        <f t="shared" si="241"/>
        <v>9.7894543037115156</v>
      </c>
      <c r="L1042">
        <f t="shared" si="242"/>
        <v>10.823187429525911</v>
      </c>
      <c r="M1042">
        <f t="shared" si="243"/>
        <v>7.6451121481890905</v>
      </c>
      <c r="N1042">
        <f t="shared" si="244"/>
        <v>12.708116781137985</v>
      </c>
      <c r="O1042">
        <f t="shared" si="245"/>
        <v>3.584663251455102</v>
      </c>
      <c r="P1042">
        <f t="shared" si="246"/>
        <v>99.913084236553971</v>
      </c>
      <c r="Q1042">
        <f t="shared" si="247"/>
        <v>8.2655564224700768</v>
      </c>
      <c r="R1042">
        <f t="shared" si="248"/>
        <v>-30.78152433369084</v>
      </c>
      <c r="S1042">
        <f t="shared" si="249"/>
        <v>3.5820625103440902</v>
      </c>
      <c r="T1042">
        <f t="shared" si="250"/>
        <v>99.98569919038394</v>
      </c>
      <c r="V1042" s="7">
        <f t="shared" si="251"/>
        <v>3842.9368816999449</v>
      </c>
      <c r="W1042" s="16">
        <f t="shared" si="252"/>
        <v>99.280645953732147</v>
      </c>
      <c r="X1042">
        <f t="shared" si="253"/>
        <v>3819.9925009291132</v>
      </c>
      <c r="Y1042">
        <f t="shared" si="254"/>
        <v>99.88199416250302</v>
      </c>
    </row>
    <row r="1043" spans="1:25" ht="18" x14ac:dyDescent="0.2">
      <c r="A1043" s="5">
        <v>43458</v>
      </c>
      <c r="B1043" s="2">
        <v>4000.33</v>
      </c>
      <c r="C1043" s="2">
        <v>4271.79</v>
      </c>
      <c r="D1043" s="2">
        <v>4000.33</v>
      </c>
      <c r="E1043" s="2">
        <v>4078.6</v>
      </c>
      <c r="F1043" s="3">
        <v>7240968501</v>
      </c>
      <c r="G1043" s="3">
        <v>71137548589</v>
      </c>
      <c r="H1043" s="7">
        <v>38583932.385021098</v>
      </c>
      <c r="I1043" s="7">
        <v>5106422924660</v>
      </c>
      <c r="J1043">
        <f t="shared" si="240"/>
        <v>3.6105111149000844</v>
      </c>
      <c r="K1043">
        <f t="shared" si="241"/>
        <v>9.8597966582564744</v>
      </c>
      <c r="L1043">
        <f t="shared" si="242"/>
        <v>10.852098895252155</v>
      </c>
      <c r="M1043">
        <f t="shared" si="243"/>
        <v>7.5864064878512627</v>
      </c>
      <c r="N1043">
        <f t="shared" si="244"/>
        <v>12.708116781137985</v>
      </c>
      <c r="O1043">
        <f t="shared" si="245"/>
        <v>3.6118916621182313</v>
      </c>
      <c r="P1043">
        <f t="shared" si="246"/>
        <v>99.961763108484845</v>
      </c>
      <c r="Q1043">
        <f t="shared" si="247"/>
        <v>8.3289543655831579</v>
      </c>
      <c r="R1043">
        <f t="shared" si="248"/>
        <v>-30.686296220241644</v>
      </c>
      <c r="S1043">
        <f t="shared" si="249"/>
        <v>3.6106347607654481</v>
      </c>
      <c r="T1043">
        <f t="shared" si="250"/>
        <v>99.996575391643205</v>
      </c>
      <c r="V1043" s="7">
        <f t="shared" si="251"/>
        <v>4091.5857944807581</v>
      </c>
      <c r="W1043" s="16">
        <f t="shared" si="252"/>
        <v>99.681611472545526</v>
      </c>
      <c r="X1043">
        <f t="shared" si="253"/>
        <v>4079.7613636437709</v>
      </c>
      <c r="Y1043">
        <f t="shared" si="254"/>
        <v>99.971525434125169</v>
      </c>
    </row>
    <row r="1044" spans="1:25" ht="18" x14ac:dyDescent="0.2">
      <c r="A1044" s="5">
        <v>43457</v>
      </c>
      <c r="B1044" s="2">
        <v>4020.99</v>
      </c>
      <c r="C1044" s="2">
        <v>4085.72</v>
      </c>
      <c r="D1044" s="2">
        <v>3976.41</v>
      </c>
      <c r="E1044" s="2">
        <v>3998.98</v>
      </c>
      <c r="F1044" s="3">
        <v>6151275490</v>
      </c>
      <c r="G1044" s="3">
        <v>69741217417</v>
      </c>
      <c r="H1044" s="7">
        <v>38583932.385021098</v>
      </c>
      <c r="I1044" s="7">
        <v>5106422924660</v>
      </c>
      <c r="J1044">
        <f t="shared" si="240"/>
        <v>3.6019492321126769</v>
      </c>
      <c r="K1044">
        <f t="shared" si="241"/>
        <v>9.7889651776996711</v>
      </c>
      <c r="L1044">
        <f t="shared" si="242"/>
        <v>10.843489524239708</v>
      </c>
      <c r="M1044">
        <f t="shared" si="243"/>
        <v>7.5864064878512627</v>
      </c>
      <c r="N1044">
        <f t="shared" si="244"/>
        <v>12.708116781137985</v>
      </c>
      <c r="O1044">
        <f t="shared" si="245"/>
        <v>3.6047412632991174</v>
      </c>
      <c r="P1044">
        <f t="shared" si="246"/>
        <v>99.922485548614944</v>
      </c>
      <c r="Q1044">
        <f t="shared" si="247"/>
        <v>8.3106940441813943</v>
      </c>
      <c r="R1044">
        <f t="shared" si="248"/>
        <v>-30.727684057525266</v>
      </c>
      <c r="S1044">
        <f t="shared" si="249"/>
        <v>3.601905798186146</v>
      </c>
      <c r="T1044">
        <f t="shared" si="250"/>
        <v>100.00120584505034</v>
      </c>
      <c r="V1044" s="7">
        <f t="shared" si="251"/>
        <v>4024.7718176278672</v>
      </c>
      <c r="W1044" s="16">
        <f t="shared" si="252"/>
        <v>99.355040094527425</v>
      </c>
      <c r="X1044">
        <f t="shared" si="253"/>
        <v>3998.5800807618407</v>
      </c>
      <c r="Y1044">
        <f t="shared" si="254"/>
        <v>100.01000053108942</v>
      </c>
    </row>
    <row r="1045" spans="1:25" ht="18" x14ac:dyDescent="0.2">
      <c r="A1045" s="5">
        <v>43456</v>
      </c>
      <c r="B1045" s="2">
        <v>3898.08</v>
      </c>
      <c r="C1045" s="2">
        <v>4014.18</v>
      </c>
      <c r="D1045" s="2">
        <v>3855.74</v>
      </c>
      <c r="E1045" s="2">
        <v>4014.18</v>
      </c>
      <c r="F1045" s="3">
        <v>5605823233</v>
      </c>
      <c r="G1045" s="3">
        <v>69997508295</v>
      </c>
      <c r="H1045" s="7">
        <v>38583932.385021098</v>
      </c>
      <c r="I1045" s="7">
        <v>5106422924660</v>
      </c>
      <c r="J1045">
        <f t="shared" si="240"/>
        <v>3.6035968428036931</v>
      </c>
      <c r="K1045">
        <f t="shared" si="241"/>
        <v>9.7486393991425988</v>
      </c>
      <c r="L1045">
        <f t="shared" si="242"/>
        <v>10.845082580685798</v>
      </c>
      <c r="M1045">
        <f t="shared" si="243"/>
        <v>7.5864064878512627</v>
      </c>
      <c r="N1045">
        <f t="shared" si="244"/>
        <v>12.708116781137985</v>
      </c>
      <c r="O1045">
        <f t="shared" si="245"/>
        <v>3.6070902545443744</v>
      </c>
      <c r="P1045">
        <f t="shared" si="246"/>
        <v>99.903057642320405</v>
      </c>
      <c r="Q1045">
        <f t="shared" si="247"/>
        <v>8.3147354483151581</v>
      </c>
      <c r="R1045">
        <f t="shared" si="248"/>
        <v>-30.734341576514282</v>
      </c>
      <c r="S1045">
        <f t="shared" si="249"/>
        <v>3.603382059684642</v>
      </c>
      <c r="T1045">
        <f t="shared" si="250"/>
        <v>100.00596024273581</v>
      </c>
      <c r="V1045" s="7">
        <f t="shared" si="251"/>
        <v>4046.5997889814739</v>
      </c>
      <c r="W1045" s="16">
        <f t="shared" si="252"/>
        <v>99.192368329734236</v>
      </c>
      <c r="X1045">
        <f t="shared" si="253"/>
        <v>4012.1952523828013</v>
      </c>
      <c r="Y1045">
        <f t="shared" si="254"/>
        <v>100.049443413529</v>
      </c>
    </row>
    <row r="1046" spans="1:25" ht="18" x14ac:dyDescent="0.2">
      <c r="A1046" s="5">
        <v>43455</v>
      </c>
      <c r="B1046" s="2">
        <v>4133.7</v>
      </c>
      <c r="C1046" s="2">
        <v>4198.43</v>
      </c>
      <c r="D1046" s="2">
        <v>3850.95</v>
      </c>
      <c r="E1046" s="2">
        <v>3896.54</v>
      </c>
      <c r="F1046" s="3">
        <v>7206015706</v>
      </c>
      <c r="G1046" s="3">
        <v>67937650255</v>
      </c>
      <c r="H1046" s="7">
        <v>35537832.459887899</v>
      </c>
      <c r="I1046" s="7">
        <v>5106422924660</v>
      </c>
      <c r="J1046">
        <f t="shared" si="240"/>
        <v>3.5906791388557382</v>
      </c>
      <c r="K1046">
        <f t="shared" si="241"/>
        <v>9.8576952043618622</v>
      </c>
      <c r="L1046">
        <f t="shared" si="242"/>
        <v>10.832110521943271</v>
      </c>
      <c r="M1046">
        <f t="shared" si="243"/>
        <v>7.5506909355847283</v>
      </c>
      <c r="N1046">
        <f t="shared" si="244"/>
        <v>12.708116781137985</v>
      </c>
      <c r="O1046">
        <f t="shared" si="245"/>
        <v>3.5921735030171762</v>
      </c>
      <c r="P1046">
        <f t="shared" si="246"/>
        <v>99.958382130409063</v>
      </c>
      <c r="Q1046">
        <f t="shared" si="247"/>
        <v>8.2845462697458032</v>
      </c>
      <c r="R1046">
        <f t="shared" si="248"/>
        <v>-30.723658376946645</v>
      </c>
      <c r="S1046">
        <f t="shared" si="249"/>
        <v>3.5906051156044692</v>
      </c>
      <c r="T1046">
        <f t="shared" si="250"/>
        <v>100.00206153901271</v>
      </c>
      <c r="V1046" s="7">
        <f t="shared" si="251"/>
        <v>3909.9707005878859</v>
      </c>
      <c r="W1046" s="16">
        <f t="shared" si="252"/>
        <v>99.655317266398242</v>
      </c>
      <c r="X1046">
        <f t="shared" si="253"/>
        <v>3895.8759114798354</v>
      </c>
      <c r="Y1046">
        <f t="shared" si="254"/>
        <v>100.01704303100095</v>
      </c>
    </row>
    <row r="1047" spans="1:25" ht="18" x14ac:dyDescent="0.2">
      <c r="A1047" s="5">
        <v>43454</v>
      </c>
      <c r="B1047" s="2">
        <v>3742.2</v>
      </c>
      <c r="C1047" s="2">
        <v>4191.2299999999996</v>
      </c>
      <c r="D1047" s="2">
        <v>3728.97</v>
      </c>
      <c r="E1047" s="2">
        <v>4134.4399999999996</v>
      </c>
      <c r="F1047" s="3">
        <v>8927129279</v>
      </c>
      <c r="G1047" s="3">
        <v>72078243771</v>
      </c>
      <c r="H1047" s="7">
        <v>35537832.459887899</v>
      </c>
      <c r="I1047" s="7">
        <v>5106422924660</v>
      </c>
      <c r="J1047">
        <f t="shared" si="240"/>
        <v>3.6164166937241435</v>
      </c>
      <c r="K1047">
        <f t="shared" si="241"/>
        <v>9.9507118240927568</v>
      </c>
      <c r="L1047">
        <f t="shared" si="242"/>
        <v>10.857804196258249</v>
      </c>
      <c r="M1047">
        <f t="shared" si="243"/>
        <v>7.5506909355847283</v>
      </c>
      <c r="N1047">
        <f t="shared" si="244"/>
        <v>12.708116781137985</v>
      </c>
      <c r="O1047">
        <f t="shared" si="245"/>
        <v>3.6157857809786975</v>
      </c>
      <c r="P1047">
        <f t="shared" si="246"/>
        <v>100.0174457978402</v>
      </c>
      <c r="Q1047">
        <f t="shared" si="247"/>
        <v>8.3405099016633333</v>
      </c>
      <c r="R1047">
        <f t="shared" si="248"/>
        <v>-30.629117383991883</v>
      </c>
      <c r="S1047">
        <f t="shared" si="249"/>
        <v>3.6163479305733839</v>
      </c>
      <c r="T1047">
        <f t="shared" si="250"/>
        <v>100.00190141669457</v>
      </c>
      <c r="V1047" s="7">
        <f t="shared" si="251"/>
        <v>4128.4381344117119</v>
      </c>
      <c r="W1047" s="16">
        <f t="shared" si="252"/>
        <v>100.14516755808012</v>
      </c>
      <c r="X1047">
        <f t="shared" si="253"/>
        <v>4133.7854335082484</v>
      </c>
      <c r="Y1047">
        <f t="shared" si="254"/>
        <v>100.0158320471878</v>
      </c>
    </row>
    <row r="1048" spans="1:25" ht="18" x14ac:dyDescent="0.2">
      <c r="A1048" s="5">
        <v>43453</v>
      </c>
      <c r="B1048" s="2">
        <v>3706.82</v>
      </c>
      <c r="C1048" s="2">
        <v>3949.32</v>
      </c>
      <c r="D1048" s="2">
        <v>3687.23</v>
      </c>
      <c r="E1048" s="2">
        <v>3745.95</v>
      </c>
      <c r="F1048" s="3">
        <v>6810689119</v>
      </c>
      <c r="G1048" s="3">
        <v>65299132785</v>
      </c>
      <c r="H1048" s="7">
        <v>35537832.459887899</v>
      </c>
      <c r="I1048" s="7">
        <v>5106422924660</v>
      </c>
      <c r="J1048">
        <f t="shared" si="240"/>
        <v>3.5735619762242115</v>
      </c>
      <c r="K1048">
        <f t="shared" si="241"/>
        <v>9.8331910569109731</v>
      </c>
      <c r="L1048">
        <f t="shared" si="242"/>
        <v>10.814907413599881</v>
      </c>
      <c r="M1048">
        <f t="shared" si="243"/>
        <v>7.5506909355847283</v>
      </c>
      <c r="N1048">
        <f t="shared" si="244"/>
        <v>12.708116781137985</v>
      </c>
      <c r="O1048">
        <f t="shared" si="245"/>
        <v>3.5756387100507929</v>
      </c>
      <c r="P1048">
        <f t="shared" si="246"/>
        <v>99.941886167347917</v>
      </c>
      <c r="Q1048">
        <f t="shared" si="247"/>
        <v>8.2466076113268372</v>
      </c>
      <c r="R1048">
        <f t="shared" si="248"/>
        <v>-30.767163580582917</v>
      </c>
      <c r="S1048">
        <f t="shared" si="249"/>
        <v>3.5734673197902822</v>
      </c>
      <c r="T1048">
        <f t="shared" si="250"/>
        <v>100.00264879788175</v>
      </c>
      <c r="V1048" s="7">
        <f t="shared" si="251"/>
        <v>3763.9054908734274</v>
      </c>
      <c r="W1048" s="16">
        <f t="shared" si="252"/>
        <v>99.520669232813376</v>
      </c>
      <c r="X1048">
        <f t="shared" si="253"/>
        <v>3745.1336423318862</v>
      </c>
      <c r="Y1048">
        <f t="shared" si="254"/>
        <v>100.02179307433664</v>
      </c>
    </row>
    <row r="1049" spans="1:25" ht="18" x14ac:dyDescent="0.2">
      <c r="A1049" s="5">
        <v>43452</v>
      </c>
      <c r="B1049" s="2">
        <v>3544.76</v>
      </c>
      <c r="C1049" s="2">
        <v>3701.35</v>
      </c>
      <c r="D1049" s="2">
        <v>3487.17</v>
      </c>
      <c r="E1049" s="2">
        <v>3696.06</v>
      </c>
      <c r="F1049" s="3">
        <v>5911325473</v>
      </c>
      <c r="G1049" s="3">
        <v>64422587801</v>
      </c>
      <c r="H1049" s="7">
        <v>35766529.426071897</v>
      </c>
      <c r="I1049" s="7">
        <v>5621092245587.7305</v>
      </c>
      <c r="J1049">
        <f t="shared" si="240"/>
        <v>3.5677390127259394</v>
      </c>
      <c r="K1049">
        <f t="shared" si="241"/>
        <v>9.7716848719248475</v>
      </c>
      <c r="L1049">
        <f t="shared" si="242"/>
        <v>10.809038166076995</v>
      </c>
      <c r="M1049">
        <f t="shared" si="243"/>
        <v>7.5534768008078723</v>
      </c>
      <c r="N1049">
        <f t="shared" si="244"/>
        <v>12.749820712391498</v>
      </c>
      <c r="O1049">
        <f t="shared" si="245"/>
        <v>3.5710178776261534</v>
      </c>
      <c r="P1049">
        <f t="shared" si="246"/>
        <v>99.908096839804742</v>
      </c>
      <c r="Q1049">
        <f t="shared" si="247"/>
        <v>8.2343229507772904</v>
      </c>
      <c r="R1049">
        <f t="shared" si="248"/>
        <v>-30.799476122157188</v>
      </c>
      <c r="S1049">
        <f t="shared" si="249"/>
        <v>3.5658618679368774</v>
      </c>
      <c r="T1049">
        <f t="shared" si="250"/>
        <v>100.0526144087997</v>
      </c>
      <c r="V1049" s="7">
        <f t="shared" si="251"/>
        <v>3724.0703598361947</v>
      </c>
      <c r="W1049" s="16">
        <f t="shared" si="252"/>
        <v>99.242156246484242</v>
      </c>
      <c r="X1049">
        <f t="shared" si="253"/>
        <v>3680.1190485432953</v>
      </c>
      <c r="Y1049">
        <f t="shared" si="254"/>
        <v>100.43129579759811</v>
      </c>
    </row>
    <row r="1050" spans="1:25" ht="18" x14ac:dyDescent="0.2">
      <c r="A1050" s="5">
        <v>43451</v>
      </c>
      <c r="B1050" s="2">
        <v>3253.12</v>
      </c>
      <c r="C1050" s="2">
        <v>3597.92</v>
      </c>
      <c r="D1050" s="2">
        <v>3253.12</v>
      </c>
      <c r="E1050" s="2">
        <v>3545.86</v>
      </c>
      <c r="F1050" s="3">
        <v>5409247918</v>
      </c>
      <c r="G1050" s="3">
        <v>61798926687</v>
      </c>
      <c r="H1050" s="7">
        <v>35766529.426071897</v>
      </c>
      <c r="I1050" s="7">
        <v>5621092245587.7305</v>
      </c>
      <c r="J1050">
        <f t="shared" si="240"/>
        <v>3.5497215845001646</v>
      </c>
      <c r="K1050">
        <f t="shared" si="241"/>
        <v>9.7331368865912538</v>
      </c>
      <c r="L1050">
        <f t="shared" si="242"/>
        <v>10.790980932403361</v>
      </c>
      <c r="M1050">
        <f t="shared" si="243"/>
        <v>7.5534768008078723</v>
      </c>
      <c r="N1050">
        <f t="shared" si="244"/>
        <v>12.749820712391498</v>
      </c>
      <c r="O1050">
        <f t="shared" si="245"/>
        <v>3.5539084234581715</v>
      </c>
      <c r="P1050">
        <f t="shared" si="246"/>
        <v>99.882051624096704</v>
      </c>
      <c r="Q1050">
        <f t="shared" si="247"/>
        <v>8.194659715338938</v>
      </c>
      <c r="R1050">
        <f t="shared" si="248"/>
        <v>-30.853590070862595</v>
      </c>
      <c r="S1050">
        <f t="shared" si="249"/>
        <v>3.5478398387539278</v>
      </c>
      <c r="T1050">
        <f t="shared" si="250"/>
        <v>100.05301107992395</v>
      </c>
      <c r="V1050" s="7">
        <f t="shared" si="251"/>
        <v>3580.2093585285252</v>
      </c>
      <c r="W1050" s="16">
        <f t="shared" si="252"/>
        <v>99.031282720453575</v>
      </c>
      <c r="X1050">
        <f t="shared" si="253"/>
        <v>3530.529451867324</v>
      </c>
      <c r="Y1050">
        <f t="shared" si="254"/>
        <v>100.43235063236214</v>
      </c>
    </row>
    <row r="1051" spans="1:25" ht="18" x14ac:dyDescent="0.2">
      <c r="A1051" s="5">
        <v>43450</v>
      </c>
      <c r="B1051" s="2">
        <v>3236.27</v>
      </c>
      <c r="C1051" s="2">
        <v>3305.75</v>
      </c>
      <c r="D1051" s="2">
        <v>3233.82</v>
      </c>
      <c r="E1051" s="2">
        <v>3252.84</v>
      </c>
      <c r="F1051" s="3">
        <v>3744248994</v>
      </c>
      <c r="G1051" s="3">
        <v>56685436644</v>
      </c>
      <c r="H1051" s="7">
        <v>35766529.426071897</v>
      </c>
      <c r="I1051" s="7">
        <v>5621092245587.7305</v>
      </c>
      <c r="J1051">
        <f t="shared" si="240"/>
        <v>3.5122627018228818</v>
      </c>
      <c r="K1051">
        <f t="shared" si="241"/>
        <v>9.5733647217766933</v>
      </c>
      <c r="L1051">
        <f t="shared" si="242"/>
        <v>10.753471496325954</v>
      </c>
      <c r="M1051">
        <f t="shared" si="243"/>
        <v>7.5534768008078723</v>
      </c>
      <c r="N1051">
        <f t="shared" si="244"/>
        <v>12.749820712391498</v>
      </c>
      <c r="O1051">
        <f t="shared" si="245"/>
        <v>3.5198979714600931</v>
      </c>
      <c r="P1051">
        <f t="shared" si="246"/>
        <v>99.782611089049553</v>
      </c>
      <c r="Q1051">
        <f t="shared" si="247"/>
        <v>8.1132574137825628</v>
      </c>
      <c r="R1051">
        <f t="shared" si="248"/>
        <v>-30.998023284868225</v>
      </c>
      <c r="S1051">
        <f t="shared" si="249"/>
        <v>3.5101963158185838</v>
      </c>
      <c r="T1051">
        <f t="shared" si="250"/>
        <v>100.05883346946757</v>
      </c>
      <c r="V1051" s="7">
        <f t="shared" si="251"/>
        <v>3310.5333818568861</v>
      </c>
      <c r="W1051" s="16">
        <f t="shared" si="252"/>
        <v>98.226368900502763</v>
      </c>
      <c r="X1051">
        <f t="shared" si="253"/>
        <v>3237.3996529074584</v>
      </c>
      <c r="Y1051">
        <f t="shared" si="254"/>
        <v>100.47467281183648</v>
      </c>
    </row>
    <row r="1052" spans="1:25" ht="18" x14ac:dyDescent="0.2">
      <c r="A1052" s="5">
        <v>43449</v>
      </c>
      <c r="B1052" s="2">
        <v>3244</v>
      </c>
      <c r="C1052" s="2">
        <v>3275.38</v>
      </c>
      <c r="D1052" s="2">
        <v>3191.3</v>
      </c>
      <c r="E1052" s="2">
        <v>3236.76</v>
      </c>
      <c r="F1052" s="3">
        <v>3551763561</v>
      </c>
      <c r="G1052" s="3">
        <v>56400691425</v>
      </c>
      <c r="H1052" s="7">
        <v>41821954.426739998</v>
      </c>
      <c r="I1052" s="7">
        <v>5646403851535</v>
      </c>
      <c r="J1052">
        <f t="shared" si="240"/>
        <v>3.5101104984325944</v>
      </c>
      <c r="K1052">
        <f t="shared" si="241"/>
        <v>9.5504440473175016</v>
      </c>
      <c r="L1052">
        <f t="shared" si="242"/>
        <v>10.751284428100746</v>
      </c>
      <c r="M1052">
        <f t="shared" si="243"/>
        <v>7.6214043244384948</v>
      </c>
      <c r="N1052">
        <f t="shared" si="244"/>
        <v>12.751771937257717</v>
      </c>
      <c r="O1052">
        <f t="shared" si="245"/>
        <v>3.5181761314690911</v>
      </c>
      <c r="P1052">
        <f t="shared" si="246"/>
        <v>99.770217118803004</v>
      </c>
      <c r="Q1052">
        <f t="shared" si="247"/>
        <v>8.1086797774812212</v>
      </c>
      <c r="R1052">
        <f t="shared" si="248"/>
        <v>-31.009245466832823</v>
      </c>
      <c r="S1052">
        <f t="shared" si="249"/>
        <v>3.5082427919595935</v>
      </c>
      <c r="T1052">
        <f t="shared" si="250"/>
        <v>100.05320933554185</v>
      </c>
      <c r="V1052" s="7">
        <f t="shared" si="251"/>
        <v>3297.4341504290373</v>
      </c>
      <c r="W1052" s="16">
        <f t="shared" si="252"/>
        <v>98.125466502643476</v>
      </c>
      <c r="X1052">
        <f t="shared" si="253"/>
        <v>3222.870030486888</v>
      </c>
      <c r="Y1052">
        <f t="shared" si="254"/>
        <v>100.42913189464502</v>
      </c>
    </row>
    <row r="1053" spans="1:25" ht="18" x14ac:dyDescent="0.2">
      <c r="A1053" s="5">
        <v>43448</v>
      </c>
      <c r="B1053" s="2">
        <v>3311.75</v>
      </c>
      <c r="C1053" s="2">
        <v>3329.56</v>
      </c>
      <c r="D1053" s="2">
        <v>3206.54</v>
      </c>
      <c r="E1053" s="2">
        <v>3242.48</v>
      </c>
      <c r="F1053" s="3">
        <v>4372763663</v>
      </c>
      <c r="G1053" s="3">
        <v>56494379457</v>
      </c>
      <c r="H1053" s="7">
        <v>41821954.426739998</v>
      </c>
      <c r="I1053" s="7">
        <v>5646403851535</v>
      </c>
      <c r="J1053">
        <f t="shared" si="240"/>
        <v>3.5108773059846681</v>
      </c>
      <c r="K1053">
        <f t="shared" si="241"/>
        <v>9.6407560054425847</v>
      </c>
      <c r="L1053">
        <f t="shared" si="242"/>
        <v>10.752005242647218</v>
      </c>
      <c r="M1053">
        <f t="shared" si="243"/>
        <v>7.6214043244384948</v>
      </c>
      <c r="N1053">
        <f t="shared" si="244"/>
        <v>12.751771937257717</v>
      </c>
      <c r="O1053">
        <f t="shared" si="245"/>
        <v>3.5171546670522789</v>
      </c>
      <c r="P1053">
        <f t="shared" si="246"/>
        <v>99.821202493835074</v>
      </c>
      <c r="Q1053">
        <f t="shared" si="247"/>
        <v>8.1091622799372747</v>
      </c>
      <c r="R1053">
        <f t="shared" si="248"/>
        <v>-30.972534019184764</v>
      </c>
      <c r="S1053">
        <f t="shared" si="249"/>
        <v>3.5091930114880934</v>
      </c>
      <c r="T1053">
        <f t="shared" si="250"/>
        <v>100.0479736074429</v>
      </c>
      <c r="V1053" s="7">
        <f t="shared" si="251"/>
        <v>3289.6876699563454</v>
      </c>
      <c r="W1053" s="16">
        <f t="shared" si="252"/>
        <v>98.544087551616499</v>
      </c>
      <c r="X1053">
        <f t="shared" si="253"/>
        <v>3229.9292653077009</v>
      </c>
      <c r="Y1053">
        <f t="shared" si="254"/>
        <v>100.38707207730808</v>
      </c>
    </row>
    <row r="1054" spans="1:25" ht="18" x14ac:dyDescent="0.2">
      <c r="A1054" s="5">
        <v>43447</v>
      </c>
      <c r="B1054" s="2">
        <v>3487.88</v>
      </c>
      <c r="C1054" s="2">
        <v>3489.74</v>
      </c>
      <c r="D1054" s="2">
        <v>3298.13</v>
      </c>
      <c r="E1054" s="2">
        <v>3313.68</v>
      </c>
      <c r="F1054" s="3">
        <v>4343372456</v>
      </c>
      <c r="G1054" s="3">
        <v>57728688216</v>
      </c>
      <c r="H1054" s="7">
        <v>41821954.426739998</v>
      </c>
      <c r="I1054" s="7">
        <v>5646403851535</v>
      </c>
      <c r="J1054">
        <f t="shared" si="240"/>
        <v>3.5203105665624004</v>
      </c>
      <c r="K1054">
        <f t="shared" si="241"/>
        <v>9.6378270728920157</v>
      </c>
      <c r="L1054">
        <f t="shared" si="242"/>
        <v>10.761391689024261</v>
      </c>
      <c r="M1054">
        <f t="shared" si="243"/>
        <v>7.6214043244384948</v>
      </c>
      <c r="N1054">
        <f t="shared" si="244"/>
        <v>12.751771937257717</v>
      </c>
      <c r="O1054">
        <f t="shared" si="245"/>
        <v>3.5264894048009561</v>
      </c>
      <c r="P1054">
        <f t="shared" si="246"/>
        <v>99.824480308719203</v>
      </c>
      <c r="Q1054">
        <f t="shared" si="247"/>
        <v>8.1300646689970701</v>
      </c>
      <c r="R1054">
        <f t="shared" si="248"/>
        <v>-30.947369991168586</v>
      </c>
      <c r="S1054">
        <f t="shared" si="249"/>
        <v>3.5185014442926765</v>
      </c>
      <c r="T1054">
        <f t="shared" si="250"/>
        <v>100.05139098484401</v>
      </c>
      <c r="V1054" s="7">
        <f t="shared" si="251"/>
        <v>3361.1616894021172</v>
      </c>
      <c r="W1054" s="16">
        <f t="shared" si="252"/>
        <v>98.567100945108848</v>
      </c>
      <c r="X1054">
        <f t="shared" si="253"/>
        <v>3299.905053276746</v>
      </c>
      <c r="Y1054">
        <f t="shared" si="254"/>
        <v>100.41569936515457</v>
      </c>
    </row>
    <row r="1055" spans="1:25" ht="18" x14ac:dyDescent="0.2">
      <c r="A1055" s="5">
        <v>43446</v>
      </c>
      <c r="B1055" s="2">
        <v>3421.46</v>
      </c>
      <c r="C1055" s="2">
        <v>3534.23</v>
      </c>
      <c r="D1055" s="2">
        <v>3413.48</v>
      </c>
      <c r="E1055" s="2">
        <v>3486.95</v>
      </c>
      <c r="F1055" s="3">
        <v>4139364829</v>
      </c>
      <c r="G1055" s="3">
        <v>60741625426</v>
      </c>
      <c r="H1055" s="7">
        <v>33682110.947710097</v>
      </c>
      <c r="I1055" s="7">
        <v>5646403851535</v>
      </c>
      <c r="J1055">
        <f t="shared" si="240"/>
        <v>3.542445719994336</v>
      </c>
      <c r="K1055">
        <f t="shared" si="241"/>
        <v>9.6169337052698154</v>
      </c>
      <c r="L1055">
        <f t="shared" si="242"/>
        <v>10.783486409315824</v>
      </c>
      <c r="M1055">
        <f t="shared" si="243"/>
        <v>7.5273993020738468</v>
      </c>
      <c r="N1055">
        <f t="shared" si="244"/>
        <v>12.751771937257717</v>
      </c>
      <c r="O1055">
        <f t="shared" si="245"/>
        <v>3.5487311884675119</v>
      </c>
      <c r="P1055">
        <f t="shared" si="246"/>
        <v>99.822566978579246</v>
      </c>
      <c r="Q1055">
        <f t="shared" si="247"/>
        <v>8.1794403099637272</v>
      </c>
      <c r="R1055">
        <f t="shared" si="248"/>
        <v>-30.898112673884668</v>
      </c>
      <c r="S1055">
        <f t="shared" si="249"/>
        <v>3.5398873053099389</v>
      </c>
      <c r="T1055">
        <f t="shared" si="250"/>
        <v>100.07222170462505</v>
      </c>
      <c r="V1055" s="7">
        <f t="shared" si="251"/>
        <v>3537.7829818040245</v>
      </c>
      <c r="W1055" s="16">
        <f t="shared" si="252"/>
        <v>98.542193555857565</v>
      </c>
      <c r="X1055">
        <f t="shared" si="253"/>
        <v>3466.4688768731085</v>
      </c>
      <c r="Y1055">
        <f t="shared" si="254"/>
        <v>100.58736497876056</v>
      </c>
    </row>
    <row r="1056" spans="1:25" ht="18" x14ac:dyDescent="0.2">
      <c r="A1056" s="5">
        <v>43445</v>
      </c>
      <c r="B1056" s="2">
        <v>3497.55</v>
      </c>
      <c r="C1056" s="2">
        <v>3513.18</v>
      </c>
      <c r="D1056" s="2">
        <v>3392.25</v>
      </c>
      <c r="E1056" s="2">
        <v>3424.59</v>
      </c>
      <c r="F1056" s="3">
        <v>4696765188</v>
      </c>
      <c r="G1056" s="3">
        <v>59650201102</v>
      </c>
      <c r="H1056" s="7">
        <v>33682110.947710097</v>
      </c>
      <c r="I1056" s="7">
        <v>5646403851535</v>
      </c>
      <c r="J1056">
        <f t="shared" si="240"/>
        <v>3.5346085841799537</v>
      </c>
      <c r="K1056">
        <f t="shared" si="241"/>
        <v>9.6717988484300026</v>
      </c>
      <c r="L1056">
        <f t="shared" si="242"/>
        <v>10.775611912169675</v>
      </c>
      <c r="M1056">
        <f t="shared" si="243"/>
        <v>7.5273993020738468</v>
      </c>
      <c r="N1056">
        <f t="shared" si="244"/>
        <v>12.751771937257717</v>
      </c>
      <c r="O1056">
        <f t="shared" si="245"/>
        <v>3.5398938372898687</v>
      </c>
      <c r="P1056">
        <f t="shared" si="246"/>
        <v>99.85047133270794</v>
      </c>
      <c r="Q1056">
        <f t="shared" si="247"/>
        <v>8.1612549750326551</v>
      </c>
      <c r="R1056">
        <f t="shared" si="248"/>
        <v>-30.895579543388266</v>
      </c>
      <c r="S1056">
        <f t="shared" si="249"/>
        <v>3.5322145162646019</v>
      </c>
      <c r="T1056">
        <f t="shared" si="250"/>
        <v>100.06773219320711</v>
      </c>
      <c r="V1056" s="7">
        <f t="shared" si="251"/>
        <v>3466.5210144810094</v>
      </c>
      <c r="W1056" s="16">
        <f t="shared" si="252"/>
        <v>98.775590231793899</v>
      </c>
      <c r="X1056">
        <f t="shared" si="253"/>
        <v>3405.7637312006918</v>
      </c>
      <c r="Y1056">
        <f t="shared" si="254"/>
        <v>100.549737889771</v>
      </c>
    </row>
    <row r="1057" spans="1:25" ht="18" x14ac:dyDescent="0.2">
      <c r="A1057" s="5">
        <v>43444</v>
      </c>
      <c r="B1057" s="2">
        <v>3612.05</v>
      </c>
      <c r="C1057" s="2">
        <v>3647.33</v>
      </c>
      <c r="D1057" s="2">
        <v>3470.14</v>
      </c>
      <c r="E1057" s="2">
        <v>3502.66</v>
      </c>
      <c r="F1057" s="3">
        <v>5020968740</v>
      </c>
      <c r="G1057" s="3">
        <v>61004445982</v>
      </c>
      <c r="H1057" s="7">
        <v>33682110.947710097</v>
      </c>
      <c r="I1057" s="7">
        <v>5646403851535</v>
      </c>
      <c r="J1057">
        <f t="shared" si="240"/>
        <v>3.5443979827957879</v>
      </c>
      <c r="K1057">
        <f t="shared" si="241"/>
        <v>9.700787517513012</v>
      </c>
      <c r="L1057">
        <f t="shared" si="242"/>
        <v>10.785361487389245</v>
      </c>
      <c r="M1057">
        <f t="shared" si="243"/>
        <v>7.5273993020738468</v>
      </c>
      <c r="N1057">
        <f t="shared" si="244"/>
        <v>12.751771937257717</v>
      </c>
      <c r="O1057">
        <f t="shared" si="245"/>
        <v>3.5489747099480207</v>
      </c>
      <c r="P1057">
        <f t="shared" si="246"/>
        <v>99.870874343839262</v>
      </c>
      <c r="Q1057">
        <f t="shared" si="247"/>
        <v>8.182568821249129</v>
      </c>
      <c r="R1057">
        <f t="shared" si="248"/>
        <v>-30.859199812397918</v>
      </c>
      <c r="S1057">
        <f t="shared" si="249"/>
        <v>3.5419663402096417</v>
      </c>
      <c r="T1057">
        <f t="shared" si="250"/>
        <v>100.06860523558441</v>
      </c>
      <c r="V1057" s="7">
        <f t="shared" si="251"/>
        <v>3539.767275346373</v>
      </c>
      <c r="W1057" s="16">
        <f t="shared" si="252"/>
        <v>98.940597279028708</v>
      </c>
      <c r="X1057">
        <f t="shared" si="253"/>
        <v>3483.1031836179782</v>
      </c>
      <c r="Y1057">
        <f t="shared" si="254"/>
        <v>100.55834184254314</v>
      </c>
    </row>
    <row r="1058" spans="1:25" ht="18" x14ac:dyDescent="0.2">
      <c r="A1058" s="5">
        <v>43443</v>
      </c>
      <c r="B1058" s="2">
        <v>3473.23</v>
      </c>
      <c r="C1058" s="2">
        <v>3685.31</v>
      </c>
      <c r="D1058" s="2">
        <v>3469.09</v>
      </c>
      <c r="E1058" s="2">
        <v>3614.23</v>
      </c>
      <c r="F1058" s="3">
        <v>4947372847</v>
      </c>
      <c r="G1058" s="3">
        <v>62942160928</v>
      </c>
      <c r="H1058" s="7">
        <v>35927585.010890797</v>
      </c>
      <c r="I1058" s="7">
        <v>5646403851535</v>
      </c>
      <c r="J1058">
        <f t="shared" si="240"/>
        <v>3.5580157864519402</v>
      </c>
      <c r="K1058">
        <f t="shared" si="241"/>
        <v>9.6943746411693112</v>
      </c>
      <c r="L1058">
        <f t="shared" si="242"/>
        <v>10.798941649015653</v>
      </c>
      <c r="M1058">
        <f t="shared" si="243"/>
        <v>7.5554280256740904</v>
      </c>
      <c r="N1058">
        <f t="shared" si="244"/>
        <v>12.751771937257717</v>
      </c>
      <c r="O1058">
        <f t="shared" si="245"/>
        <v>3.5625218269415235</v>
      </c>
      <c r="P1058">
        <f t="shared" si="246"/>
        <v>99.873355241796816</v>
      </c>
      <c r="Q1058">
        <f t="shared" si="247"/>
        <v>8.212837040211296</v>
      </c>
      <c r="R1058">
        <f t="shared" si="248"/>
        <v>-30.82632380339021</v>
      </c>
      <c r="S1058">
        <f t="shared" si="249"/>
        <v>3.5555737265080789</v>
      </c>
      <c r="T1058">
        <f t="shared" si="250"/>
        <v>100.0686354443159</v>
      </c>
      <c r="V1058" s="7">
        <f t="shared" si="251"/>
        <v>3651.924807798137</v>
      </c>
      <c r="W1058" s="16">
        <f t="shared" si="252"/>
        <v>98.957044576628022</v>
      </c>
      <c r="X1058">
        <f t="shared" si="253"/>
        <v>3593.9640327048769</v>
      </c>
      <c r="Y1058">
        <f t="shared" si="254"/>
        <v>100.56072710633035</v>
      </c>
    </row>
    <row r="1059" spans="1:25" ht="18" x14ac:dyDescent="0.2">
      <c r="A1059" s="5">
        <v>43442</v>
      </c>
      <c r="B1059" s="2">
        <v>3421.91</v>
      </c>
      <c r="C1059" s="2">
        <v>3506.04</v>
      </c>
      <c r="D1059" s="2">
        <v>3350.65</v>
      </c>
      <c r="E1059" s="2">
        <v>3476.11</v>
      </c>
      <c r="F1059" s="3">
        <v>5305024497</v>
      </c>
      <c r="G1059" s="3">
        <v>60531278392</v>
      </c>
      <c r="H1059" s="7">
        <v>35927585.010890797</v>
      </c>
      <c r="I1059" s="7">
        <v>5646403851535</v>
      </c>
      <c r="J1059">
        <f t="shared" si="240"/>
        <v>3.5410935110554358</v>
      </c>
      <c r="K1059">
        <f t="shared" si="241"/>
        <v>9.7246873936826681</v>
      </c>
      <c r="L1059">
        <f t="shared" si="242"/>
        <v>10.781979846103672</v>
      </c>
      <c r="M1059">
        <f t="shared" si="243"/>
        <v>7.5554280256740904</v>
      </c>
      <c r="N1059">
        <f t="shared" si="244"/>
        <v>12.751771937257717</v>
      </c>
      <c r="O1059">
        <f t="shared" si="245"/>
        <v>3.5451730799147736</v>
      </c>
      <c r="P1059">
        <f t="shared" si="246"/>
        <v>99.884793529269956</v>
      </c>
      <c r="Q1059">
        <f t="shared" si="247"/>
        <v>8.1747550742067983</v>
      </c>
      <c r="R1059">
        <f t="shared" si="248"/>
        <v>-30.853973460031057</v>
      </c>
      <c r="S1059">
        <f t="shared" si="249"/>
        <v>3.5388179502744719</v>
      </c>
      <c r="T1059">
        <f t="shared" si="250"/>
        <v>100.06426152751571</v>
      </c>
      <c r="V1059" s="7">
        <f t="shared" si="251"/>
        <v>3508.9168738705912</v>
      </c>
      <c r="W1059" s="16">
        <f t="shared" si="252"/>
        <v>99.056218765499622</v>
      </c>
      <c r="X1059">
        <f t="shared" si="253"/>
        <v>3457.9439562280345</v>
      </c>
      <c r="Y1059">
        <f t="shared" si="254"/>
        <v>100.522596919314</v>
      </c>
    </row>
    <row r="1060" spans="1:25" ht="18" x14ac:dyDescent="0.2">
      <c r="A1060" s="5">
        <v>43441</v>
      </c>
      <c r="B1060" s="2">
        <v>3512.59</v>
      </c>
      <c r="C1060" s="2">
        <v>3512.59</v>
      </c>
      <c r="D1060" s="2">
        <v>3280.23</v>
      </c>
      <c r="E1060" s="2">
        <v>3419.94</v>
      </c>
      <c r="F1060" s="3">
        <v>6835615448</v>
      </c>
      <c r="G1060" s="3">
        <v>59547645578</v>
      </c>
      <c r="H1060" s="7">
        <v>35927585.010890797</v>
      </c>
      <c r="I1060" s="7">
        <v>5646403851535</v>
      </c>
      <c r="J1060">
        <f t="shared" si="240"/>
        <v>3.5340184867878621</v>
      </c>
      <c r="K1060">
        <f t="shared" si="241"/>
        <v>9.8347776225815782</v>
      </c>
      <c r="L1060">
        <f t="shared" si="242"/>
        <v>10.774864594824729</v>
      </c>
      <c r="M1060">
        <f t="shared" si="243"/>
        <v>7.5554280256740904</v>
      </c>
      <c r="N1060">
        <f t="shared" si="244"/>
        <v>12.751771937257717</v>
      </c>
      <c r="O1060">
        <f t="shared" si="245"/>
        <v>3.5360259216306797</v>
      </c>
      <c r="P1060">
        <f t="shared" si="246"/>
        <v>99.943196821116743</v>
      </c>
      <c r="Q1060">
        <f t="shared" si="247"/>
        <v>8.1575727517753602</v>
      </c>
      <c r="R1060">
        <f t="shared" si="248"/>
        <v>-30.82993997549616</v>
      </c>
      <c r="S1060">
        <f t="shared" si="249"/>
        <v>3.5320422979752597</v>
      </c>
      <c r="T1060">
        <f t="shared" si="250"/>
        <v>100.05591902872015</v>
      </c>
      <c r="V1060" s="7">
        <f t="shared" si="251"/>
        <v>3435.7845437276737</v>
      </c>
      <c r="W1060" s="16">
        <f t="shared" si="252"/>
        <v>99.536701119678312</v>
      </c>
      <c r="X1060">
        <f t="shared" si="253"/>
        <v>3404.4134526475209</v>
      </c>
      <c r="Y1060">
        <f t="shared" si="254"/>
        <v>100.454000577568</v>
      </c>
    </row>
    <row r="1061" spans="1:25" ht="18" x14ac:dyDescent="0.2">
      <c r="A1061" s="5">
        <v>43440</v>
      </c>
      <c r="B1061" s="2">
        <v>3754.07</v>
      </c>
      <c r="C1061" s="2">
        <v>3874.97</v>
      </c>
      <c r="D1061" s="2">
        <v>3521.1</v>
      </c>
      <c r="E1061" s="2">
        <v>3521.1</v>
      </c>
      <c r="F1061" s="3">
        <v>5878333109</v>
      </c>
      <c r="G1061" s="3">
        <v>61303965508</v>
      </c>
      <c r="H1061" s="7">
        <v>37892374.816173904</v>
      </c>
      <c r="I1061" s="7">
        <v>5646403851535</v>
      </c>
      <c r="J1061">
        <f t="shared" si="240"/>
        <v>3.5466783593023572</v>
      </c>
      <c r="K1061">
        <f t="shared" si="241"/>
        <v>9.7692541927099761</v>
      </c>
      <c r="L1061">
        <f t="shared" si="242"/>
        <v>10.787488568197698</v>
      </c>
      <c r="M1061">
        <f t="shared" si="243"/>
        <v>7.5785518245212282</v>
      </c>
      <c r="N1061">
        <f t="shared" si="244"/>
        <v>12.751771937257717</v>
      </c>
      <c r="O1061">
        <f t="shared" si="245"/>
        <v>3.5497627691633937</v>
      </c>
      <c r="P1061">
        <f t="shared" si="246"/>
        <v>99.913033843259385</v>
      </c>
      <c r="Q1061">
        <f t="shared" si="247"/>
        <v>8.1864483351138801</v>
      </c>
      <c r="R1061">
        <f t="shared" si="248"/>
        <v>-30.820150737440457</v>
      </c>
      <c r="S1061">
        <f t="shared" si="249"/>
        <v>3.5445214743842706</v>
      </c>
      <c r="T1061">
        <f t="shared" si="250"/>
        <v>100.06081422389006</v>
      </c>
      <c r="V1061" s="7">
        <f t="shared" si="251"/>
        <v>3546.1962740734712</v>
      </c>
      <c r="W1061" s="16">
        <f t="shared" si="252"/>
        <v>99.287260399492453</v>
      </c>
      <c r="X1061">
        <f t="shared" si="253"/>
        <v>3503.6561226053013</v>
      </c>
      <c r="Y1061">
        <f t="shared" si="254"/>
        <v>100.49540988312455</v>
      </c>
    </row>
    <row r="1062" spans="1:25" ht="18" x14ac:dyDescent="0.2">
      <c r="A1062" s="5">
        <v>43439</v>
      </c>
      <c r="B1062" s="2">
        <v>3958.89</v>
      </c>
      <c r="C1062" s="2">
        <v>3969.54</v>
      </c>
      <c r="D1062" s="2">
        <v>3753.99</v>
      </c>
      <c r="E1062" s="2">
        <v>3753.99</v>
      </c>
      <c r="F1062" s="3">
        <v>5302481574</v>
      </c>
      <c r="G1062" s="3">
        <v>65352496336</v>
      </c>
      <c r="H1062" s="7">
        <v>37892374.816173904</v>
      </c>
      <c r="I1062" s="7">
        <v>5646403851535</v>
      </c>
      <c r="J1062">
        <f t="shared" si="240"/>
        <v>3.5744931113991782</v>
      </c>
      <c r="K1062">
        <f t="shared" si="241"/>
        <v>9.7244791680280098</v>
      </c>
      <c r="L1062">
        <f t="shared" si="242"/>
        <v>10.815262181422966</v>
      </c>
      <c r="M1062">
        <f t="shared" si="243"/>
        <v>7.5785518245212282</v>
      </c>
      <c r="N1062">
        <f t="shared" si="244"/>
        <v>12.751771937257717</v>
      </c>
      <c r="O1062">
        <f t="shared" si="245"/>
        <v>3.5780766663104648</v>
      </c>
      <c r="P1062">
        <f t="shared" si="246"/>
        <v>99.899746487135232</v>
      </c>
      <c r="Q1062">
        <f t="shared" si="247"/>
        <v>8.2487442876197061</v>
      </c>
      <c r="R1062">
        <f t="shared" si="248"/>
        <v>-30.766825688212521</v>
      </c>
      <c r="S1062">
        <f t="shared" si="249"/>
        <v>3.571970370446174</v>
      </c>
      <c r="T1062">
        <f t="shared" si="250"/>
        <v>100.07057618729098</v>
      </c>
      <c r="V1062" s="7">
        <f t="shared" si="251"/>
        <v>3785.093973499173</v>
      </c>
      <c r="W1062" s="16">
        <f t="shared" si="252"/>
        <v>99.171442292089935</v>
      </c>
      <c r="X1062">
        <f t="shared" si="253"/>
        <v>3732.2469383323773</v>
      </c>
      <c r="Y1062">
        <f t="shared" si="254"/>
        <v>100.57919871037542</v>
      </c>
    </row>
    <row r="1063" spans="1:25" ht="18" x14ac:dyDescent="0.2">
      <c r="A1063" s="5">
        <v>43438</v>
      </c>
      <c r="B1063" s="2">
        <v>3886.29</v>
      </c>
      <c r="C1063" s="2">
        <v>4075.63</v>
      </c>
      <c r="D1063" s="2">
        <v>3832.75</v>
      </c>
      <c r="E1063" s="2">
        <v>3956.89</v>
      </c>
      <c r="F1063" s="3">
        <v>5028069239</v>
      </c>
      <c r="G1063" s="3">
        <v>68878292608</v>
      </c>
      <c r="H1063" s="7">
        <v>37892374.816173904</v>
      </c>
      <c r="I1063" s="7">
        <v>5646403851535</v>
      </c>
      <c r="J1063">
        <f t="shared" si="240"/>
        <v>3.5973539772164878</v>
      </c>
      <c r="K1063">
        <f t="shared" si="241"/>
        <v>9.7014012495048885</v>
      </c>
      <c r="L1063">
        <f t="shared" si="242"/>
        <v>10.838082373054855</v>
      </c>
      <c r="M1063">
        <f t="shared" si="243"/>
        <v>7.5785518245212282</v>
      </c>
      <c r="N1063">
        <f t="shared" si="244"/>
        <v>12.751771937257717</v>
      </c>
      <c r="O1063">
        <f t="shared" si="245"/>
        <v>3.6010775217742301</v>
      </c>
      <c r="P1063">
        <f t="shared" si="246"/>
        <v>99.896492127788221</v>
      </c>
      <c r="Q1063">
        <f t="shared" si="247"/>
        <v>8.2997597398070795</v>
      </c>
      <c r="R1063">
        <f t="shared" si="248"/>
        <v>-30.71846119044298</v>
      </c>
      <c r="S1063">
        <f t="shared" si="249"/>
        <v>3.5945594080526644</v>
      </c>
      <c r="T1063">
        <f t="shared" si="250"/>
        <v>100.07768401946326</v>
      </c>
      <c r="V1063" s="7">
        <f t="shared" si="251"/>
        <v>3990.9613485676232</v>
      </c>
      <c r="W1063" s="16">
        <f t="shared" si="252"/>
        <v>99.138936170385747</v>
      </c>
      <c r="X1063">
        <f t="shared" si="253"/>
        <v>3931.5102118171512</v>
      </c>
      <c r="Y1063">
        <f t="shared" si="254"/>
        <v>100.64140747361813</v>
      </c>
    </row>
    <row r="1064" spans="1:25" ht="18" x14ac:dyDescent="0.2">
      <c r="A1064" s="5">
        <v>43437</v>
      </c>
      <c r="B1064" s="2">
        <v>4147.32</v>
      </c>
      <c r="C1064" s="2">
        <v>4155.9799999999996</v>
      </c>
      <c r="D1064" s="2">
        <v>3840.45</v>
      </c>
      <c r="E1064" s="2">
        <v>3894.13</v>
      </c>
      <c r="F1064" s="3">
        <v>5089570994</v>
      </c>
      <c r="G1064" s="3">
        <v>67779050170</v>
      </c>
      <c r="H1064" s="7">
        <v>35101305.982065499</v>
      </c>
      <c r="I1064" s="7">
        <v>6194015746026.25</v>
      </c>
      <c r="J1064">
        <f t="shared" si="240"/>
        <v>3.5904104457305581</v>
      </c>
      <c r="K1064">
        <f t="shared" si="241"/>
        <v>9.7066811766804442</v>
      </c>
      <c r="L1064">
        <f t="shared" si="242"/>
        <v>10.831095478505224</v>
      </c>
      <c r="M1064">
        <f t="shared" si="243"/>
        <v>7.5453232751624935</v>
      </c>
      <c r="N1064">
        <f t="shared" si="244"/>
        <v>12.791972305057516</v>
      </c>
      <c r="O1064">
        <f t="shared" si="245"/>
        <v>3.5940696019101503</v>
      </c>
      <c r="P1064">
        <f t="shared" si="246"/>
        <v>99.898085295959874</v>
      </c>
      <c r="Q1064">
        <f t="shared" si="247"/>
        <v>8.2841624021262756</v>
      </c>
      <c r="R1064">
        <f t="shared" si="248"/>
        <v>-30.730233418777175</v>
      </c>
      <c r="S1064">
        <f t="shared" si="249"/>
        <v>3.5858900001483942</v>
      </c>
      <c r="T1064">
        <f t="shared" si="250"/>
        <v>100.12590330967701</v>
      </c>
      <c r="V1064" s="7">
        <f t="shared" si="251"/>
        <v>3927.0786741621409</v>
      </c>
      <c r="W1064" s="16">
        <f t="shared" si="252"/>
        <v>99.153888694980893</v>
      </c>
      <c r="X1064">
        <f t="shared" si="253"/>
        <v>3853.8073452199537</v>
      </c>
      <c r="Y1064">
        <f t="shared" si="254"/>
        <v>101.03547274436258</v>
      </c>
    </row>
    <row r="1065" spans="1:25" ht="18" x14ac:dyDescent="0.2">
      <c r="A1065" s="5">
        <v>43436</v>
      </c>
      <c r="B1065" s="2">
        <v>4200.7299999999996</v>
      </c>
      <c r="C1065" s="2">
        <v>4301.5200000000004</v>
      </c>
      <c r="D1065" s="2">
        <v>4110.9799999999996</v>
      </c>
      <c r="E1065" s="2">
        <v>4139.88</v>
      </c>
      <c r="F1065" s="3">
        <v>5262697895</v>
      </c>
      <c r="G1065" s="3">
        <v>72050487506</v>
      </c>
      <c r="H1065" s="7">
        <v>35101305.982065499</v>
      </c>
      <c r="I1065" s="7">
        <v>6194015746026.25</v>
      </c>
      <c r="J1065">
        <f t="shared" si="240"/>
        <v>3.6169877526926046</v>
      </c>
      <c r="K1065">
        <f t="shared" si="241"/>
        <v>9.7212084400723366</v>
      </c>
      <c r="L1065">
        <f t="shared" si="242"/>
        <v>10.857636923671166</v>
      </c>
      <c r="M1065">
        <f t="shared" si="243"/>
        <v>7.5453232751624935</v>
      </c>
      <c r="N1065">
        <f t="shared" si="244"/>
        <v>12.791972305057516</v>
      </c>
      <c r="O1065">
        <f t="shared" si="245"/>
        <v>3.6200268969995593</v>
      </c>
      <c r="P1065">
        <f t="shared" si="246"/>
        <v>99.91597581980497</v>
      </c>
      <c r="Q1065">
        <f t="shared" si="247"/>
        <v>8.3429838966641032</v>
      </c>
      <c r="R1065">
        <f t="shared" si="248"/>
        <v>-30.661104408034305</v>
      </c>
      <c r="S1065">
        <f t="shared" si="249"/>
        <v>3.6122701553604104</v>
      </c>
      <c r="T1065">
        <f t="shared" si="250"/>
        <v>100.13042889981263</v>
      </c>
      <c r="V1065" s="7">
        <f t="shared" si="251"/>
        <v>4168.9520208721624</v>
      </c>
      <c r="W1065" s="16">
        <f t="shared" si="252"/>
        <v>99.297756918747353</v>
      </c>
      <c r="X1065">
        <f t="shared" si="253"/>
        <v>4095.1532185730644</v>
      </c>
      <c r="Y1065">
        <f t="shared" si="254"/>
        <v>101.08038835490245</v>
      </c>
    </row>
    <row r="1066" spans="1:25" ht="18" x14ac:dyDescent="0.2">
      <c r="A1066" s="5">
        <v>43435</v>
      </c>
      <c r="B1066" s="2">
        <v>4024.46</v>
      </c>
      <c r="C1066" s="2">
        <v>4309.38</v>
      </c>
      <c r="D1066" s="2">
        <v>3969.71</v>
      </c>
      <c r="E1066" s="2">
        <v>4214.67</v>
      </c>
      <c r="F1066" s="3">
        <v>5375314093</v>
      </c>
      <c r="G1066" s="3">
        <v>73346194969</v>
      </c>
      <c r="H1066" s="7">
        <v>35101305.982065499</v>
      </c>
      <c r="I1066" s="7">
        <v>6194015746026.25</v>
      </c>
      <c r="J1066">
        <f t="shared" si="240"/>
        <v>3.6247635759264547</v>
      </c>
      <c r="K1066">
        <f t="shared" si="241"/>
        <v>9.7304038462381115</v>
      </c>
      <c r="L1066">
        <f t="shared" si="242"/>
        <v>10.865377588570166</v>
      </c>
      <c r="M1066">
        <f t="shared" si="243"/>
        <v>7.5453232751624935</v>
      </c>
      <c r="N1066">
        <f t="shared" si="244"/>
        <v>12.791972305057516</v>
      </c>
      <c r="O1066">
        <f t="shared" si="245"/>
        <v>3.627501992453837</v>
      </c>
      <c r="P1066">
        <f t="shared" si="246"/>
        <v>99.92445254786908</v>
      </c>
      <c r="Q1066">
        <f t="shared" si="247"/>
        <v>8.3600773716981234</v>
      </c>
      <c r="R1066">
        <f t="shared" si="248"/>
        <v>-30.637866348603666</v>
      </c>
      <c r="S1066">
        <f t="shared" si="249"/>
        <v>3.6199766733286989</v>
      </c>
      <c r="T1066">
        <f t="shared" si="250"/>
        <v>100.13206109853751</v>
      </c>
      <c r="V1066" s="7">
        <f t="shared" si="251"/>
        <v>4241.3292974074875</v>
      </c>
      <c r="W1066" s="16">
        <f t="shared" si="252"/>
        <v>99.367464180885165</v>
      </c>
      <c r="X1066">
        <f t="shared" si="253"/>
        <v>4168.4699333105718</v>
      </c>
      <c r="Y1066">
        <f t="shared" si="254"/>
        <v>101.09617281280453</v>
      </c>
    </row>
    <row r="1067" spans="1:25" ht="18" x14ac:dyDescent="0.2">
      <c r="A1067" s="5">
        <v>43434</v>
      </c>
      <c r="B1067" s="2">
        <v>4289.09</v>
      </c>
      <c r="C1067" s="2">
        <v>4322.9799999999996</v>
      </c>
      <c r="D1067" s="2">
        <v>3942.82</v>
      </c>
      <c r="E1067" s="2">
        <v>4017.27</v>
      </c>
      <c r="F1067" s="3">
        <v>6048016717</v>
      </c>
      <c r="G1067" s="3">
        <v>69904637061</v>
      </c>
      <c r="H1067" s="7">
        <v>33404486.801782399</v>
      </c>
      <c r="I1067" s="7">
        <v>6653303141406</v>
      </c>
      <c r="J1067">
        <f t="shared" si="240"/>
        <v>3.6039310215672526</v>
      </c>
      <c r="K1067">
        <f t="shared" si="241"/>
        <v>9.781612982904992</v>
      </c>
      <c r="L1067">
        <f t="shared" si="242"/>
        <v>10.844505985233658</v>
      </c>
      <c r="M1067">
        <f t="shared" si="243"/>
        <v>7.5238048040087113</v>
      </c>
      <c r="N1067">
        <f t="shared" si="244"/>
        <v>12.823037311457563</v>
      </c>
      <c r="O1067">
        <f t="shared" si="245"/>
        <v>3.605887197131695</v>
      </c>
      <c r="P1067">
        <f t="shared" si="246"/>
        <v>99.945721059788994</v>
      </c>
      <c r="Q1067">
        <f t="shared" si="247"/>
        <v>8.3130448041863971</v>
      </c>
      <c r="R1067">
        <f t="shared" si="248"/>
        <v>-30.666035349679873</v>
      </c>
      <c r="S1067">
        <f t="shared" si="249"/>
        <v>3.598065106471668</v>
      </c>
      <c r="T1067">
        <f t="shared" si="250"/>
        <v>100.16276435537975</v>
      </c>
      <c r="V1067" s="7">
        <f t="shared" si="251"/>
        <v>4035.4056445315823</v>
      </c>
      <c r="W1067" s="16">
        <f t="shared" si="252"/>
        <v>99.548557987598983</v>
      </c>
      <c r="X1067">
        <f t="shared" si="253"/>
        <v>3963.3744601331773</v>
      </c>
      <c r="Y1067">
        <f t="shared" si="254"/>
        <v>101.34159615527018</v>
      </c>
    </row>
    <row r="1068" spans="1:25" ht="18" x14ac:dyDescent="0.2">
      <c r="A1068" s="5">
        <v>43433</v>
      </c>
      <c r="B1068" s="2">
        <v>4269</v>
      </c>
      <c r="C1068" s="2">
        <v>4413.0200000000004</v>
      </c>
      <c r="D1068" s="2">
        <v>4145.7700000000004</v>
      </c>
      <c r="E1068" s="2">
        <v>4278.8500000000004</v>
      </c>
      <c r="F1068" s="3">
        <v>6503347767</v>
      </c>
      <c r="G1068" s="3">
        <v>74451016927</v>
      </c>
      <c r="H1068" s="7">
        <v>33404486.801782399</v>
      </c>
      <c r="I1068" s="7">
        <v>6653303141406</v>
      </c>
      <c r="J1068">
        <f t="shared" si="240"/>
        <v>3.6313270620590381</v>
      </c>
      <c r="K1068">
        <f t="shared" si="241"/>
        <v>9.813136978558223</v>
      </c>
      <c r="L1068">
        <f t="shared" si="242"/>
        <v>10.871870634160302</v>
      </c>
      <c r="M1068">
        <f t="shared" si="243"/>
        <v>7.5238048040087113</v>
      </c>
      <c r="N1068">
        <f t="shared" si="244"/>
        <v>12.823037311457563</v>
      </c>
      <c r="O1068">
        <f t="shared" si="245"/>
        <v>3.6323318918791418</v>
      </c>
      <c r="P1068">
        <f t="shared" si="246"/>
        <v>99.972328853806573</v>
      </c>
      <c r="Q1068">
        <f t="shared" si="247"/>
        <v>8.3734855212042287</v>
      </c>
      <c r="R1068">
        <f t="shared" si="248"/>
        <v>-30.59023266431663</v>
      </c>
      <c r="S1068">
        <f t="shared" si="249"/>
        <v>3.6253064829200605</v>
      </c>
      <c r="T1068">
        <f t="shared" si="250"/>
        <v>100.1657955627815</v>
      </c>
      <c r="V1068" s="7">
        <f t="shared" si="251"/>
        <v>4288.761463308464</v>
      </c>
      <c r="W1068" s="16">
        <f t="shared" si="252"/>
        <v>99.768361515162638</v>
      </c>
      <c r="X1068">
        <f t="shared" si="253"/>
        <v>4219.942009480641</v>
      </c>
      <c r="Y1068">
        <f t="shared" si="254"/>
        <v>101.37672483305934</v>
      </c>
    </row>
    <row r="1069" spans="1:25" ht="18" x14ac:dyDescent="0.2">
      <c r="A1069" s="5">
        <v>43432</v>
      </c>
      <c r="B1069" s="2">
        <v>3822.47</v>
      </c>
      <c r="C1069" s="2">
        <v>4385.8999999999996</v>
      </c>
      <c r="D1069" s="2">
        <v>3822.47</v>
      </c>
      <c r="E1069" s="2">
        <v>4257.42</v>
      </c>
      <c r="F1069" s="3">
        <v>7280280000</v>
      </c>
      <c r="G1069" s="3">
        <v>74072560088</v>
      </c>
      <c r="H1069" s="7">
        <v>33404486.801782399</v>
      </c>
      <c r="I1069" s="7">
        <v>6653303141406</v>
      </c>
      <c r="J1069">
        <f t="shared" si="240"/>
        <v>3.6291464960039921</v>
      </c>
      <c r="K1069">
        <f t="shared" si="241"/>
        <v>9.8621480826257404</v>
      </c>
      <c r="L1069">
        <f t="shared" si="242"/>
        <v>10.869657354951013</v>
      </c>
      <c r="M1069">
        <f t="shared" si="243"/>
        <v>7.5238048040087113</v>
      </c>
      <c r="N1069">
        <f t="shared" si="244"/>
        <v>12.823037311457563</v>
      </c>
      <c r="O1069">
        <f t="shared" si="245"/>
        <v>3.6292030521826621</v>
      </c>
      <c r="P1069">
        <f t="shared" si="246"/>
        <v>99.998441612132979</v>
      </c>
      <c r="Q1069">
        <f t="shared" si="247"/>
        <v>8.3679576638315414</v>
      </c>
      <c r="R1069">
        <f t="shared" si="248"/>
        <v>-30.57646399905309</v>
      </c>
      <c r="S1069">
        <f t="shared" si="249"/>
        <v>3.6232372321754172</v>
      </c>
      <c r="T1069">
        <f t="shared" si="250"/>
        <v>100.16282792207704</v>
      </c>
      <c r="V1069" s="7">
        <f t="shared" si="251"/>
        <v>4257.9744603833815</v>
      </c>
      <c r="W1069" s="16">
        <f t="shared" si="252"/>
        <v>99.986976610637868</v>
      </c>
      <c r="X1069">
        <f t="shared" si="253"/>
        <v>4199.8833882688541</v>
      </c>
      <c r="Y1069">
        <f t="shared" si="254"/>
        <v>101.35144316818979</v>
      </c>
    </row>
    <row r="1070" spans="1:25" ht="18" x14ac:dyDescent="0.2">
      <c r="A1070" s="5">
        <v>43431</v>
      </c>
      <c r="B1070" s="2">
        <v>3765.95</v>
      </c>
      <c r="C1070" s="2">
        <v>3862.96</v>
      </c>
      <c r="D1070" s="2">
        <v>3661.01</v>
      </c>
      <c r="E1070" s="2">
        <v>3820.72</v>
      </c>
      <c r="F1070" s="3">
        <v>5998720000</v>
      </c>
      <c r="G1070" s="3">
        <v>66468970322</v>
      </c>
      <c r="H1070" s="7">
        <v>43326611.594391003</v>
      </c>
      <c r="I1070" s="7">
        <v>6653303141406</v>
      </c>
      <c r="J1070">
        <f t="shared" si="240"/>
        <v>3.582145211750011</v>
      </c>
      <c r="K1070">
        <f t="shared" si="241"/>
        <v>9.7780585910101525</v>
      </c>
      <c r="L1070">
        <f t="shared" si="242"/>
        <v>10.822618951123513</v>
      </c>
      <c r="M1070">
        <f t="shared" si="243"/>
        <v>7.6367547258818327</v>
      </c>
      <c r="N1070">
        <f t="shared" si="244"/>
        <v>12.823037311457563</v>
      </c>
      <c r="O1070">
        <f t="shared" si="245"/>
        <v>3.5843201082381979</v>
      </c>
      <c r="P1070">
        <f t="shared" si="246"/>
        <v>99.939285083110178</v>
      </c>
      <c r="Q1070">
        <f t="shared" si="247"/>
        <v>8.2644340018190423</v>
      </c>
      <c r="R1070">
        <f t="shared" si="248"/>
        <v>-30.711864351851858</v>
      </c>
      <c r="S1070">
        <f t="shared" si="249"/>
        <v>3.5769203232921614</v>
      </c>
      <c r="T1070">
        <f t="shared" si="250"/>
        <v>100.14585920304714</v>
      </c>
      <c r="V1070" s="7">
        <f t="shared" si="251"/>
        <v>3839.9017132564891</v>
      </c>
      <c r="W1070" s="16">
        <f t="shared" si="252"/>
        <v>99.497955535697741</v>
      </c>
      <c r="X1070">
        <f t="shared" si="253"/>
        <v>3775.0292697905747</v>
      </c>
      <c r="Y1070">
        <f t="shared" si="254"/>
        <v>101.19586701484079</v>
      </c>
    </row>
    <row r="1071" spans="1:25" ht="18" x14ac:dyDescent="0.2">
      <c r="A1071" s="5">
        <v>43430</v>
      </c>
      <c r="B1071" s="2">
        <v>4015.07</v>
      </c>
      <c r="C1071" s="2">
        <v>4107.1400000000003</v>
      </c>
      <c r="D1071" s="2">
        <v>3643.92</v>
      </c>
      <c r="E1071" s="2">
        <v>3779.13</v>
      </c>
      <c r="F1071" s="3">
        <v>6476900000</v>
      </c>
      <c r="G1071" s="3">
        <v>65739289046</v>
      </c>
      <c r="H1071" s="7">
        <v>43326611.594391003</v>
      </c>
      <c r="I1071" s="7">
        <v>6653303141406</v>
      </c>
      <c r="J1071">
        <f t="shared" si="240"/>
        <v>3.5773918316660405</v>
      </c>
      <c r="K1071">
        <f t="shared" si="241"/>
        <v>9.8113671918225442</v>
      </c>
      <c r="L1071">
        <f t="shared" si="242"/>
        <v>10.817825002984597</v>
      </c>
      <c r="M1071">
        <f t="shared" si="243"/>
        <v>7.6367547258818327</v>
      </c>
      <c r="N1071">
        <f t="shared" si="244"/>
        <v>12.823037311457563</v>
      </c>
      <c r="O1071">
        <f t="shared" si="245"/>
        <v>3.578941765367281</v>
      </c>
      <c r="P1071">
        <f t="shared" si="246"/>
        <v>99.956674198014284</v>
      </c>
      <c r="Q1071">
        <f t="shared" si="247"/>
        <v>8.2533640284561578</v>
      </c>
      <c r="R1071">
        <f t="shared" si="248"/>
        <v>-30.708975052711878</v>
      </c>
      <c r="S1071">
        <f t="shared" si="249"/>
        <v>3.572248932126401</v>
      </c>
      <c r="T1071">
        <f t="shared" si="250"/>
        <v>100.1437611472726</v>
      </c>
      <c r="V1071" s="7">
        <f t="shared" si="251"/>
        <v>3792.6412596247178</v>
      </c>
      <c r="W1071" s="16">
        <f t="shared" si="252"/>
        <v>99.642476982143563</v>
      </c>
      <c r="X1071">
        <f t="shared" si="253"/>
        <v>3734.6416141072245</v>
      </c>
      <c r="Y1071">
        <f t="shared" si="254"/>
        <v>101.17721237143934</v>
      </c>
    </row>
    <row r="1072" spans="1:25" ht="18" x14ac:dyDescent="0.2">
      <c r="A1072" s="5">
        <v>43429</v>
      </c>
      <c r="B1072" s="2">
        <v>3880.78</v>
      </c>
      <c r="C1072" s="2">
        <v>4120.87</v>
      </c>
      <c r="D1072" s="2">
        <v>3585.06</v>
      </c>
      <c r="E1072" s="2">
        <v>4009.97</v>
      </c>
      <c r="F1072" s="3">
        <v>6825640000</v>
      </c>
      <c r="G1072" s="3">
        <v>69749265801</v>
      </c>
      <c r="H1072" s="7">
        <v>43326611.594391003</v>
      </c>
      <c r="I1072" s="7">
        <v>6653303141406</v>
      </c>
      <c r="J1072">
        <f t="shared" si="240"/>
        <v>3.6031411235221289</v>
      </c>
      <c r="K1072">
        <f t="shared" si="241"/>
        <v>9.8341433788537778</v>
      </c>
      <c r="L1072">
        <f t="shared" si="242"/>
        <v>10.84353964047248</v>
      </c>
      <c r="M1072">
        <f t="shared" si="243"/>
        <v>7.6367547258818327</v>
      </c>
      <c r="N1072">
        <f t="shared" si="244"/>
        <v>12.823037311457563</v>
      </c>
      <c r="O1072">
        <f t="shared" si="245"/>
        <v>3.6039233817330549</v>
      </c>
      <c r="P1072">
        <f t="shared" si="246"/>
        <v>99.978289548366021</v>
      </c>
      <c r="Q1072">
        <f t="shared" si="247"/>
        <v>8.3102452428725329</v>
      </c>
      <c r="R1072">
        <f t="shared" si="248"/>
        <v>-30.638905276880593</v>
      </c>
      <c r="S1072">
        <f t="shared" si="249"/>
        <v>3.5978299279194053</v>
      </c>
      <c r="T1072">
        <f t="shared" si="250"/>
        <v>100.14740459561939</v>
      </c>
      <c r="V1072" s="7">
        <f t="shared" si="251"/>
        <v>4017.1993313453045</v>
      </c>
      <c r="W1072" s="16">
        <f t="shared" si="252"/>
        <v>99.819716074052806</v>
      </c>
      <c r="X1072">
        <f t="shared" si="253"/>
        <v>3961.2288000406606</v>
      </c>
      <c r="Y1072">
        <f t="shared" si="254"/>
        <v>101.21550036432539</v>
      </c>
    </row>
    <row r="1073" spans="1:25" ht="18" x14ac:dyDescent="0.2">
      <c r="A1073" s="5">
        <v>43428</v>
      </c>
      <c r="B1073" s="2">
        <v>4347.6899999999996</v>
      </c>
      <c r="C1073" s="2">
        <v>4413.09</v>
      </c>
      <c r="D1073" s="2">
        <v>3795.16</v>
      </c>
      <c r="E1073" s="2">
        <v>3880.76</v>
      </c>
      <c r="F1073" s="3">
        <v>4679500000</v>
      </c>
      <c r="G1073" s="3">
        <v>67495633205</v>
      </c>
      <c r="H1073" s="7">
        <v>47295461.511434399</v>
      </c>
      <c r="I1073" s="7">
        <v>6653303141406</v>
      </c>
      <c r="J1073">
        <f t="shared" si="240"/>
        <v>3.5889167852551944</v>
      </c>
      <c r="K1073">
        <f t="shared" si="241"/>
        <v>9.6701994516122607</v>
      </c>
      <c r="L1073">
        <f t="shared" si="242"/>
        <v>10.829275675996664</v>
      </c>
      <c r="M1073">
        <f t="shared" si="243"/>
        <v>7.6748194676911297</v>
      </c>
      <c r="N1073">
        <f t="shared" si="244"/>
        <v>12.823037311457563</v>
      </c>
      <c r="O1073">
        <f t="shared" si="245"/>
        <v>3.5929711762517469</v>
      </c>
      <c r="P1073">
        <f t="shared" si="246"/>
        <v>99.88703023114914</v>
      </c>
      <c r="Q1073">
        <f t="shared" si="247"/>
        <v>8.2805693545405887</v>
      </c>
      <c r="R1073">
        <f t="shared" si="248"/>
        <v>-30.726145241391777</v>
      </c>
      <c r="S1073">
        <f t="shared" si="249"/>
        <v>3.5834446256237387</v>
      </c>
      <c r="T1073">
        <f t="shared" si="250"/>
        <v>100.1524738509942</v>
      </c>
      <c r="V1073" s="7">
        <f t="shared" si="251"/>
        <v>3917.1587840178468</v>
      </c>
      <c r="W1073" s="16">
        <f t="shared" si="252"/>
        <v>99.062070727954151</v>
      </c>
      <c r="X1073">
        <f t="shared" si="253"/>
        <v>3832.1687551862083</v>
      </c>
      <c r="Y1073">
        <f t="shared" si="254"/>
        <v>101.25210641250146</v>
      </c>
    </row>
    <row r="1074" spans="1:25" ht="18" x14ac:dyDescent="0.2">
      <c r="A1074" s="5">
        <v>43427</v>
      </c>
      <c r="B1074" s="2">
        <v>4360.7</v>
      </c>
      <c r="C1074" s="2">
        <v>4396.42</v>
      </c>
      <c r="D1074" s="2">
        <v>4195.68</v>
      </c>
      <c r="E1074" s="2">
        <v>4347.1099999999997</v>
      </c>
      <c r="F1074" s="3">
        <v>4871490000</v>
      </c>
      <c r="G1074" s="3">
        <v>75598851166</v>
      </c>
      <c r="H1074" s="7">
        <v>47295461.511434399</v>
      </c>
      <c r="I1074" s="7">
        <v>6653303141406</v>
      </c>
      <c r="J1074">
        <f t="shared" si="240"/>
        <v>3.6382006297902354</v>
      </c>
      <c r="K1074">
        <f t="shared" si="241"/>
        <v>9.6876618153843932</v>
      </c>
      <c r="L1074">
        <f t="shared" si="242"/>
        <v>10.878515195817902</v>
      </c>
      <c r="M1074">
        <f t="shared" si="243"/>
        <v>7.6748194676911297</v>
      </c>
      <c r="N1074">
        <f t="shared" si="244"/>
        <v>12.823037311457563</v>
      </c>
      <c r="O1074">
        <f t="shared" si="245"/>
        <v>3.6413091642106172</v>
      </c>
      <c r="P1074">
        <f t="shared" si="246"/>
        <v>99.914558466211886</v>
      </c>
      <c r="Q1074">
        <f t="shared" si="247"/>
        <v>8.3898122737924279</v>
      </c>
      <c r="R1074">
        <f t="shared" si="248"/>
        <v>-30.603342902399334</v>
      </c>
      <c r="S1074">
        <f t="shared" si="249"/>
        <v>3.6323602511921251</v>
      </c>
      <c r="T1074">
        <f t="shared" si="250"/>
        <v>100.16052931634084</v>
      </c>
      <c r="V1074" s="7">
        <f t="shared" si="251"/>
        <v>4378.3367792688641</v>
      </c>
      <c r="W1074" s="16">
        <f t="shared" si="252"/>
        <v>99.281665767167965</v>
      </c>
      <c r="X1074">
        <f t="shared" si="253"/>
        <v>4289.0415274236775</v>
      </c>
      <c r="Y1074">
        <f t="shared" si="254"/>
        <v>101.33579487467127</v>
      </c>
    </row>
    <row r="1075" spans="1:25" ht="18" x14ac:dyDescent="0.2">
      <c r="A1075" s="5">
        <v>43426</v>
      </c>
      <c r="B1075" s="2">
        <v>4611.57</v>
      </c>
      <c r="C1075" s="2">
        <v>4629.6400000000003</v>
      </c>
      <c r="D1075" s="2">
        <v>4365.6400000000003</v>
      </c>
      <c r="E1075" s="2">
        <v>4365.9399999999996</v>
      </c>
      <c r="F1075" s="3">
        <v>4569370000</v>
      </c>
      <c r="G1075" s="3">
        <v>75919439809</v>
      </c>
      <c r="H1075" s="7">
        <v>47295461.511434399</v>
      </c>
      <c r="I1075" s="7">
        <v>6653303141406</v>
      </c>
      <c r="J1075">
        <f t="shared" si="240"/>
        <v>3.6400777630158219</v>
      </c>
      <c r="K1075">
        <f t="shared" si="241"/>
        <v>9.6598563260251336</v>
      </c>
      <c r="L1075">
        <f t="shared" si="242"/>
        <v>10.880352994878171</v>
      </c>
      <c r="M1075">
        <f t="shared" si="243"/>
        <v>7.6748194676911297</v>
      </c>
      <c r="N1075">
        <f t="shared" si="244"/>
        <v>12.823037311457563</v>
      </c>
      <c r="O1075">
        <f t="shared" si="245"/>
        <v>3.6436596939773898</v>
      </c>
      <c r="P1075">
        <f t="shared" si="246"/>
        <v>99.901597405474106</v>
      </c>
      <c r="Q1075">
        <f t="shared" si="247"/>
        <v>8.3942424891714627</v>
      </c>
      <c r="R1075">
        <f t="shared" si="248"/>
        <v>-30.606130848611116</v>
      </c>
      <c r="S1075">
        <f t="shared" si="249"/>
        <v>3.6341119724871085</v>
      </c>
      <c r="T1075">
        <f t="shared" si="250"/>
        <v>100.16389184289763</v>
      </c>
      <c r="V1075" s="7">
        <f t="shared" si="251"/>
        <v>4402.0978716747977</v>
      </c>
      <c r="W1075" s="16">
        <f t="shared" si="252"/>
        <v>99.171819317837674</v>
      </c>
      <c r="X1075">
        <f t="shared" si="253"/>
        <v>4306.376258336436</v>
      </c>
      <c r="Y1075">
        <f t="shared" si="254"/>
        <v>101.36428218581941</v>
      </c>
    </row>
    <row r="1076" spans="1:25" ht="18" x14ac:dyDescent="0.2">
      <c r="A1076" s="5">
        <v>43425</v>
      </c>
      <c r="B1076" s="2">
        <v>4465.54</v>
      </c>
      <c r="C1076" s="2">
        <v>4675.7299999999996</v>
      </c>
      <c r="D1076" s="2">
        <v>4343.9799999999996</v>
      </c>
      <c r="E1076" s="2">
        <v>4602.17</v>
      </c>
      <c r="F1076" s="3">
        <v>6120120000</v>
      </c>
      <c r="G1076" s="3">
        <v>80020171047</v>
      </c>
      <c r="H1076" s="7">
        <v>34727436.774130203</v>
      </c>
      <c r="I1076" s="7">
        <v>6653303141406</v>
      </c>
      <c r="J1076">
        <f t="shared" si="240"/>
        <v>3.6629626570745408</v>
      </c>
      <c r="K1076">
        <f t="shared" si="241"/>
        <v>9.7867599376401522</v>
      </c>
      <c r="L1076">
        <f t="shared" si="242"/>
        <v>10.903199475369508</v>
      </c>
      <c r="M1076">
        <f t="shared" si="243"/>
        <v>7.5406727292960065</v>
      </c>
      <c r="N1076">
        <f t="shared" si="244"/>
        <v>12.823037311457563</v>
      </c>
      <c r="O1076">
        <f t="shared" si="245"/>
        <v>3.6638068906000685</v>
      </c>
      <c r="P1076">
        <f t="shared" si="246"/>
        <v>99.976952166741384</v>
      </c>
      <c r="Q1076">
        <f t="shared" si="247"/>
        <v>8.4434566105196787</v>
      </c>
      <c r="R1076">
        <f t="shared" si="248"/>
        <v>-30.508945926932398</v>
      </c>
      <c r="S1076">
        <f t="shared" si="249"/>
        <v>3.6564194907253027</v>
      </c>
      <c r="T1076">
        <f t="shared" si="250"/>
        <v>100.17863044103387</v>
      </c>
      <c r="V1076" s="7">
        <f t="shared" si="251"/>
        <v>4611.1249491778344</v>
      </c>
      <c r="W1076" s="16">
        <f t="shared" si="252"/>
        <v>99.805418983265838</v>
      </c>
      <c r="X1076">
        <f t="shared" si="253"/>
        <v>4533.352509468772</v>
      </c>
      <c r="Y1076">
        <f t="shared" si="254"/>
        <v>101.49532699859475</v>
      </c>
    </row>
    <row r="1077" spans="1:25" ht="18" x14ac:dyDescent="0.2">
      <c r="A1077" s="5">
        <v>43424</v>
      </c>
      <c r="B1077" s="2">
        <v>4863.93</v>
      </c>
      <c r="C1077" s="2">
        <v>4951.6099999999997</v>
      </c>
      <c r="D1077" s="2">
        <v>4272.1099999999997</v>
      </c>
      <c r="E1077" s="2">
        <v>4451.87</v>
      </c>
      <c r="F1077" s="3">
        <v>8428290000</v>
      </c>
      <c r="G1077" s="3">
        <v>77401044320</v>
      </c>
      <c r="H1077" s="7">
        <v>34727436.774130203</v>
      </c>
      <c r="I1077" s="7">
        <v>6653303141406</v>
      </c>
      <c r="J1077">
        <f t="shared" si="240"/>
        <v>3.648542473922562</v>
      </c>
      <c r="K1077">
        <f t="shared" si="241"/>
        <v>9.9257394703666471</v>
      </c>
      <c r="L1077">
        <f t="shared" si="242"/>
        <v>10.888746820364464</v>
      </c>
      <c r="M1077">
        <f t="shared" si="243"/>
        <v>7.5406727292960065</v>
      </c>
      <c r="N1077">
        <f t="shared" si="244"/>
        <v>12.823037311457563</v>
      </c>
      <c r="O1077">
        <f t="shared" si="245"/>
        <v>3.6468520340992336</v>
      </c>
      <c r="P1077">
        <f t="shared" si="246"/>
        <v>100.04633192118251</v>
      </c>
      <c r="Q1077">
        <f t="shared" si="247"/>
        <v>8.4096050122376536</v>
      </c>
      <c r="R1077">
        <f t="shared" si="248"/>
        <v>-30.492177968164214</v>
      </c>
      <c r="S1077">
        <f t="shared" si="249"/>
        <v>3.6424365774178868</v>
      </c>
      <c r="T1077">
        <f t="shared" si="250"/>
        <v>100.16735166298093</v>
      </c>
      <c r="V1077" s="7">
        <f t="shared" si="251"/>
        <v>4434.5753040164582</v>
      </c>
      <c r="W1077" s="16">
        <f t="shared" si="252"/>
        <v>100.38848160398982</v>
      </c>
      <c r="X1077">
        <f t="shared" si="253"/>
        <v>4389.7175532794508</v>
      </c>
      <c r="Y1077">
        <f t="shared" si="254"/>
        <v>101.39609752127868</v>
      </c>
    </row>
    <row r="1078" spans="1:25" ht="18" x14ac:dyDescent="0.2">
      <c r="A1078" s="5">
        <v>43423</v>
      </c>
      <c r="B1078" s="2">
        <v>5620.78</v>
      </c>
      <c r="C1078" s="2">
        <v>5620.78</v>
      </c>
      <c r="D1078" s="2">
        <v>4842.91</v>
      </c>
      <c r="E1078" s="2">
        <v>4871.49</v>
      </c>
      <c r="F1078" s="3">
        <v>7039560000</v>
      </c>
      <c r="G1078" s="3">
        <v>84688539692</v>
      </c>
      <c r="H1078" s="7">
        <v>34727436.774130203</v>
      </c>
      <c r="I1078" s="7">
        <v>6653303141406</v>
      </c>
      <c r="J1078">
        <f t="shared" si="240"/>
        <v>3.6876618153843932</v>
      </c>
      <c r="K1078">
        <f t="shared" si="241"/>
        <v>9.8475455148887256</v>
      </c>
      <c r="L1078">
        <f t="shared" si="242"/>
        <v>10.927824644270832</v>
      </c>
      <c r="M1078">
        <f t="shared" si="243"/>
        <v>7.5406727292960065</v>
      </c>
      <c r="N1078">
        <f t="shared" si="244"/>
        <v>12.823037311457563</v>
      </c>
      <c r="O1078">
        <f t="shared" si="245"/>
        <v>3.6869817869758537</v>
      </c>
      <c r="P1078">
        <f t="shared" si="246"/>
        <v>100.0184406391525</v>
      </c>
      <c r="Q1078">
        <f t="shared" si="247"/>
        <v>8.4974446198294373</v>
      </c>
      <c r="R1078">
        <f t="shared" si="248"/>
        <v>-30.429064410931716</v>
      </c>
      <c r="S1078">
        <f t="shared" si="249"/>
        <v>3.6810180133607124</v>
      </c>
      <c r="T1078">
        <f t="shared" si="250"/>
        <v>100.18016299639962</v>
      </c>
      <c r="V1078" s="7">
        <f t="shared" si="251"/>
        <v>4863.8680764176279</v>
      </c>
      <c r="W1078" s="16">
        <f t="shared" si="252"/>
        <v>100.15645980146468</v>
      </c>
      <c r="X1078">
        <f t="shared" si="253"/>
        <v>4797.5334709553235</v>
      </c>
      <c r="Y1078">
        <f t="shared" si="254"/>
        <v>101.51815007409799</v>
      </c>
    </row>
    <row r="1079" spans="1:25" ht="18" x14ac:dyDescent="0.2">
      <c r="A1079" s="5">
        <v>43422</v>
      </c>
      <c r="B1079" s="2">
        <v>5559.74</v>
      </c>
      <c r="C1079" s="2">
        <v>5653.61</v>
      </c>
      <c r="D1079" s="2">
        <v>5559.74</v>
      </c>
      <c r="E1079" s="2">
        <v>5623.54</v>
      </c>
      <c r="F1079" s="3">
        <v>4159680000</v>
      </c>
      <c r="G1079" s="3">
        <v>97753714643</v>
      </c>
      <c r="H1079" s="7">
        <v>40680711.649695396</v>
      </c>
      <c r="I1079" s="7">
        <v>6653303141406</v>
      </c>
      <c r="J1079">
        <f t="shared" si="240"/>
        <v>3.7500097886063317</v>
      </c>
      <c r="K1079">
        <f t="shared" si="241"/>
        <v>9.6190599220739426</v>
      </c>
      <c r="L1079">
        <f t="shared" si="242"/>
        <v>10.990133269579976</v>
      </c>
      <c r="M1079">
        <f t="shared" si="243"/>
        <v>7.6093885416654663</v>
      </c>
      <c r="N1079">
        <f t="shared" si="244"/>
        <v>12.823037311457563</v>
      </c>
      <c r="O1079">
        <f t="shared" si="245"/>
        <v>3.7529607864759882</v>
      </c>
      <c r="P1079">
        <f t="shared" si="246"/>
        <v>99.921306928887958</v>
      </c>
      <c r="Q1079">
        <f t="shared" si="247"/>
        <v>8.6387899152425689</v>
      </c>
      <c r="R1079">
        <f t="shared" si="248"/>
        <v>-30.367129746963201</v>
      </c>
      <c r="S1079">
        <f t="shared" si="249"/>
        <v>3.7426225836630422</v>
      </c>
      <c r="T1079">
        <f t="shared" si="250"/>
        <v>100.19699161761481</v>
      </c>
      <c r="V1079" s="7">
        <f t="shared" si="251"/>
        <v>5661.8816419906152</v>
      </c>
      <c r="W1079" s="16">
        <f t="shared" si="252"/>
        <v>99.318193842479729</v>
      </c>
      <c r="X1079">
        <f t="shared" si="253"/>
        <v>5528.6943847194379</v>
      </c>
      <c r="Y1079">
        <f t="shared" si="254"/>
        <v>101.6865820333911</v>
      </c>
    </row>
    <row r="1080" spans="1:25" ht="18" x14ac:dyDescent="0.2">
      <c r="A1080" s="5">
        <v>43421</v>
      </c>
      <c r="B1080" s="2">
        <v>5578.58</v>
      </c>
      <c r="C1080" s="2">
        <v>5578.58</v>
      </c>
      <c r="D1080" s="2">
        <v>5519.56</v>
      </c>
      <c r="E1080" s="2">
        <v>5554.33</v>
      </c>
      <c r="F1080" s="3">
        <v>4303150000</v>
      </c>
      <c r="G1080" s="3">
        <v>96542098114</v>
      </c>
      <c r="H1080" s="7">
        <v>40680711.649695396</v>
      </c>
      <c r="I1080" s="7">
        <v>6653303141406</v>
      </c>
      <c r="J1080">
        <f t="shared" si="240"/>
        <v>3.7446316789651002</v>
      </c>
      <c r="K1080">
        <f t="shared" si="241"/>
        <v>9.6337864850639328</v>
      </c>
      <c r="L1080">
        <f t="shared" si="242"/>
        <v>10.984716732947881</v>
      </c>
      <c r="M1080">
        <f t="shared" si="243"/>
        <v>7.6093885416654663</v>
      </c>
      <c r="N1080">
        <f t="shared" si="244"/>
        <v>12.823037311457563</v>
      </c>
      <c r="O1080">
        <f t="shared" si="245"/>
        <v>3.747323790005753</v>
      </c>
      <c r="P1080">
        <f t="shared" si="246"/>
        <v>99.928107454311856</v>
      </c>
      <c r="Q1080">
        <f t="shared" si="247"/>
        <v>8.6265663449283441</v>
      </c>
      <c r="R1080">
        <f t="shared" si="248"/>
        <v>-30.371558126444597</v>
      </c>
      <c r="S1080">
        <f t="shared" si="249"/>
        <v>3.7372849601194611</v>
      </c>
      <c r="T1080">
        <f t="shared" si="250"/>
        <v>100.19619336360658</v>
      </c>
      <c r="V1080" s="7">
        <f t="shared" si="251"/>
        <v>5588.8671969866</v>
      </c>
      <c r="W1080" s="16">
        <f t="shared" si="252"/>
        <v>99.378193283679579</v>
      </c>
      <c r="X1080">
        <f t="shared" si="253"/>
        <v>5461.1607484832293</v>
      </c>
      <c r="Y1080">
        <f t="shared" si="254"/>
        <v>101.6774165653962</v>
      </c>
    </row>
    <row r="1081" spans="1:25" ht="18" x14ac:dyDescent="0.2">
      <c r="A1081" s="5">
        <v>43420</v>
      </c>
      <c r="B1081" s="2">
        <v>5645.32</v>
      </c>
      <c r="C1081" s="2">
        <v>5657.02</v>
      </c>
      <c r="D1081" s="2">
        <v>5498.94</v>
      </c>
      <c r="E1081" s="2">
        <v>5575.55</v>
      </c>
      <c r="F1081" s="3">
        <v>5279320000</v>
      </c>
      <c r="G1081" s="3">
        <v>96900828780</v>
      </c>
      <c r="H1081" s="7">
        <v>40680711.649695396</v>
      </c>
      <c r="I1081" s="7">
        <v>6653303141406</v>
      </c>
      <c r="J1081">
        <f t="shared" si="240"/>
        <v>3.7462877148024214</v>
      </c>
      <c r="K1081">
        <f t="shared" si="241"/>
        <v>9.722577987066737</v>
      </c>
      <c r="L1081">
        <f t="shared" si="242"/>
        <v>10.986327491530037</v>
      </c>
      <c r="M1081">
        <f t="shared" si="243"/>
        <v>7.6093885416654663</v>
      </c>
      <c r="N1081">
        <f t="shared" si="244"/>
        <v>12.823037311457563</v>
      </c>
      <c r="O1081">
        <f t="shared" si="245"/>
        <v>3.747211228025761</v>
      </c>
      <c r="P1081">
        <f t="shared" si="246"/>
        <v>99.975348577214433</v>
      </c>
      <c r="Q1081">
        <f t="shared" si="247"/>
        <v>8.6290460466316432</v>
      </c>
      <c r="R1081">
        <f t="shared" si="248"/>
        <v>-30.335913937852411</v>
      </c>
      <c r="S1081">
        <f t="shared" si="249"/>
        <v>3.739114495917458</v>
      </c>
      <c r="T1081">
        <f t="shared" si="250"/>
        <v>100.19147538659725</v>
      </c>
      <c r="V1081" s="7">
        <f t="shared" si="251"/>
        <v>5587.418842320677</v>
      </c>
      <c r="W1081" s="16">
        <f t="shared" si="252"/>
        <v>99.787126968269021</v>
      </c>
      <c r="X1081">
        <f t="shared" si="253"/>
        <v>5484.2152984723252</v>
      </c>
      <c r="Y1081">
        <f t="shared" si="254"/>
        <v>101.63812900122275</v>
      </c>
    </row>
    <row r="1082" spans="1:25" ht="18" x14ac:dyDescent="0.2">
      <c r="A1082" s="5">
        <v>43419</v>
      </c>
      <c r="B1082" s="2">
        <v>5736.15</v>
      </c>
      <c r="C1082" s="2">
        <v>5774.82</v>
      </c>
      <c r="D1082" s="2">
        <v>5358.38</v>
      </c>
      <c r="E1082" s="2">
        <v>5648.03</v>
      </c>
      <c r="F1082" s="3">
        <v>7032140000</v>
      </c>
      <c r="G1082" s="3">
        <v>98151606541</v>
      </c>
      <c r="H1082" s="7">
        <v>45356615.767430402</v>
      </c>
      <c r="I1082" s="7">
        <v>7184404942702</v>
      </c>
      <c r="J1082">
        <f t="shared" si="240"/>
        <v>3.7518969948425887</v>
      </c>
      <c r="K1082">
        <f t="shared" si="241"/>
        <v>9.8470875083430514</v>
      </c>
      <c r="L1082">
        <f t="shared" si="242"/>
        <v>10.991897412506388</v>
      </c>
      <c r="M1082">
        <f t="shared" si="243"/>
        <v>7.6566406427022864</v>
      </c>
      <c r="N1082">
        <f t="shared" si="244"/>
        <v>12.856390802977824</v>
      </c>
      <c r="O1082">
        <f t="shared" si="245"/>
        <v>3.7503265121023794</v>
      </c>
      <c r="P1082">
        <f t="shared" si="246"/>
        <v>100.04185836504489</v>
      </c>
      <c r="Q1082">
        <f t="shared" si="247"/>
        <v>8.6398840628982434</v>
      </c>
      <c r="R1082">
        <f t="shared" si="248"/>
        <v>-30.280417473474131</v>
      </c>
      <c r="S1082">
        <f t="shared" si="249"/>
        <v>3.7439046212996034</v>
      </c>
      <c r="T1082">
        <f t="shared" si="250"/>
        <v>100.21302220060869</v>
      </c>
      <c r="V1082" s="7">
        <f t="shared" si="251"/>
        <v>5627.6426468135323</v>
      </c>
      <c r="W1082" s="16">
        <f t="shared" si="252"/>
        <v>100.360963967728</v>
      </c>
      <c r="X1082">
        <f t="shared" si="253"/>
        <v>5545.0392077884881</v>
      </c>
      <c r="Y1082">
        <f t="shared" si="254"/>
        <v>101.82348167788612</v>
      </c>
    </row>
    <row r="1083" spans="1:25" ht="18" x14ac:dyDescent="0.2">
      <c r="A1083" s="5">
        <v>43418</v>
      </c>
      <c r="B1083" s="2">
        <v>6351.24</v>
      </c>
      <c r="C1083" s="2">
        <v>6371.55</v>
      </c>
      <c r="D1083" s="2">
        <v>5544.09</v>
      </c>
      <c r="E1083" s="2">
        <v>5738.35</v>
      </c>
      <c r="F1083" s="3">
        <v>7398940000</v>
      </c>
      <c r="G1083" s="3">
        <v>99712077259</v>
      </c>
      <c r="H1083" s="7">
        <v>45356615.767430402</v>
      </c>
      <c r="I1083" s="7">
        <v>7184404942702</v>
      </c>
      <c r="J1083">
        <f t="shared" si="240"/>
        <v>3.7587870337031131</v>
      </c>
      <c r="K1083">
        <f t="shared" si="241"/>
        <v>9.8691695055248765</v>
      </c>
      <c r="L1083">
        <f t="shared" si="242"/>
        <v>10.998747763820997</v>
      </c>
      <c r="M1083">
        <f t="shared" si="243"/>
        <v>7.6566406427022864</v>
      </c>
      <c r="N1083">
        <f t="shared" si="244"/>
        <v>12.856390802977824</v>
      </c>
      <c r="O1083">
        <f t="shared" si="245"/>
        <v>3.7566741100309793</v>
      </c>
      <c r="P1083">
        <f t="shared" si="246"/>
        <v>100.05621291265476</v>
      </c>
      <c r="Q1083">
        <f t="shared" si="247"/>
        <v>8.6548385771055667</v>
      </c>
      <c r="R1083">
        <f t="shared" si="248"/>
        <v>-30.256157092755558</v>
      </c>
      <c r="S1083">
        <f t="shared" si="249"/>
        <v>3.7507610081720264</v>
      </c>
      <c r="T1083">
        <f t="shared" si="250"/>
        <v>100.21352700908888</v>
      </c>
      <c r="V1083" s="7">
        <f t="shared" si="251"/>
        <v>5710.4996602443607</v>
      </c>
      <c r="W1083" s="16">
        <f t="shared" si="252"/>
        <v>100.48533706998771</v>
      </c>
      <c r="X1083">
        <f t="shared" si="253"/>
        <v>5633.2757190333568</v>
      </c>
      <c r="Y1083">
        <f t="shared" si="254"/>
        <v>101.83108874444123</v>
      </c>
    </row>
    <row r="1084" spans="1:25" ht="18" x14ac:dyDescent="0.2">
      <c r="A1084" s="5">
        <v>43417</v>
      </c>
      <c r="B1084" s="2">
        <v>6373.19</v>
      </c>
      <c r="C1084" s="2">
        <v>6395.27</v>
      </c>
      <c r="D1084" s="2">
        <v>6342.67</v>
      </c>
      <c r="E1084" s="2">
        <v>6359.49</v>
      </c>
      <c r="F1084" s="3">
        <v>4503800000</v>
      </c>
      <c r="G1084" s="3">
        <v>110494466204</v>
      </c>
      <c r="H1084" s="7">
        <v>45356615.767430402</v>
      </c>
      <c r="I1084" s="7">
        <v>7184404942702</v>
      </c>
      <c r="J1084">
        <f t="shared" si="240"/>
        <v>3.8034222887511264</v>
      </c>
      <c r="K1084">
        <f t="shared" si="241"/>
        <v>9.6535790965802075</v>
      </c>
      <c r="L1084">
        <f t="shared" si="242"/>
        <v>11.04334052818179</v>
      </c>
      <c r="M1084">
        <f t="shared" si="243"/>
        <v>7.6566406427022864</v>
      </c>
      <c r="N1084">
        <f t="shared" si="244"/>
        <v>12.856390802977824</v>
      </c>
      <c r="O1084">
        <f t="shared" si="245"/>
        <v>3.8048933934533613</v>
      </c>
      <c r="P1084">
        <f t="shared" si="246"/>
        <v>99.961321552261353</v>
      </c>
      <c r="Q1084">
        <f t="shared" si="247"/>
        <v>8.7566416133505243</v>
      </c>
      <c r="R1084">
        <f t="shared" si="248"/>
        <v>-30.230590992982087</v>
      </c>
      <c r="S1084">
        <f t="shared" si="249"/>
        <v>3.7944587917368571</v>
      </c>
      <c r="T1084">
        <f t="shared" si="250"/>
        <v>100.23566925610073</v>
      </c>
      <c r="V1084" s="7">
        <f t="shared" si="251"/>
        <v>6381.0683046882332</v>
      </c>
      <c r="W1084" s="16">
        <f t="shared" si="252"/>
        <v>99.660691271025925</v>
      </c>
      <c r="X1084">
        <f t="shared" si="253"/>
        <v>6229.5803491982842</v>
      </c>
      <c r="Y1084">
        <f t="shared" si="254"/>
        <v>102.04276837925235</v>
      </c>
    </row>
    <row r="1085" spans="1:25" ht="18" x14ac:dyDescent="0.2">
      <c r="A1085" s="5">
        <v>43416</v>
      </c>
      <c r="B1085" s="2">
        <v>6411.76</v>
      </c>
      <c r="C1085" s="2">
        <v>6434.21</v>
      </c>
      <c r="D1085" s="2">
        <v>6360.47</v>
      </c>
      <c r="E1085" s="2">
        <v>6371.27</v>
      </c>
      <c r="F1085" s="3">
        <v>4295770000</v>
      </c>
      <c r="G1085" s="3">
        <v>110689666528</v>
      </c>
      <c r="H1085" s="7">
        <v>49999418.9562224</v>
      </c>
      <c r="I1085" s="7">
        <v>7184404942702</v>
      </c>
      <c r="J1085">
        <f t="shared" si="240"/>
        <v>3.8042260098890548</v>
      </c>
      <c r="K1085">
        <f t="shared" si="241"/>
        <v>9.6330410207350656</v>
      </c>
      <c r="L1085">
        <f t="shared" si="242"/>
        <v>11.044107079059927</v>
      </c>
      <c r="M1085">
        <f t="shared" si="243"/>
        <v>7.6989649574245664</v>
      </c>
      <c r="N1085">
        <f t="shared" si="244"/>
        <v>12.856390802977824</v>
      </c>
      <c r="O1085">
        <f t="shared" si="245"/>
        <v>3.8060454600526246</v>
      </c>
      <c r="P1085">
        <f t="shared" si="246"/>
        <v>99.952172921407922</v>
      </c>
      <c r="Q1085">
        <f t="shared" si="247"/>
        <v>8.7586003280931006</v>
      </c>
      <c r="R1085">
        <f t="shared" si="248"/>
        <v>-30.233437901039252</v>
      </c>
      <c r="S1085">
        <f t="shared" si="249"/>
        <v>3.7953862809227674</v>
      </c>
      <c r="T1085">
        <f t="shared" si="250"/>
        <v>100.23236603039116</v>
      </c>
      <c r="V1085" s="7">
        <f t="shared" si="251"/>
        <v>6398.0180364056896</v>
      </c>
      <c r="W1085" s="16">
        <f t="shared" si="252"/>
        <v>99.58017732091578</v>
      </c>
      <c r="X1085">
        <f t="shared" si="253"/>
        <v>6242.8985991777645</v>
      </c>
      <c r="Y1085">
        <f t="shared" si="254"/>
        <v>102.01484791607068</v>
      </c>
    </row>
    <row r="1086" spans="1:25" ht="18" x14ac:dyDescent="0.2">
      <c r="A1086" s="5">
        <v>43415</v>
      </c>
      <c r="B1086" s="2">
        <v>6413.63</v>
      </c>
      <c r="C1086" s="2">
        <v>6423.25</v>
      </c>
      <c r="D1086" s="2">
        <v>6350.17</v>
      </c>
      <c r="E1086" s="2">
        <v>6411.27</v>
      </c>
      <c r="F1086" s="3">
        <v>3939060000</v>
      </c>
      <c r="G1086" s="3">
        <v>111373453740</v>
      </c>
      <c r="H1086" s="7">
        <v>49999418.9562224</v>
      </c>
      <c r="I1086" s="7">
        <v>7184404942702</v>
      </c>
      <c r="J1086">
        <f t="shared" si="240"/>
        <v>3.8069440668604879</v>
      </c>
      <c r="K1086">
        <f t="shared" si="241"/>
        <v>9.5953925960593214</v>
      </c>
      <c r="L1086">
        <f t="shared" si="242"/>
        <v>11.046781687533397</v>
      </c>
      <c r="M1086">
        <f t="shared" si="243"/>
        <v>7.6989649574245664</v>
      </c>
      <c r="N1086">
        <f t="shared" si="244"/>
        <v>12.856390802977824</v>
      </c>
      <c r="O1086">
        <f t="shared" si="245"/>
        <v>3.8094121602824247</v>
      </c>
      <c r="P1086">
        <f t="shared" si="246"/>
        <v>99.935168645018408</v>
      </c>
      <c r="Q1086">
        <f t="shared" si="247"/>
        <v>8.7650128231956028</v>
      </c>
      <c r="R1086">
        <f t="shared" si="248"/>
        <v>-30.237499402609728</v>
      </c>
      <c r="S1086">
        <f t="shared" si="249"/>
        <v>3.7979429439285282</v>
      </c>
      <c r="T1086">
        <f t="shared" si="250"/>
        <v>100.23643958970437</v>
      </c>
      <c r="V1086" s="7">
        <f t="shared" si="251"/>
        <v>6447.8089431103963</v>
      </c>
      <c r="W1086" s="16">
        <f t="shared" si="252"/>
        <v>99.430082602816668</v>
      </c>
      <c r="X1086">
        <f t="shared" si="253"/>
        <v>6279.7585214952815</v>
      </c>
      <c r="Y1086">
        <f t="shared" si="254"/>
        <v>102.05125472027724</v>
      </c>
    </row>
    <row r="1087" spans="1:25" ht="18" x14ac:dyDescent="0.2">
      <c r="A1087" s="5">
        <v>43414</v>
      </c>
      <c r="B1087" s="2">
        <v>6386.13</v>
      </c>
      <c r="C1087" s="2">
        <v>6437.28</v>
      </c>
      <c r="D1087" s="2">
        <v>6385.31</v>
      </c>
      <c r="E1087" s="2">
        <v>6409.22</v>
      </c>
      <c r="F1087" s="3">
        <v>3705320000</v>
      </c>
      <c r="G1087" s="3">
        <v>111326145314</v>
      </c>
      <c r="H1087" s="7">
        <v>49999418.9562224</v>
      </c>
      <c r="I1087" s="7">
        <v>7184404942702</v>
      </c>
      <c r="J1087">
        <f t="shared" si="240"/>
        <v>3.8068051792367719</v>
      </c>
      <c r="K1087">
        <f t="shared" si="241"/>
        <v>9.5688257206103451</v>
      </c>
      <c r="L1087">
        <f t="shared" si="242"/>
        <v>11.046597171811269</v>
      </c>
      <c r="M1087">
        <f t="shared" si="243"/>
        <v>7.6989649574245664</v>
      </c>
      <c r="N1087">
        <f t="shared" si="244"/>
        <v>12.856390802977824</v>
      </c>
      <c r="O1087">
        <f t="shared" si="245"/>
        <v>3.8097398504997217</v>
      </c>
      <c r="P1087">
        <f t="shared" si="246"/>
        <v>99.9229098647087</v>
      </c>
      <c r="Q1087">
        <f t="shared" si="247"/>
        <v>8.7649320740008818</v>
      </c>
      <c r="R1087">
        <f t="shared" si="248"/>
        <v>-30.243778216098974</v>
      </c>
      <c r="S1087">
        <f t="shared" si="249"/>
        <v>3.79769073819815</v>
      </c>
      <c r="T1087">
        <f t="shared" si="250"/>
        <v>100.23942494058625</v>
      </c>
      <c r="V1087" s="7">
        <f t="shared" si="251"/>
        <v>6452.675874016214</v>
      </c>
      <c r="W1087" s="16">
        <f t="shared" si="252"/>
        <v>99.321978742870215</v>
      </c>
      <c r="X1087">
        <f t="shared" si="253"/>
        <v>6276.1127664469541</v>
      </c>
      <c r="Y1087">
        <f t="shared" si="254"/>
        <v>102.0768086218455</v>
      </c>
    </row>
    <row r="1088" spans="1:25" ht="18" x14ac:dyDescent="0.2">
      <c r="A1088" s="5">
        <v>43413</v>
      </c>
      <c r="B1088" s="2">
        <v>6442.6</v>
      </c>
      <c r="C1088" s="2">
        <v>6456.46</v>
      </c>
      <c r="D1088" s="2">
        <v>6373.37</v>
      </c>
      <c r="E1088" s="2">
        <v>6385.62</v>
      </c>
      <c r="F1088" s="3">
        <v>4346820000</v>
      </c>
      <c r="G1088" s="3">
        <v>110905767441</v>
      </c>
      <c r="H1088" s="7">
        <v>45356615.767430402</v>
      </c>
      <c r="I1088" s="7">
        <v>7184404942702</v>
      </c>
      <c r="J1088">
        <f t="shared" si="240"/>
        <v>3.8052030706685929</v>
      </c>
      <c r="K1088">
        <f t="shared" si="241"/>
        <v>9.6381716566101439</v>
      </c>
      <c r="L1088">
        <f t="shared" si="242"/>
        <v>11.044954131385158</v>
      </c>
      <c r="M1088">
        <f t="shared" si="243"/>
        <v>7.6566406427022864</v>
      </c>
      <c r="N1088">
        <f t="shared" si="244"/>
        <v>12.856390802977824</v>
      </c>
      <c r="O1088">
        <f t="shared" si="245"/>
        <v>3.806784263067315</v>
      </c>
      <c r="P1088">
        <f t="shared" si="246"/>
        <v>99.958446569884529</v>
      </c>
      <c r="Q1088">
        <f t="shared" si="247"/>
        <v>8.760419705527239</v>
      </c>
      <c r="R1088">
        <f t="shared" si="248"/>
        <v>-30.222133821309825</v>
      </c>
      <c r="S1088">
        <f t="shared" si="249"/>
        <v>3.7960202335722775</v>
      </c>
      <c r="T1088">
        <f t="shared" si="250"/>
        <v>100.24132318107011</v>
      </c>
      <c r="V1088" s="7">
        <f t="shared" si="251"/>
        <v>6408.9113313222251</v>
      </c>
      <c r="W1088" s="16">
        <f t="shared" si="252"/>
        <v>99.635253408091543</v>
      </c>
      <c r="X1088">
        <f t="shared" si="253"/>
        <v>6252.0181995105522</v>
      </c>
      <c r="Y1088">
        <f t="shared" si="254"/>
        <v>102.09222910992899</v>
      </c>
    </row>
    <row r="1089" spans="1:25" ht="18" x14ac:dyDescent="0.2">
      <c r="A1089" s="5">
        <v>43412</v>
      </c>
      <c r="B1089" s="2">
        <v>6522.27</v>
      </c>
      <c r="C1089" s="2">
        <v>6536.92</v>
      </c>
      <c r="D1089" s="2">
        <v>6438.53</v>
      </c>
      <c r="E1089" s="2">
        <v>6453.72</v>
      </c>
      <c r="F1089" s="3">
        <v>4665260000</v>
      </c>
      <c r="G1089" s="3">
        <v>112078367037</v>
      </c>
      <c r="H1089" s="7">
        <v>45356615.767430402</v>
      </c>
      <c r="I1089" s="7">
        <v>7184404942702</v>
      </c>
      <c r="J1089">
        <f t="shared" si="240"/>
        <v>3.8098101192499736</v>
      </c>
      <c r="K1089">
        <f t="shared" si="241"/>
        <v>9.6688758524595286</v>
      </c>
      <c r="L1089">
        <f t="shared" si="242"/>
        <v>11.049521794726092</v>
      </c>
      <c r="M1089">
        <f t="shared" si="243"/>
        <v>7.6566406427022864</v>
      </c>
      <c r="N1089">
        <f t="shared" si="244"/>
        <v>12.856390802977824</v>
      </c>
      <c r="O1089">
        <f t="shared" si="245"/>
        <v>3.8107098777195194</v>
      </c>
      <c r="P1089">
        <f t="shared" si="246"/>
        <v>99.97638311513218</v>
      </c>
      <c r="Q1089">
        <f t="shared" si="247"/>
        <v>8.7701928891056031</v>
      </c>
      <c r="R1089">
        <f t="shared" si="248"/>
        <v>-30.200262338327917</v>
      </c>
      <c r="S1089">
        <f t="shared" si="249"/>
        <v>3.8006334703473614</v>
      </c>
      <c r="T1089">
        <f t="shared" si="250"/>
        <v>100.24086893087519</v>
      </c>
      <c r="V1089" s="7">
        <f t="shared" si="251"/>
        <v>6467.1044863234465</v>
      </c>
      <c r="W1089" s="16">
        <f t="shared" si="252"/>
        <v>99.792608196149715</v>
      </c>
      <c r="X1089">
        <f t="shared" si="253"/>
        <v>6318.7834261955459</v>
      </c>
      <c r="Y1089">
        <f t="shared" si="254"/>
        <v>102.09083402757564</v>
      </c>
    </row>
    <row r="1090" spans="1:25" ht="18" x14ac:dyDescent="0.2">
      <c r="A1090" s="5">
        <v>43411</v>
      </c>
      <c r="B1090" s="2">
        <v>6468.5</v>
      </c>
      <c r="C1090" s="2">
        <v>6552.16</v>
      </c>
      <c r="D1090" s="2">
        <v>6468.31</v>
      </c>
      <c r="E1090" s="2">
        <v>6530.14</v>
      </c>
      <c r="F1090" s="3">
        <v>4941260000</v>
      </c>
      <c r="G1090" s="3">
        <v>113395632955</v>
      </c>
      <c r="H1090" s="7">
        <v>45356615.767430402</v>
      </c>
      <c r="I1090" s="7">
        <v>7184404942702</v>
      </c>
      <c r="J1090">
        <f t="shared" si="240"/>
        <v>3.8149224922361307</v>
      </c>
      <c r="K1090">
        <f t="shared" si="241"/>
        <v>9.6938377062663665</v>
      </c>
      <c r="L1090">
        <f t="shared" si="242"/>
        <v>11.054596329512218</v>
      </c>
      <c r="M1090">
        <f t="shared" si="243"/>
        <v>7.6566406427022864</v>
      </c>
      <c r="N1090">
        <f t="shared" si="244"/>
        <v>12.856390802977824</v>
      </c>
      <c r="O1090">
        <f t="shared" si="245"/>
        <v>3.8152467877625149</v>
      </c>
      <c r="P1090">
        <f t="shared" si="246"/>
        <v>99.991499289250456</v>
      </c>
      <c r="Q1090">
        <f t="shared" si="247"/>
        <v>8.7811640529479575</v>
      </c>
      <c r="R1090">
        <f t="shared" si="248"/>
        <v>-30.179356744960927</v>
      </c>
      <c r="S1090">
        <f t="shared" si="249"/>
        <v>3.8057348469424905</v>
      </c>
      <c r="T1090">
        <f t="shared" si="250"/>
        <v>100.2408343894886</v>
      </c>
      <c r="V1090" s="7">
        <f t="shared" si="251"/>
        <v>6535.0179943894818</v>
      </c>
      <c r="W1090" s="16">
        <f t="shared" si="252"/>
        <v>99.925300309189666</v>
      </c>
      <c r="X1090">
        <f t="shared" si="253"/>
        <v>6393.4437259811211</v>
      </c>
      <c r="Y1090">
        <f t="shared" si="254"/>
        <v>102.09331306861536</v>
      </c>
    </row>
    <row r="1091" spans="1:25" ht="18" x14ac:dyDescent="0.2">
      <c r="A1091" s="5">
        <v>43410</v>
      </c>
      <c r="B1091" s="2">
        <v>6433.38</v>
      </c>
      <c r="C1091" s="2">
        <v>6463.55</v>
      </c>
      <c r="D1091" s="2">
        <v>6408.16</v>
      </c>
      <c r="E1091" s="2">
        <v>6461.01</v>
      </c>
      <c r="F1091" s="3">
        <v>4700040000</v>
      </c>
      <c r="G1091" s="3">
        <v>112095603776</v>
      </c>
      <c r="H1091" s="7">
        <v>45713754.474260502</v>
      </c>
      <c r="I1091" s="7">
        <v>7184404942702</v>
      </c>
      <c r="J1091">
        <f t="shared" ref="J1091:J1154" si="255">LOG(E1091)</f>
        <v>3.810300413218076</v>
      </c>
      <c r="K1091">
        <f t="shared" ref="K1091:K1154" si="256">LOG(F1091)</f>
        <v>9.6721015540432393</v>
      </c>
      <c r="L1091">
        <f t="shared" ref="L1091:L1154" si="257">LOG(G1091)</f>
        <v>11.049588580540888</v>
      </c>
      <c r="M1091">
        <f t="shared" ref="M1091:M1154" si="258">LOG(H1091)</f>
        <v>7.660046891394197</v>
      </c>
      <c r="N1091">
        <f t="shared" ref="N1091:N1154" si="259">LOG(I1091)</f>
        <v>12.856390802977824</v>
      </c>
      <c r="O1091">
        <f t="shared" ref="O1091:O1154" si="260" xml:space="preserve"> -6.9261 -(0.0192*K1091) + (0.9885*L1091)</f>
        <v>3.8107139620270392</v>
      </c>
      <c r="P1091">
        <f t="shared" ref="P1091:P1154" si="261">100-(((O1091-J1091)/J1091) *100)</f>
        <v>99.989146556331136</v>
      </c>
      <c r="Q1091">
        <f t="shared" ref="Q1091:Q1154" si="262">-15.673 + (-0.0124*K1091) + (2.223*L1091)</f>
        <v>8.7703013552722577</v>
      </c>
      <c r="R1091">
        <f t="shared" ref="R1091:R1154" si="263">100- (((Q1091-J1091)/J1091)*100)</f>
        <v>-30.173487760905971</v>
      </c>
      <c r="S1091">
        <f t="shared" ref="S1091:S1154" si="264">-6.727+(0.0026*K1091) + (0.9925*L1091) + (0.0052*M1091) - (0.0392*N1091)</f>
        <v>3.8007258545858624</v>
      </c>
      <c r="T1091">
        <f t="shared" ref="T1091:T1154" si="265" xml:space="preserve"> 100- (((S1091-J1091)/J1091) * 100)</f>
        <v>100.25128093834803</v>
      </c>
      <c r="V1091" s="7">
        <f t="shared" ref="V1091:V1154" si="266">10^O1091</f>
        <v>6467.1653062711721</v>
      </c>
      <c r="W1091" s="16">
        <f t="shared" ref="W1091:W1154" si="267" xml:space="preserve"> 100- (((V1091-E1091)/E1091)*100)</f>
        <v>99.904731516107049</v>
      </c>
      <c r="X1091">
        <f t="shared" ref="X1091:X1154" si="268">10^S1091</f>
        <v>6320.1277170231942</v>
      </c>
      <c r="Y1091">
        <f t="shared" ref="Y1091:Y1154" si="269">100-(((X1091-E1091)/E1091)*100)</f>
        <v>102.18049937976889</v>
      </c>
    </row>
    <row r="1092" spans="1:25" ht="18" x14ac:dyDescent="0.2">
      <c r="A1092" s="5">
        <v>43409</v>
      </c>
      <c r="B1092" s="2">
        <v>6363.62</v>
      </c>
      <c r="C1092" s="2">
        <v>6480.59</v>
      </c>
      <c r="D1092" s="2">
        <v>6363.62</v>
      </c>
      <c r="E1092" s="2">
        <v>6419.66</v>
      </c>
      <c r="F1092" s="3">
        <v>4174800000</v>
      </c>
      <c r="G1092" s="3">
        <v>111456211022</v>
      </c>
      <c r="H1092" s="7">
        <v>45713754.474260502</v>
      </c>
      <c r="I1092" s="7">
        <v>7184404942702</v>
      </c>
      <c r="J1092">
        <f t="shared" si="255"/>
        <v>3.8075120274405063</v>
      </c>
      <c r="K1092">
        <f t="shared" si="256"/>
        <v>9.6206356747952135</v>
      </c>
      <c r="L1092">
        <f t="shared" si="257"/>
        <v>11.047104275036284</v>
      </c>
      <c r="M1092">
        <f t="shared" si="258"/>
        <v>7.660046891394197</v>
      </c>
      <c r="N1092">
        <f t="shared" si="259"/>
        <v>12.856390802977824</v>
      </c>
      <c r="O1092">
        <f t="shared" si="260"/>
        <v>3.8092463709173003</v>
      </c>
      <c r="P1092">
        <f t="shared" si="261"/>
        <v>99.954449428805617</v>
      </c>
      <c r="Q1092">
        <f t="shared" si="262"/>
        <v>8.7654169210381969</v>
      </c>
      <c r="R1092">
        <f t="shared" si="263"/>
        <v>-30.213768410089671</v>
      </c>
      <c r="S1092">
        <f t="shared" si="264"/>
        <v>3.7981263700864991</v>
      </c>
      <c r="T1092">
        <f t="shared" si="265"/>
        <v>100.24650368236175</v>
      </c>
      <c r="V1092" s="7">
        <f t="shared" si="266"/>
        <v>6445.3479997101094</v>
      </c>
      <c r="W1092" s="16">
        <f t="shared" si="267"/>
        <v>99.599854202401531</v>
      </c>
      <c r="X1092">
        <f t="shared" si="268"/>
        <v>6282.4113649227384</v>
      </c>
      <c r="Y1092">
        <f t="shared" si="269"/>
        <v>102.13794243117644</v>
      </c>
    </row>
    <row r="1093" spans="1:25" ht="18" x14ac:dyDescent="0.2">
      <c r="A1093" s="5">
        <v>43408</v>
      </c>
      <c r="B1093" s="2">
        <v>6365.47</v>
      </c>
      <c r="C1093" s="2">
        <v>6388.63</v>
      </c>
      <c r="D1093" s="2">
        <v>6294.57</v>
      </c>
      <c r="E1093" s="2">
        <v>6376.13</v>
      </c>
      <c r="F1093" s="3">
        <v>4390020000</v>
      </c>
      <c r="G1093" s="3">
        <v>110689215104</v>
      </c>
      <c r="H1093" s="7">
        <v>45713754.474260502</v>
      </c>
      <c r="I1093" s="7">
        <v>7184404942702</v>
      </c>
      <c r="J1093">
        <f t="shared" si="255"/>
        <v>3.8045571631099966</v>
      </c>
      <c r="K1093">
        <f t="shared" si="256"/>
        <v>9.6424664988001751</v>
      </c>
      <c r="L1093">
        <f t="shared" si="257"/>
        <v>11.04410530787967</v>
      </c>
      <c r="M1093">
        <f t="shared" si="258"/>
        <v>7.660046891394197</v>
      </c>
      <c r="N1093">
        <f t="shared" si="259"/>
        <v>12.856390802977824</v>
      </c>
      <c r="O1093">
        <f t="shared" si="260"/>
        <v>3.8058627400620919</v>
      </c>
      <c r="P1093">
        <f t="shared" si="261"/>
        <v>99.965683865529613</v>
      </c>
      <c r="Q1093">
        <f t="shared" si="262"/>
        <v>8.7584795148313841</v>
      </c>
      <c r="R1093">
        <f t="shared" si="263"/>
        <v>-30.210222618178619</v>
      </c>
      <c r="S1093">
        <f t="shared" si="264"/>
        <v>3.7952066553259716</v>
      </c>
      <c r="T1093">
        <f t="shared" si="265"/>
        <v>100.24577125229422</v>
      </c>
      <c r="V1093" s="7">
        <f t="shared" si="266"/>
        <v>6395.3267751696285</v>
      </c>
      <c r="W1093" s="16">
        <f t="shared" si="267"/>
        <v>99.69892748156596</v>
      </c>
      <c r="X1093">
        <f t="shared" si="268"/>
        <v>6240.3170501109344</v>
      </c>
      <c r="Y1093">
        <f t="shared" si="269"/>
        <v>102.13002165716611</v>
      </c>
    </row>
    <row r="1094" spans="1:25" ht="18" x14ac:dyDescent="0.2">
      <c r="A1094" s="5">
        <v>43407</v>
      </c>
      <c r="B1094" s="2">
        <v>6387.24</v>
      </c>
      <c r="C1094" s="2">
        <v>6400.07</v>
      </c>
      <c r="D1094" s="2">
        <v>6342.37</v>
      </c>
      <c r="E1094" s="2">
        <v>6361.26</v>
      </c>
      <c r="F1094" s="3">
        <v>3658640000</v>
      </c>
      <c r="G1094" s="3">
        <v>110421212888</v>
      </c>
      <c r="H1094" s="7">
        <v>57499331.799655803</v>
      </c>
      <c r="I1094" s="7">
        <v>7184404942702</v>
      </c>
      <c r="J1094">
        <f t="shared" si="255"/>
        <v>3.8035431465995915</v>
      </c>
      <c r="K1094">
        <f t="shared" si="256"/>
        <v>9.563319678219802</v>
      </c>
      <c r="L1094">
        <f t="shared" si="257"/>
        <v>11.043052513205067</v>
      </c>
      <c r="M1094">
        <f t="shared" si="258"/>
        <v>7.7596627977781791</v>
      </c>
      <c r="N1094">
        <f t="shared" si="259"/>
        <v>12.856390802977824</v>
      </c>
      <c r="O1094">
        <f t="shared" si="260"/>
        <v>3.8063416714813885</v>
      </c>
      <c r="P1094">
        <f t="shared" si="261"/>
        <v>99.926423211886032</v>
      </c>
      <c r="Q1094">
        <f t="shared" si="262"/>
        <v>8.7571205728449382</v>
      </c>
      <c r="R1094">
        <f t="shared" si="263"/>
        <v>-30.23586785584115</v>
      </c>
      <c r="S1094">
        <f t="shared" si="264"/>
        <v>3.7944739775911165</v>
      </c>
      <c r="T1094">
        <f t="shared" si="265"/>
        <v>100.23844001918535</v>
      </c>
      <c r="V1094" s="7">
        <f t="shared" si="266"/>
        <v>6402.3833060342567</v>
      </c>
      <c r="W1094" s="16">
        <f t="shared" si="267"/>
        <v>99.353535211039059</v>
      </c>
      <c r="X1094">
        <f t="shared" si="268"/>
        <v>6229.7981810087149</v>
      </c>
      <c r="Y1094">
        <f t="shared" si="269"/>
        <v>102.0666003117509</v>
      </c>
    </row>
    <row r="1095" spans="1:25" ht="18" x14ac:dyDescent="0.2">
      <c r="A1095" s="5">
        <v>43406</v>
      </c>
      <c r="B1095" s="2">
        <v>6378.92</v>
      </c>
      <c r="C1095" s="2">
        <v>6396.86</v>
      </c>
      <c r="D1095" s="2">
        <v>6327.38</v>
      </c>
      <c r="E1095" s="2">
        <v>6388.44</v>
      </c>
      <c r="F1095" s="3">
        <v>4234870000</v>
      </c>
      <c r="G1095" s="3">
        <v>110880236966</v>
      </c>
      <c r="H1095" s="7">
        <v>57499331.799655803</v>
      </c>
      <c r="I1095" s="7">
        <v>7184404942702</v>
      </c>
      <c r="J1095">
        <f t="shared" si="255"/>
        <v>3.8053948202703425</v>
      </c>
      <c r="K1095">
        <f t="shared" si="256"/>
        <v>9.6268400831084726</v>
      </c>
      <c r="L1095">
        <f t="shared" si="257"/>
        <v>11.044854145414522</v>
      </c>
      <c r="M1095">
        <f t="shared" si="258"/>
        <v>7.7596627977781791</v>
      </c>
      <c r="N1095">
        <f t="shared" si="259"/>
        <v>12.856390802977824</v>
      </c>
      <c r="O1095">
        <f t="shared" si="260"/>
        <v>3.806902993146573</v>
      </c>
      <c r="P1095">
        <f t="shared" si="261"/>
        <v>99.960367505936659</v>
      </c>
      <c r="Q1095">
        <f t="shared" si="262"/>
        <v>8.7603379482259367</v>
      </c>
      <c r="R1095">
        <f t="shared" si="263"/>
        <v>-30.208384726912129</v>
      </c>
      <c r="S1095">
        <f t="shared" si="264"/>
        <v>3.7964272506117114</v>
      </c>
      <c r="T1095">
        <f t="shared" si="265"/>
        <v>100.23565411953743</v>
      </c>
      <c r="V1095" s="7">
        <f t="shared" si="266"/>
        <v>6410.6636781869356</v>
      </c>
      <c r="W1095" s="16">
        <f t="shared" si="267"/>
        <v>99.652126682148761</v>
      </c>
      <c r="X1095">
        <f t="shared" si="268"/>
        <v>6257.8802835153801</v>
      </c>
      <c r="Y1095">
        <f t="shared" si="269"/>
        <v>102.04368697967922</v>
      </c>
    </row>
    <row r="1096" spans="1:25" ht="18" x14ac:dyDescent="0.2">
      <c r="A1096" s="5">
        <v>43405</v>
      </c>
      <c r="B1096" s="2">
        <v>6318.14</v>
      </c>
      <c r="C1096" s="2">
        <v>6547.14</v>
      </c>
      <c r="D1096" s="2">
        <v>6311.83</v>
      </c>
      <c r="E1096" s="2">
        <v>6377.78</v>
      </c>
      <c r="F1096" s="3">
        <v>3789400000</v>
      </c>
      <c r="G1096" s="3">
        <v>110683820788</v>
      </c>
      <c r="H1096" s="7">
        <v>57499331.799655803</v>
      </c>
      <c r="I1096" s="7">
        <v>7184404942702</v>
      </c>
      <c r="J1096">
        <f t="shared" si="255"/>
        <v>3.8046695342807415</v>
      </c>
      <c r="K1096">
        <f t="shared" si="256"/>
        <v>9.5785704507814113</v>
      </c>
      <c r="L1096">
        <f t="shared" si="257"/>
        <v>11.044084142504552</v>
      </c>
      <c r="M1096">
        <f t="shared" si="258"/>
        <v>7.7596627977781791</v>
      </c>
      <c r="N1096">
        <f t="shared" si="259"/>
        <v>12.856390802977824</v>
      </c>
      <c r="O1096">
        <f t="shared" si="260"/>
        <v>3.8070686222107462</v>
      </c>
      <c r="P1096">
        <f t="shared" si="261"/>
        <v>99.936943592383301</v>
      </c>
      <c r="Q1096">
        <f t="shared" si="262"/>
        <v>8.7592247751979269</v>
      </c>
      <c r="R1096">
        <f t="shared" si="263"/>
        <v>-30.223011388394497</v>
      </c>
      <c r="S1096">
        <f t="shared" si="264"/>
        <v>3.7955375216795151</v>
      </c>
      <c r="T1096">
        <f t="shared" si="265"/>
        <v>100.24002117710738</v>
      </c>
      <c r="V1096" s="7">
        <f t="shared" si="266"/>
        <v>6413.1090114026601</v>
      </c>
      <c r="W1096" s="16">
        <f t="shared" si="267"/>
        <v>99.446060989832503</v>
      </c>
      <c r="X1096">
        <f t="shared" si="268"/>
        <v>6245.0730341978806</v>
      </c>
      <c r="Y1096">
        <f t="shared" si="269"/>
        <v>102.08077051579264</v>
      </c>
    </row>
    <row r="1097" spans="1:25" ht="18" x14ac:dyDescent="0.2">
      <c r="A1097" s="5">
        <v>43404</v>
      </c>
      <c r="B1097" s="2">
        <v>6336.99</v>
      </c>
      <c r="C1097" s="2">
        <v>6349.16</v>
      </c>
      <c r="D1097" s="2">
        <v>6316.88</v>
      </c>
      <c r="E1097" s="2">
        <v>6317.61</v>
      </c>
      <c r="F1097" s="3">
        <v>4191240000</v>
      </c>
      <c r="G1097" s="3">
        <v>109627117226</v>
      </c>
      <c r="H1097" s="7">
        <v>58201028.613413699</v>
      </c>
      <c r="I1097" s="7">
        <v>7182852313938</v>
      </c>
      <c r="J1097">
        <f t="shared" si="255"/>
        <v>3.8005528124403272</v>
      </c>
      <c r="K1097">
        <f t="shared" si="256"/>
        <v>9.6223425302424239</v>
      </c>
      <c r="L1097">
        <f t="shared" si="257"/>
        <v>11.039917993974457</v>
      </c>
      <c r="M1097">
        <f t="shared" si="258"/>
        <v>7.7649306602028441</v>
      </c>
      <c r="N1097">
        <f t="shared" si="259"/>
        <v>12.856296937030381</v>
      </c>
      <c r="O1097">
        <f t="shared" si="260"/>
        <v>3.8021099604630963</v>
      </c>
      <c r="P1097">
        <f t="shared" si="261"/>
        <v>99.959028380879957</v>
      </c>
      <c r="Q1097">
        <f t="shared" si="262"/>
        <v>8.7494206532302119</v>
      </c>
      <c r="R1097">
        <f t="shared" si="263"/>
        <v>-30.214421033455579</v>
      </c>
      <c r="S1097">
        <f t="shared" si="264"/>
        <v>3.7915474990997433</v>
      </c>
      <c r="T1097">
        <f t="shared" si="265"/>
        <v>100.23694745961974</v>
      </c>
      <c r="V1097" s="7">
        <f t="shared" si="266"/>
        <v>6340.3022315497428</v>
      </c>
      <c r="W1097" s="16">
        <f t="shared" si="267"/>
        <v>99.640809870350608</v>
      </c>
      <c r="X1097">
        <f t="shared" si="268"/>
        <v>6187.9600201602007</v>
      </c>
      <c r="Y1097">
        <f t="shared" si="269"/>
        <v>102.05219980087088</v>
      </c>
    </row>
    <row r="1098" spans="1:25" ht="18" x14ac:dyDescent="0.2">
      <c r="A1098" s="5">
        <v>43403</v>
      </c>
      <c r="B1098" s="2">
        <v>6337.04</v>
      </c>
      <c r="C1098" s="2">
        <v>6364.99</v>
      </c>
      <c r="D1098" s="2">
        <v>6310.14</v>
      </c>
      <c r="E1098" s="2">
        <v>6334.27</v>
      </c>
      <c r="F1098" s="3">
        <v>3781100000</v>
      </c>
      <c r="G1098" s="3">
        <v>109903543419</v>
      </c>
      <c r="H1098" s="7">
        <v>58201028.613413699</v>
      </c>
      <c r="I1098" s="7">
        <v>7182852313938</v>
      </c>
      <c r="J1098">
        <f t="shared" si="255"/>
        <v>3.8016965713521182</v>
      </c>
      <c r="K1098">
        <f t="shared" si="256"/>
        <v>9.577618163443967</v>
      </c>
      <c r="L1098">
        <f t="shared" si="257"/>
        <v>11.041011694812124</v>
      </c>
      <c r="M1098">
        <f t="shared" si="258"/>
        <v>7.7649306602028441</v>
      </c>
      <c r="N1098">
        <f t="shared" si="259"/>
        <v>12.856296937030381</v>
      </c>
      <c r="O1098">
        <f t="shared" si="260"/>
        <v>3.8040497915836609</v>
      </c>
      <c r="P1098">
        <f t="shared" si="261"/>
        <v>99.938100787704215</v>
      </c>
      <c r="Q1098">
        <f t="shared" si="262"/>
        <v>8.752406532340645</v>
      </c>
      <c r="R1098">
        <f t="shared" si="263"/>
        <v>-30.22370060501035</v>
      </c>
      <c r="S1098">
        <f t="shared" si="264"/>
        <v>3.7925167138274496</v>
      </c>
      <c r="T1098">
        <f t="shared" si="265"/>
        <v>100.24146739100232</v>
      </c>
      <c r="V1098" s="7">
        <f t="shared" si="266"/>
        <v>6368.6853329108471</v>
      </c>
      <c r="W1098" s="16">
        <f t="shared" si="267"/>
        <v>99.45668036078591</v>
      </c>
      <c r="X1098">
        <f t="shared" si="268"/>
        <v>6201.7851077066707</v>
      </c>
      <c r="Y1098">
        <f t="shared" si="269"/>
        <v>102.0915573900912</v>
      </c>
    </row>
    <row r="1099" spans="1:25" ht="18" x14ac:dyDescent="0.2">
      <c r="A1099" s="5">
        <v>43402</v>
      </c>
      <c r="B1099" s="2">
        <v>6492.35</v>
      </c>
      <c r="C1099" s="2">
        <v>6503.6</v>
      </c>
      <c r="D1099" s="2">
        <v>6306.99</v>
      </c>
      <c r="E1099" s="2">
        <v>6332.63</v>
      </c>
      <c r="F1099" s="3">
        <v>4199910000</v>
      </c>
      <c r="G1099" s="3">
        <v>109862898081</v>
      </c>
      <c r="H1099" s="7">
        <v>58201028.613413699</v>
      </c>
      <c r="I1099" s="7">
        <v>7182852313938</v>
      </c>
      <c r="J1099">
        <f t="shared" si="255"/>
        <v>3.8015841140098638</v>
      </c>
      <c r="K1099">
        <f t="shared" si="256"/>
        <v>9.6232399839878617</v>
      </c>
      <c r="L1099">
        <f t="shared" si="257"/>
        <v>11.040851051120672</v>
      </c>
      <c r="M1099">
        <f t="shared" si="258"/>
        <v>7.7649306602028441</v>
      </c>
      <c r="N1099">
        <f t="shared" si="259"/>
        <v>12.856296937030381</v>
      </c>
      <c r="O1099">
        <f t="shared" si="260"/>
        <v>3.8030150563402181</v>
      </c>
      <c r="P1099">
        <f t="shared" si="261"/>
        <v>99.962359314237432</v>
      </c>
      <c r="Q1099">
        <f t="shared" si="262"/>
        <v>8.7514837108398016</v>
      </c>
      <c r="R1099">
        <f t="shared" si="263"/>
        <v>-30.206236357844119</v>
      </c>
      <c r="S1099">
        <f t="shared" si="264"/>
        <v>3.7924758916970989</v>
      </c>
      <c r="T1099">
        <f t="shared" si="265"/>
        <v>100.23959018239788</v>
      </c>
      <c r="V1099" s="7">
        <f t="shared" si="266"/>
        <v>6353.5295820684805</v>
      </c>
      <c r="W1099" s="16">
        <f t="shared" si="267"/>
        <v>99.66996994821298</v>
      </c>
      <c r="X1099">
        <f t="shared" si="268"/>
        <v>6201.202189450838</v>
      </c>
      <c r="Y1099">
        <f t="shared" si="269"/>
        <v>102.07540643538564</v>
      </c>
    </row>
    <row r="1100" spans="1:25" ht="18" x14ac:dyDescent="0.2">
      <c r="A1100" s="5">
        <v>43401</v>
      </c>
      <c r="B1100" s="2">
        <v>6482.66</v>
      </c>
      <c r="C1100" s="2">
        <v>6502.28</v>
      </c>
      <c r="D1100" s="2">
        <v>6447.91</v>
      </c>
      <c r="E1100" s="2">
        <v>6486.39</v>
      </c>
      <c r="F1100" s="3">
        <v>3445190000</v>
      </c>
      <c r="G1100" s="3">
        <v>112518434372</v>
      </c>
      <c r="H1100" s="7">
        <v>49988613.532993399</v>
      </c>
      <c r="I1100" s="7">
        <v>7182852313938</v>
      </c>
      <c r="J1100">
        <f t="shared" si="255"/>
        <v>3.812003057466145</v>
      </c>
      <c r="K1100">
        <f t="shared" si="256"/>
        <v>9.5372131779638671</v>
      </c>
      <c r="L1100">
        <f t="shared" si="257"/>
        <v>11.051223680582289</v>
      </c>
      <c r="M1100">
        <f t="shared" si="258"/>
        <v>7.6988710914771241</v>
      </c>
      <c r="N1100">
        <f t="shared" si="259"/>
        <v>12.856296937030381</v>
      </c>
      <c r="O1100">
        <f t="shared" si="260"/>
        <v>3.8149201152386878</v>
      </c>
      <c r="P1100">
        <f t="shared" si="261"/>
        <v>99.923477034814297</v>
      </c>
      <c r="Q1100">
        <f t="shared" si="262"/>
        <v>8.7756087985276761</v>
      </c>
      <c r="R1100">
        <f t="shared" si="263"/>
        <v>-30.209909757020569</v>
      </c>
      <c r="S1100">
        <f t="shared" si="264"/>
        <v>3.8022035469847184</v>
      </c>
      <c r="T1100">
        <f t="shared" si="265"/>
        <v>100.25706984841561</v>
      </c>
      <c r="V1100" s="7">
        <f t="shared" si="266"/>
        <v>6530.1042590816814</v>
      </c>
      <c r="W1100" s="16">
        <f t="shared" si="267"/>
        <v>99.326061814326906</v>
      </c>
      <c r="X1100">
        <f t="shared" si="268"/>
        <v>6341.6686563923004</v>
      </c>
      <c r="Y1100">
        <f t="shared" si="269"/>
        <v>102.23115390236634</v>
      </c>
    </row>
    <row r="1101" spans="1:25" ht="18" x14ac:dyDescent="0.2">
      <c r="A1101" s="5">
        <v>43400</v>
      </c>
      <c r="B1101" s="2">
        <v>6480.84</v>
      </c>
      <c r="C1101" s="2">
        <v>6507.41</v>
      </c>
      <c r="D1101" s="2">
        <v>6453.53</v>
      </c>
      <c r="E1101" s="2">
        <v>6480.38</v>
      </c>
      <c r="F1101" s="3">
        <v>3393250000</v>
      </c>
      <c r="G1101" s="3">
        <v>112403001148</v>
      </c>
      <c r="H1101" s="7">
        <v>49988613.532993399</v>
      </c>
      <c r="I1101" s="7">
        <v>7182852313938</v>
      </c>
      <c r="J1101">
        <f t="shared" si="255"/>
        <v>3.8116004730101634</v>
      </c>
      <c r="K1101">
        <f t="shared" si="256"/>
        <v>9.5306158577649995</v>
      </c>
      <c r="L1101">
        <f t="shared" si="257"/>
        <v>11.050777907003644</v>
      </c>
      <c r="M1101">
        <f t="shared" si="258"/>
        <v>7.6988710914771241</v>
      </c>
      <c r="N1101">
        <f t="shared" si="259"/>
        <v>12.856296937030381</v>
      </c>
      <c r="O1101">
        <f t="shared" si="260"/>
        <v>3.8146061366040138</v>
      </c>
      <c r="P1101">
        <f t="shared" si="261"/>
        <v>99.921144316799897</v>
      </c>
      <c r="Q1101">
        <f t="shared" si="262"/>
        <v>8.7746996506328117</v>
      </c>
      <c r="R1101">
        <f t="shared" si="263"/>
        <v>-30.210372591939148</v>
      </c>
      <c r="S1101">
        <f t="shared" si="264"/>
        <v>3.8017439636753956</v>
      </c>
      <c r="T1101">
        <f t="shared" si="265"/>
        <v>100.25859240506873</v>
      </c>
      <c r="V1101" s="7">
        <f t="shared" si="266"/>
        <v>6525.384944575705</v>
      </c>
      <c r="W1101" s="16">
        <f t="shared" si="267"/>
        <v>99.305519976055336</v>
      </c>
      <c r="X1101">
        <f t="shared" si="268"/>
        <v>6334.9612640249507</v>
      </c>
      <c r="Y1101">
        <f t="shared" si="269"/>
        <v>102.24398470421563</v>
      </c>
    </row>
    <row r="1102" spans="1:25" ht="18" x14ac:dyDescent="0.2">
      <c r="A1102" s="5">
        <v>43399</v>
      </c>
      <c r="B1102" s="2">
        <v>6468.44</v>
      </c>
      <c r="C1102" s="2">
        <v>6498.29</v>
      </c>
      <c r="D1102" s="2">
        <v>6449.61</v>
      </c>
      <c r="E1102" s="2">
        <v>6474.75</v>
      </c>
      <c r="F1102" s="3">
        <v>3306050000</v>
      </c>
      <c r="G1102" s="3">
        <v>112294341019</v>
      </c>
      <c r="H1102" s="7">
        <v>49988613.532993399</v>
      </c>
      <c r="I1102" s="7">
        <v>7182852313938</v>
      </c>
      <c r="J1102">
        <f t="shared" si="255"/>
        <v>3.8112230043028577</v>
      </c>
      <c r="K1102">
        <f t="shared" si="256"/>
        <v>9.5193094174628605</v>
      </c>
      <c r="L1102">
        <f t="shared" si="257"/>
        <v>11.050357870899512</v>
      </c>
      <c r="M1102">
        <f t="shared" si="258"/>
        <v>7.6988710914771241</v>
      </c>
      <c r="N1102">
        <f t="shared" si="259"/>
        <v>12.856296937030381</v>
      </c>
      <c r="O1102">
        <f t="shared" si="260"/>
        <v>3.8144080145688823</v>
      </c>
      <c r="P1102">
        <f t="shared" si="261"/>
        <v>99.916430755628085</v>
      </c>
      <c r="Q1102">
        <f t="shared" si="262"/>
        <v>8.7739061102330744</v>
      </c>
      <c r="R1102">
        <f t="shared" si="263"/>
        <v>-30.21235179173101</v>
      </c>
      <c r="S1102">
        <f t="shared" si="264"/>
        <v>3.8012976810972594</v>
      </c>
      <c r="T1102">
        <f t="shared" si="265"/>
        <v>100.2604235751724</v>
      </c>
      <c r="V1102" s="7">
        <f t="shared" si="266"/>
        <v>6522.4087895570956</v>
      </c>
      <c r="W1102" s="16">
        <f t="shared" si="267"/>
        <v>99.263928498288038</v>
      </c>
      <c r="X1102">
        <f t="shared" si="268"/>
        <v>6328.4547785667273</v>
      </c>
      <c r="Y1102">
        <f t="shared" si="269"/>
        <v>102.25947289753694</v>
      </c>
    </row>
    <row r="1103" spans="1:25" ht="18" x14ac:dyDescent="0.2">
      <c r="A1103" s="5">
        <v>43398</v>
      </c>
      <c r="B1103" s="2">
        <v>6484.65</v>
      </c>
      <c r="C1103" s="2">
        <v>6504.65</v>
      </c>
      <c r="D1103" s="2">
        <v>6447.03</v>
      </c>
      <c r="E1103" s="2">
        <v>6476.29</v>
      </c>
      <c r="F1103" s="3">
        <v>3230550000</v>
      </c>
      <c r="G1103" s="3">
        <v>112309554478</v>
      </c>
      <c r="H1103" s="7">
        <v>48917428.957286403</v>
      </c>
      <c r="I1103" s="7">
        <v>7182852313938</v>
      </c>
      <c r="J1103">
        <f t="shared" si="255"/>
        <v>3.8113262876693339</v>
      </c>
      <c r="K1103">
        <f t="shared" si="256"/>
        <v>9.5092764671084442</v>
      </c>
      <c r="L1103">
        <f t="shared" si="257"/>
        <v>11.050416704441023</v>
      </c>
      <c r="M1103">
        <f t="shared" si="258"/>
        <v>7.6894636229552935</v>
      </c>
      <c r="N1103">
        <f t="shared" si="259"/>
        <v>12.856296937030381</v>
      </c>
      <c r="O1103">
        <f t="shared" si="260"/>
        <v>3.8146588041714695</v>
      </c>
      <c r="P1103">
        <f t="shared" si="261"/>
        <v>99.912562812768954</v>
      </c>
      <c r="Q1103">
        <f t="shared" si="262"/>
        <v>8.7741613057802468</v>
      </c>
      <c r="R1103">
        <f t="shared" si="263"/>
        <v>-30.212808968023012</v>
      </c>
      <c r="S1103">
        <f t="shared" si="264"/>
        <v>3.801281068879975</v>
      </c>
      <c r="T1103">
        <f t="shared" si="265"/>
        <v>100.26356228858856</v>
      </c>
      <c r="V1103" s="7">
        <f t="shared" si="266"/>
        <v>6526.1763361451995</v>
      </c>
      <c r="W1103" s="16">
        <f t="shared" si="267"/>
        <v>99.229708117684666</v>
      </c>
      <c r="X1103">
        <f t="shared" si="268"/>
        <v>6328.212713194951</v>
      </c>
      <c r="Y1103">
        <f t="shared" si="269"/>
        <v>102.28645237944949</v>
      </c>
    </row>
    <row r="1104" spans="1:25" ht="18" x14ac:dyDescent="0.2">
      <c r="A1104" s="5">
        <v>43397</v>
      </c>
      <c r="B1104" s="2">
        <v>6478.89</v>
      </c>
      <c r="C1104" s="2">
        <v>6521.99</v>
      </c>
      <c r="D1104" s="2">
        <v>6468.86</v>
      </c>
      <c r="E1104" s="2">
        <v>6495.84</v>
      </c>
      <c r="F1104" s="3">
        <v>3424670000</v>
      </c>
      <c r="G1104" s="3">
        <v>112637293966</v>
      </c>
      <c r="H1104" s="7">
        <v>48917428.957286403</v>
      </c>
      <c r="I1104" s="7">
        <v>7182852313938</v>
      </c>
      <c r="J1104">
        <f t="shared" si="255"/>
        <v>3.8126353191929603</v>
      </c>
      <c r="K1104">
        <f t="shared" si="256"/>
        <v>9.5346187293806182</v>
      </c>
      <c r="L1104">
        <f t="shared" si="257"/>
        <v>11.051682208295277</v>
      </c>
      <c r="M1104">
        <f t="shared" si="258"/>
        <v>7.6894636229552935</v>
      </c>
      <c r="N1104">
        <f t="shared" si="259"/>
        <v>12.856296937030381</v>
      </c>
      <c r="O1104">
        <f t="shared" si="260"/>
        <v>3.8154231832957741</v>
      </c>
      <c r="P1104">
        <f t="shared" si="261"/>
        <v>99.92687829101358</v>
      </c>
      <c r="Q1104">
        <f t="shared" si="262"/>
        <v>8.7766602767960826</v>
      </c>
      <c r="R1104">
        <f t="shared" si="263"/>
        <v>-30.199312077240108</v>
      </c>
      <c r="S1104">
        <f t="shared" si="264"/>
        <v>3.8026029713372296</v>
      </c>
      <c r="T1104">
        <f t="shared" si="265"/>
        <v>100.26313421074467</v>
      </c>
      <c r="V1104" s="7">
        <f t="shared" si="266"/>
        <v>6537.672833829266</v>
      </c>
      <c r="W1104" s="16">
        <f t="shared" si="267"/>
        <v>99.356005784790483</v>
      </c>
      <c r="X1104">
        <f t="shared" si="268"/>
        <v>6347.5038262559774</v>
      </c>
      <c r="Y1104">
        <f t="shared" si="269"/>
        <v>102.28355645680963</v>
      </c>
    </row>
    <row r="1105" spans="1:25" ht="18" x14ac:dyDescent="0.2">
      <c r="A1105" s="5">
        <v>43396</v>
      </c>
      <c r="B1105" s="2">
        <v>6472.36</v>
      </c>
      <c r="C1105" s="2">
        <v>6506.01</v>
      </c>
      <c r="D1105" s="2">
        <v>6451.27</v>
      </c>
      <c r="E1105" s="2">
        <v>6475.74</v>
      </c>
      <c r="F1105" s="3">
        <v>3716150000</v>
      </c>
      <c r="G1105" s="3">
        <v>112279779884</v>
      </c>
      <c r="H1105" s="7">
        <v>48917428.957286403</v>
      </c>
      <c r="I1105" s="7">
        <v>7182852313938</v>
      </c>
      <c r="J1105">
        <f t="shared" si="255"/>
        <v>3.8112894035723714</v>
      </c>
      <c r="K1105">
        <f t="shared" si="256"/>
        <v>9.570093235692303</v>
      </c>
      <c r="L1105">
        <f t="shared" si="257"/>
        <v>11.050301552561814</v>
      </c>
      <c r="M1105">
        <f t="shared" si="258"/>
        <v>7.6894636229552935</v>
      </c>
      <c r="N1105">
        <f t="shared" si="259"/>
        <v>12.856296937030381</v>
      </c>
      <c r="O1105">
        <f t="shared" si="260"/>
        <v>3.8133772945820619</v>
      </c>
      <c r="P1105">
        <f t="shared" si="261"/>
        <v>99.945218250607439</v>
      </c>
      <c r="Q1105">
        <f t="shared" si="262"/>
        <v>8.7731511952223293</v>
      </c>
      <c r="R1105">
        <f t="shared" si="263"/>
        <v>-30.18853375445957</v>
      </c>
      <c r="S1105">
        <f t="shared" si="264"/>
        <v>3.8013249042381769</v>
      </c>
      <c r="T1105">
        <f t="shared" si="265"/>
        <v>100.26144693512003</v>
      </c>
      <c r="V1105" s="7">
        <f t="shared" si="266"/>
        <v>6506.9473779192112</v>
      </c>
      <c r="W1105" s="16">
        <f t="shared" si="267"/>
        <v>99.518087849122864</v>
      </c>
      <c r="X1105">
        <f t="shared" si="268"/>
        <v>6328.8514813181946</v>
      </c>
      <c r="Y1105">
        <f t="shared" si="269"/>
        <v>102.26828931800543</v>
      </c>
    </row>
    <row r="1106" spans="1:25" ht="18" x14ac:dyDescent="0.2">
      <c r="A1106" s="5">
        <v>43395</v>
      </c>
      <c r="B1106" s="2">
        <v>6486.05</v>
      </c>
      <c r="C1106" s="2">
        <v>6543.8</v>
      </c>
      <c r="D1106" s="2">
        <v>6462.98</v>
      </c>
      <c r="E1106" s="2">
        <v>6487.16</v>
      </c>
      <c r="F1106" s="3">
        <v>3672860000</v>
      </c>
      <c r="G1106" s="3">
        <v>112465213723</v>
      </c>
      <c r="H1106" s="7">
        <v>55344536.411528401</v>
      </c>
      <c r="I1106" s="7">
        <v>7182852313938</v>
      </c>
      <c r="J1106">
        <f t="shared" si="255"/>
        <v>3.8120546095473347</v>
      </c>
      <c r="K1106">
        <f t="shared" si="256"/>
        <v>9.5650043744693765</v>
      </c>
      <c r="L1106">
        <f t="shared" si="257"/>
        <v>11.051018212897763</v>
      </c>
      <c r="M1106">
        <f t="shared" si="258"/>
        <v>7.7430747539691778</v>
      </c>
      <c r="N1106">
        <f t="shared" si="259"/>
        <v>12.856296937030381</v>
      </c>
      <c r="O1106">
        <f t="shared" si="260"/>
        <v>3.814183419459626</v>
      </c>
      <c r="P1106">
        <f t="shared" si="261"/>
        <v>99.944155839033371</v>
      </c>
      <c r="Q1106">
        <f t="shared" si="262"/>
        <v>8.7748074330283039</v>
      </c>
      <c r="R1106">
        <f t="shared" si="263"/>
        <v>-30.185774648970067</v>
      </c>
      <c r="S1106">
        <f t="shared" si="264"/>
        <v>3.8023017364636988</v>
      </c>
      <c r="T1106">
        <f t="shared" si="265"/>
        <v>100.25584295301567</v>
      </c>
      <c r="V1106" s="7">
        <f t="shared" si="266"/>
        <v>6519.0366021250848</v>
      </c>
      <c r="W1106" s="16">
        <f t="shared" si="267"/>
        <v>99.508620072187441</v>
      </c>
      <c r="X1106">
        <f t="shared" si="268"/>
        <v>6343.102604010387</v>
      </c>
      <c r="Y1106">
        <f t="shared" si="269"/>
        <v>102.22065427690411</v>
      </c>
    </row>
    <row r="1107" spans="1:25" ht="18" x14ac:dyDescent="0.2">
      <c r="A1107" s="5">
        <v>43394</v>
      </c>
      <c r="B1107" s="2">
        <v>6490.09</v>
      </c>
      <c r="C1107" s="2">
        <v>6556.38</v>
      </c>
      <c r="D1107" s="2">
        <v>6476</v>
      </c>
      <c r="E1107" s="2">
        <v>6482.35</v>
      </c>
      <c r="F1107" s="3">
        <v>3253610000</v>
      </c>
      <c r="G1107" s="3">
        <v>112369106369</v>
      </c>
      <c r="H1107" s="7">
        <v>55344536.411528401</v>
      </c>
      <c r="I1107" s="7">
        <v>7182852313938</v>
      </c>
      <c r="J1107">
        <f t="shared" si="255"/>
        <v>3.8117324760891345</v>
      </c>
      <c r="K1107">
        <f t="shared" si="256"/>
        <v>9.512365494206632</v>
      </c>
      <c r="L1107">
        <f t="shared" si="257"/>
        <v>11.050646927090172</v>
      </c>
      <c r="M1107">
        <f t="shared" si="258"/>
        <v>7.7430747539691778</v>
      </c>
      <c r="N1107">
        <f t="shared" si="259"/>
        <v>12.856296937030381</v>
      </c>
      <c r="O1107">
        <f t="shared" si="260"/>
        <v>3.8148270699398674</v>
      </c>
      <c r="P1107">
        <f t="shared" si="261"/>
        <v>99.918813981040245</v>
      </c>
      <c r="Q1107">
        <f t="shared" si="262"/>
        <v>8.774634786793289</v>
      </c>
      <c r="R1107">
        <f t="shared" si="263"/>
        <v>-30.200698549446173</v>
      </c>
      <c r="S1107">
        <f t="shared" si="264"/>
        <v>3.8017963742109817</v>
      </c>
      <c r="T1107">
        <f t="shared" si="265"/>
        <v>100.26067154346433</v>
      </c>
      <c r="V1107" s="7">
        <f t="shared" si="266"/>
        <v>6528.7053685937499</v>
      </c>
      <c r="W1107" s="16">
        <f t="shared" si="267"/>
        <v>99.28489870812669</v>
      </c>
      <c r="X1107">
        <f t="shared" si="268"/>
        <v>6335.7258114953229</v>
      </c>
      <c r="Y1107">
        <f t="shared" si="269"/>
        <v>102.26189867107881</v>
      </c>
    </row>
    <row r="1108" spans="1:25" ht="18" x14ac:dyDescent="0.2">
      <c r="A1108" s="5">
        <v>43393</v>
      </c>
      <c r="B1108" s="2">
        <v>6460.92</v>
      </c>
      <c r="C1108" s="2">
        <v>6497.72</v>
      </c>
      <c r="D1108" s="2">
        <v>6449</v>
      </c>
      <c r="E1108" s="2">
        <v>6489.19</v>
      </c>
      <c r="F1108" s="3">
        <v>3379130000</v>
      </c>
      <c r="G1108" s="3">
        <v>112476559221</v>
      </c>
      <c r="H1108" s="7">
        <v>55344536.411528401</v>
      </c>
      <c r="I1108" s="7">
        <v>7182852313938</v>
      </c>
      <c r="J1108">
        <f t="shared" si="255"/>
        <v>3.812190490254229</v>
      </c>
      <c r="K1108">
        <f t="shared" si="256"/>
        <v>9.5288049000307762</v>
      </c>
      <c r="L1108">
        <f t="shared" si="257"/>
        <v>11.051062022343341</v>
      </c>
      <c r="M1108">
        <f t="shared" si="258"/>
        <v>7.7430747539691778</v>
      </c>
      <c r="N1108">
        <f t="shared" si="259"/>
        <v>12.856296937030381</v>
      </c>
      <c r="O1108">
        <f t="shared" si="260"/>
        <v>3.8149217550058028</v>
      </c>
      <c r="P1108">
        <f t="shared" si="261"/>
        <v>99.928354452418986</v>
      </c>
      <c r="Q1108">
        <f t="shared" si="262"/>
        <v>8.7753536949088637</v>
      </c>
      <c r="R1108">
        <f t="shared" si="263"/>
        <v>-30.191899312031723</v>
      </c>
      <c r="S1108">
        <f t="shared" si="264"/>
        <v>3.8022510987048959</v>
      </c>
      <c r="T1108">
        <f t="shared" si="265"/>
        <v>100.2607265186444</v>
      </c>
      <c r="V1108" s="7">
        <f t="shared" si="266"/>
        <v>6530.1289148645337</v>
      </c>
      <c r="W1108" s="16">
        <f t="shared" si="267"/>
        <v>99.369121340806259</v>
      </c>
      <c r="X1108">
        <f t="shared" si="268"/>
        <v>6342.3630556435255</v>
      </c>
      <c r="Y1108">
        <f t="shared" si="269"/>
        <v>102.26263900974504</v>
      </c>
    </row>
    <row r="1109" spans="1:25" ht="18" x14ac:dyDescent="0.2">
      <c r="A1109" s="5">
        <v>43392</v>
      </c>
      <c r="B1109" s="2">
        <v>6478.07</v>
      </c>
      <c r="C1109" s="2">
        <v>6493.68</v>
      </c>
      <c r="D1109" s="2">
        <v>6445.31</v>
      </c>
      <c r="E1109" s="2">
        <v>6465.41</v>
      </c>
      <c r="F1109" s="3">
        <v>3578870000</v>
      </c>
      <c r="G1109" s="3">
        <v>112052990522</v>
      </c>
      <c r="H1109" s="7">
        <v>50702736.583464697</v>
      </c>
      <c r="I1109" s="7">
        <v>7182852313938</v>
      </c>
      <c r="J1109">
        <f t="shared" si="255"/>
        <v>3.8105960706072333</v>
      </c>
      <c r="K1109">
        <f t="shared" si="256"/>
        <v>9.5537459232270994</v>
      </c>
      <c r="L1109">
        <f t="shared" si="257"/>
        <v>11.049423451677608</v>
      </c>
      <c r="M1109">
        <f t="shared" si="258"/>
        <v>7.7050314001819427</v>
      </c>
      <c r="N1109">
        <f t="shared" si="259"/>
        <v>12.856296937030381</v>
      </c>
      <c r="O1109">
        <f t="shared" si="260"/>
        <v>3.8128231602573557</v>
      </c>
      <c r="P1109">
        <f t="shared" si="261"/>
        <v>99.941555347015111</v>
      </c>
      <c r="Q1109">
        <f t="shared" si="262"/>
        <v>8.7714018836313059</v>
      </c>
      <c r="R1109">
        <f t="shared" si="263"/>
        <v>-30.184509748721524</v>
      </c>
      <c r="S1109">
        <f t="shared" si="264"/>
        <v>3.8004918385397719</v>
      </c>
      <c r="T1109">
        <f t="shared" si="265"/>
        <v>100.26516145716414</v>
      </c>
      <c r="V1109" s="7">
        <f t="shared" si="266"/>
        <v>6498.6501886300284</v>
      </c>
      <c r="W1109" s="16">
        <f t="shared" si="267"/>
        <v>99.485876554928012</v>
      </c>
      <c r="X1109">
        <f t="shared" si="268"/>
        <v>6316.7230850149572</v>
      </c>
      <c r="Y1109">
        <f t="shared" si="269"/>
        <v>102.29972909660862</v>
      </c>
    </row>
    <row r="1110" spans="1:25" ht="18" x14ac:dyDescent="0.2">
      <c r="A1110" s="5">
        <v>43391</v>
      </c>
      <c r="B1110" s="2">
        <v>6542.33</v>
      </c>
      <c r="C1110" s="2">
        <v>6567.54</v>
      </c>
      <c r="D1110" s="2">
        <v>6450.04</v>
      </c>
      <c r="E1110" s="2">
        <v>6476.71</v>
      </c>
      <c r="F1110" s="3">
        <v>3924080000</v>
      </c>
      <c r="G1110" s="3">
        <v>112237252159</v>
      </c>
      <c r="H1110" s="7">
        <v>50702736.583464697</v>
      </c>
      <c r="I1110" s="7">
        <v>7182852313938</v>
      </c>
      <c r="J1110">
        <f t="shared" si="255"/>
        <v>3.8113544515977615</v>
      </c>
      <c r="K1110">
        <f t="shared" si="256"/>
        <v>9.5937378527355346</v>
      </c>
      <c r="L1110">
        <f t="shared" si="257"/>
        <v>11.050137025564926</v>
      </c>
      <c r="M1110">
        <f t="shared" si="258"/>
        <v>7.7050314001819427</v>
      </c>
      <c r="N1110">
        <f t="shared" si="259"/>
        <v>12.856296937030381</v>
      </c>
      <c r="O1110">
        <f t="shared" si="260"/>
        <v>3.8127606829984071</v>
      </c>
      <c r="P1110">
        <f t="shared" si="261"/>
        <v>99.963104155792806</v>
      </c>
      <c r="Q1110">
        <f t="shared" si="262"/>
        <v>8.7724922584569089</v>
      </c>
      <c r="R1110">
        <f t="shared" si="263"/>
        <v>-30.167316366479213</v>
      </c>
      <c r="S1110">
        <f t="shared" si="264"/>
        <v>3.8013040396396569</v>
      </c>
      <c r="T1110">
        <f t="shared" si="265"/>
        <v>100.26369659620326</v>
      </c>
      <c r="V1110" s="7">
        <f t="shared" si="266"/>
        <v>6497.7153652227262</v>
      </c>
      <c r="W1110" s="16">
        <f t="shared" si="267"/>
        <v>99.675678466030959</v>
      </c>
      <c r="X1110">
        <f t="shared" si="268"/>
        <v>6328.5474346889478</v>
      </c>
      <c r="Y1110">
        <f t="shared" si="269"/>
        <v>102.28762080301654</v>
      </c>
    </row>
    <row r="1111" spans="1:25" ht="18" x14ac:dyDescent="0.2">
      <c r="A1111" s="5">
        <v>43390</v>
      </c>
      <c r="B1111" s="2">
        <v>6590.52</v>
      </c>
      <c r="C1111" s="2">
        <v>6601.21</v>
      </c>
      <c r="D1111" s="2">
        <v>6517.45</v>
      </c>
      <c r="E1111" s="2">
        <v>6544.43</v>
      </c>
      <c r="F1111" s="3">
        <v>4088420000</v>
      </c>
      <c r="G1111" s="3">
        <v>113399343801</v>
      </c>
      <c r="H1111" s="7">
        <v>50702736.583464697</v>
      </c>
      <c r="I1111" s="7">
        <v>7182852313938</v>
      </c>
      <c r="J1111">
        <f t="shared" si="255"/>
        <v>3.815871826802022</v>
      </c>
      <c r="K1111">
        <f t="shared" si="256"/>
        <v>9.6115555041308127</v>
      </c>
      <c r="L1111">
        <f t="shared" si="257"/>
        <v>11.054610541466683</v>
      </c>
      <c r="M1111">
        <f t="shared" si="258"/>
        <v>7.7050314001819427</v>
      </c>
      <c r="N1111">
        <f t="shared" si="259"/>
        <v>12.856296937030381</v>
      </c>
      <c r="O1111">
        <f t="shared" si="260"/>
        <v>3.8168406545605054</v>
      </c>
      <c r="P1111">
        <f t="shared" si="261"/>
        <v>99.974610579116458</v>
      </c>
      <c r="Q1111">
        <f t="shared" si="262"/>
        <v>8.782215945429213</v>
      </c>
      <c r="R1111">
        <f t="shared" si="263"/>
        <v>-30.149657641654812</v>
      </c>
      <c r="S1111">
        <f t="shared" si="264"/>
        <v>3.8057903300657792</v>
      </c>
      <c r="T1111">
        <f t="shared" si="265"/>
        <v>100.26419904005769</v>
      </c>
      <c r="V1111" s="7">
        <f t="shared" si="266"/>
        <v>6559.0456654315813</v>
      </c>
      <c r="W1111" s="16">
        <f t="shared" si="267"/>
        <v>99.776670154137477</v>
      </c>
      <c r="X1111">
        <f t="shared" si="268"/>
        <v>6394.2605700841868</v>
      </c>
      <c r="Y1111">
        <f t="shared" si="269"/>
        <v>102.29461435015446</v>
      </c>
    </row>
    <row r="1112" spans="1:25" ht="18" x14ac:dyDescent="0.2">
      <c r="A1112" s="5">
        <v>43389</v>
      </c>
      <c r="B1112" s="2">
        <v>6601.41</v>
      </c>
      <c r="C1112" s="2">
        <v>6673.59</v>
      </c>
      <c r="D1112" s="2">
        <v>6571.37</v>
      </c>
      <c r="E1112" s="2">
        <v>6596.11</v>
      </c>
      <c r="F1112" s="3">
        <v>4074800000</v>
      </c>
      <c r="G1112" s="3">
        <v>114283707152</v>
      </c>
      <c r="H1112" s="7">
        <v>50029447.714054599</v>
      </c>
      <c r="I1112" s="7">
        <v>7454968648263</v>
      </c>
      <c r="J1112">
        <f t="shared" si="255"/>
        <v>3.8192878895429283</v>
      </c>
      <c r="K1112">
        <f t="shared" si="256"/>
        <v>9.610106297486313</v>
      </c>
      <c r="L1112">
        <f t="shared" si="257"/>
        <v>11.057984319648615</v>
      </c>
      <c r="M1112">
        <f t="shared" si="258"/>
        <v>7.6992257086387079</v>
      </c>
      <c r="N1112">
        <f t="shared" si="259"/>
        <v>12.872445821375196</v>
      </c>
      <c r="O1112">
        <f t="shared" si="260"/>
        <v>3.8202034590609193</v>
      </c>
      <c r="P1112">
        <f t="shared" si="261"/>
        <v>99.976027742750219</v>
      </c>
      <c r="Q1112">
        <f t="shared" si="262"/>
        <v>8.7897338244900389</v>
      </c>
      <c r="R1112">
        <f t="shared" si="263"/>
        <v>-30.14064607583029</v>
      </c>
      <c r="S1112">
        <f t="shared" si="264"/>
        <v>3.8084718111117288</v>
      </c>
      <c r="T1112">
        <f t="shared" si="265"/>
        <v>100.28319620683253</v>
      </c>
      <c r="V1112" s="7">
        <f t="shared" si="266"/>
        <v>6610.0304337807074</v>
      </c>
      <c r="W1112" s="16">
        <f t="shared" si="267"/>
        <v>99.78895995093005</v>
      </c>
      <c r="X1112">
        <f t="shared" si="268"/>
        <v>6433.8630316023546</v>
      </c>
      <c r="Y1112">
        <f t="shared" si="269"/>
        <v>102.45973715413547</v>
      </c>
    </row>
    <row r="1113" spans="1:25" ht="18" x14ac:dyDescent="0.2">
      <c r="A1113" s="5">
        <v>43388</v>
      </c>
      <c r="B1113" s="2">
        <v>6292.64</v>
      </c>
      <c r="C1113" s="2">
        <v>6965.06</v>
      </c>
      <c r="D1113" s="2">
        <v>6258.68</v>
      </c>
      <c r="E1113" s="2">
        <v>6596.54</v>
      </c>
      <c r="F1113" s="3">
        <v>7370770000</v>
      </c>
      <c r="G1113" s="3">
        <v>114280022340</v>
      </c>
      <c r="H1113" s="7">
        <v>50029447.714054599</v>
      </c>
      <c r="I1113" s="7">
        <v>7454968648263</v>
      </c>
      <c r="J1113">
        <f t="shared" si="255"/>
        <v>3.8193162002503729</v>
      </c>
      <c r="K1113">
        <f t="shared" si="256"/>
        <v>9.8675128595392785</v>
      </c>
      <c r="L1113">
        <f t="shared" si="257"/>
        <v>11.057970316608657</v>
      </c>
      <c r="M1113">
        <f t="shared" si="258"/>
        <v>7.6992257086387079</v>
      </c>
      <c r="N1113">
        <f t="shared" si="259"/>
        <v>12.872445821375196</v>
      </c>
      <c r="O1113">
        <f t="shared" si="260"/>
        <v>3.8152474110645045</v>
      </c>
      <c r="P1113">
        <f t="shared" si="261"/>
        <v>100.1065318756693</v>
      </c>
      <c r="Q1113">
        <f t="shared" si="262"/>
        <v>8.7865108543627564</v>
      </c>
      <c r="R1113">
        <f t="shared" si="263"/>
        <v>-30.054554105438086</v>
      </c>
      <c r="S1113">
        <f t="shared" si="264"/>
        <v>3.8091271701559082</v>
      </c>
      <c r="T1113">
        <f t="shared" si="265"/>
        <v>100.26677629083962</v>
      </c>
      <c r="V1113" s="7">
        <f t="shared" si="266"/>
        <v>6535.0273734923903</v>
      </c>
      <c r="W1113" s="16">
        <f t="shared" si="267"/>
        <v>100.93249834773395</v>
      </c>
      <c r="X1113">
        <f t="shared" si="268"/>
        <v>6443.579188467128</v>
      </c>
      <c r="Y1113">
        <f t="shared" si="269"/>
        <v>102.31880366878502</v>
      </c>
    </row>
    <row r="1114" spans="1:25" ht="18" x14ac:dyDescent="0.2">
      <c r="A1114" s="5">
        <v>43387</v>
      </c>
      <c r="B1114" s="2">
        <v>6288.49</v>
      </c>
      <c r="C1114" s="2">
        <v>6363.21</v>
      </c>
      <c r="D1114" s="2">
        <v>6280.15</v>
      </c>
      <c r="E1114" s="2">
        <v>6290.93</v>
      </c>
      <c r="F1114" s="3">
        <v>3085320000</v>
      </c>
      <c r="G1114" s="3">
        <v>108972590373</v>
      </c>
      <c r="H1114" s="7">
        <v>50029447.714054599</v>
      </c>
      <c r="I1114" s="7">
        <v>7454968648263</v>
      </c>
      <c r="J1114">
        <f t="shared" si="255"/>
        <v>3.7987148527604524</v>
      </c>
      <c r="K1114">
        <f t="shared" si="256"/>
        <v>9.4893002144071747</v>
      </c>
      <c r="L1114">
        <f t="shared" si="257"/>
        <v>11.037317274576351</v>
      </c>
      <c r="M1114">
        <f t="shared" si="258"/>
        <v>7.6992257086387079</v>
      </c>
      <c r="N1114">
        <f t="shared" si="259"/>
        <v>12.872445821375196</v>
      </c>
      <c r="O1114">
        <f t="shared" si="260"/>
        <v>3.8020935618021063</v>
      </c>
      <c r="P1114">
        <f t="shared" si="261"/>
        <v>99.911056523782023</v>
      </c>
      <c r="Q1114">
        <f t="shared" si="262"/>
        <v>8.7452889787245773</v>
      </c>
      <c r="R1114">
        <f t="shared" si="263"/>
        <v>-30.217042281274274</v>
      </c>
      <c r="S1114">
        <f t="shared" si="264"/>
        <v>3.7876456730615011</v>
      </c>
      <c r="T1114">
        <f t="shared" si="265"/>
        <v>100.29139275065376</v>
      </c>
      <c r="V1114" s="7">
        <f t="shared" si="266"/>
        <v>6340.0628306172766</v>
      </c>
      <c r="W1114" s="16">
        <f t="shared" si="267"/>
        <v>99.218989392390696</v>
      </c>
      <c r="X1114">
        <f t="shared" si="268"/>
        <v>6132.6146064706827</v>
      </c>
      <c r="Y1114">
        <f t="shared" si="269"/>
        <v>102.51656581029064</v>
      </c>
    </row>
    <row r="1115" spans="1:25" ht="18" x14ac:dyDescent="0.2">
      <c r="A1115" s="5">
        <v>43386</v>
      </c>
      <c r="B1115" s="2">
        <v>6278.08</v>
      </c>
      <c r="C1115" s="2">
        <v>6308.51</v>
      </c>
      <c r="D1115" s="2">
        <v>6259.81</v>
      </c>
      <c r="E1115" s="2">
        <v>6285.99</v>
      </c>
      <c r="F1115" s="3">
        <v>3064030000</v>
      </c>
      <c r="G1115" s="3">
        <v>108878136724</v>
      </c>
      <c r="H1115" s="7">
        <v>52252978.723568097</v>
      </c>
      <c r="I1115" s="7">
        <v>7454968648263</v>
      </c>
      <c r="J1115">
        <f t="shared" si="255"/>
        <v>3.7983736857893766</v>
      </c>
      <c r="K1115">
        <f t="shared" si="256"/>
        <v>9.4862930131703163</v>
      </c>
      <c r="L1115">
        <f t="shared" si="257"/>
        <v>11.036940680000116</v>
      </c>
      <c r="M1115">
        <f t="shared" si="258"/>
        <v>7.7181110527990811</v>
      </c>
      <c r="N1115">
        <f t="shared" si="259"/>
        <v>12.872445821375196</v>
      </c>
      <c r="O1115">
        <f t="shared" si="260"/>
        <v>3.801779036327245</v>
      </c>
      <c r="P1115">
        <f t="shared" si="261"/>
        <v>99.910347142762475</v>
      </c>
      <c r="Q1115">
        <f t="shared" si="262"/>
        <v>8.7444890982769454</v>
      </c>
      <c r="R1115">
        <f t="shared" si="263"/>
        <v>-30.216661698983643</v>
      </c>
      <c r="S1115">
        <f t="shared" si="264"/>
        <v>3.7873622880110052</v>
      </c>
      <c r="T1115">
        <f t="shared" si="265"/>
        <v>100.28989769541548</v>
      </c>
      <c r="V1115" s="7">
        <f t="shared" si="266"/>
        <v>6335.4728819983138</v>
      </c>
      <c r="W1115" s="16">
        <f t="shared" si="267"/>
        <v>99.212806860998597</v>
      </c>
      <c r="X1115">
        <f t="shared" si="268"/>
        <v>6128.6142691586028</v>
      </c>
      <c r="Y1115">
        <f t="shared" si="269"/>
        <v>102.50359499206007</v>
      </c>
    </row>
    <row r="1116" spans="1:25" ht="18" x14ac:dyDescent="0.2">
      <c r="A1116" s="5">
        <v>43385</v>
      </c>
      <c r="B1116" s="2">
        <v>6239.25</v>
      </c>
      <c r="C1116" s="2">
        <v>6328.5</v>
      </c>
      <c r="D1116" s="2">
        <v>6236.47</v>
      </c>
      <c r="E1116" s="2">
        <v>6274.58</v>
      </c>
      <c r="F1116" s="3">
        <v>3783500000</v>
      </c>
      <c r="G1116" s="3">
        <v>108669526315</v>
      </c>
      <c r="H1116" s="7">
        <v>52252978.723568097</v>
      </c>
      <c r="I1116" s="7">
        <v>7454968648263</v>
      </c>
      <c r="J1116">
        <f t="shared" si="255"/>
        <v>3.7975846608643078</v>
      </c>
      <c r="K1116">
        <f t="shared" si="256"/>
        <v>9.5778937383035867</v>
      </c>
      <c r="L1116">
        <f t="shared" si="257"/>
        <v>11.0361077739969</v>
      </c>
      <c r="M1116">
        <f t="shared" si="258"/>
        <v>7.7181110527990811</v>
      </c>
      <c r="N1116">
        <f t="shared" si="259"/>
        <v>12.872445821375196</v>
      </c>
      <c r="O1116">
        <f t="shared" si="260"/>
        <v>3.7991969748205072</v>
      </c>
      <c r="P1116">
        <f t="shared" si="261"/>
        <v>99.957543699477853</v>
      </c>
      <c r="Q1116">
        <f t="shared" si="262"/>
        <v>8.7415016992401444</v>
      </c>
      <c r="R1116">
        <f t="shared" si="263"/>
        <v>-30.185828095551415</v>
      </c>
      <c r="S1116">
        <f t="shared" si="264"/>
        <v>3.7867737906881596</v>
      </c>
      <c r="T1116">
        <f t="shared" si="265"/>
        <v>100.28467752905047</v>
      </c>
      <c r="V1116" s="7">
        <f t="shared" si="266"/>
        <v>6297.917609528582</v>
      </c>
      <c r="W1116" s="16">
        <f t="shared" si="267"/>
        <v>99.62806100920568</v>
      </c>
      <c r="X1116">
        <f t="shared" si="268"/>
        <v>6120.3152216109147</v>
      </c>
      <c r="Y1116">
        <f t="shared" si="269"/>
        <v>102.45856740035326</v>
      </c>
    </row>
    <row r="1117" spans="1:25" ht="18" x14ac:dyDescent="0.2">
      <c r="A1117" s="5">
        <v>43384</v>
      </c>
      <c r="B1117" s="2">
        <v>6586.74</v>
      </c>
      <c r="C1117" s="2">
        <v>6586.74</v>
      </c>
      <c r="D1117" s="2">
        <v>6243.74</v>
      </c>
      <c r="E1117" s="2">
        <v>6256.24</v>
      </c>
      <c r="F1117" s="3">
        <v>5181640000</v>
      </c>
      <c r="G1117" s="3">
        <v>108341572839</v>
      </c>
      <c r="H1117" s="7">
        <v>52252978.723568097</v>
      </c>
      <c r="I1117" s="7">
        <v>7454968648263</v>
      </c>
      <c r="J1117">
        <f t="shared" si="255"/>
        <v>3.796313400645845</v>
      </c>
      <c r="K1117">
        <f t="shared" si="256"/>
        <v>9.7144672366226903</v>
      </c>
      <c r="L1117">
        <f t="shared" si="257"/>
        <v>11.034795136127872</v>
      </c>
      <c r="M1117">
        <f t="shared" si="258"/>
        <v>7.7181110527990811</v>
      </c>
      <c r="N1117">
        <f t="shared" si="259"/>
        <v>12.872445821375196</v>
      </c>
      <c r="O1117">
        <f t="shared" si="260"/>
        <v>3.7952772211192469</v>
      </c>
      <c r="P1117">
        <f t="shared" si="261"/>
        <v>100.02729436211514</v>
      </c>
      <c r="Q1117">
        <f t="shared" si="262"/>
        <v>8.7368901938781391</v>
      </c>
      <c r="R1117">
        <f t="shared" si="263"/>
        <v>-30.141436489194547</v>
      </c>
      <c r="S1117">
        <f t="shared" si="264"/>
        <v>3.7858260886987809</v>
      </c>
      <c r="T1117">
        <f t="shared" si="265"/>
        <v>100.27624989931758</v>
      </c>
      <c r="V1117" s="7">
        <f t="shared" si="266"/>
        <v>6241.3310825666022</v>
      </c>
      <c r="W1117" s="16">
        <f t="shared" si="267"/>
        <v>100.2383047554665</v>
      </c>
      <c r="X1117">
        <f t="shared" si="268"/>
        <v>6106.9742485613369</v>
      </c>
      <c r="Y1117">
        <f t="shared" si="269"/>
        <v>102.38586997044011</v>
      </c>
    </row>
    <row r="1118" spans="1:25" ht="18" x14ac:dyDescent="0.2">
      <c r="A1118" s="5">
        <v>43383</v>
      </c>
      <c r="B1118" s="2">
        <v>6640.29</v>
      </c>
      <c r="C1118" s="2">
        <v>6640.29</v>
      </c>
      <c r="D1118" s="2">
        <v>6538.96</v>
      </c>
      <c r="E1118" s="2">
        <v>6585.53</v>
      </c>
      <c r="F1118" s="3">
        <v>3787650000</v>
      </c>
      <c r="G1118" s="3">
        <v>114030835912</v>
      </c>
      <c r="H1118" s="7">
        <v>53364744.228324898</v>
      </c>
      <c r="I1118" s="7">
        <v>7454968648263</v>
      </c>
      <c r="J1118">
        <f t="shared" si="255"/>
        <v>3.8185907324964261</v>
      </c>
      <c r="K1118">
        <f t="shared" si="256"/>
        <v>9.5783698409512414</v>
      </c>
      <c r="L1118">
        <f t="shared" si="257"/>
        <v>11.05702230796425</v>
      </c>
      <c r="M1118">
        <f t="shared" si="258"/>
        <v>7.7272544322389507</v>
      </c>
      <c r="N1118">
        <f t="shared" si="259"/>
        <v>12.872445821375196</v>
      </c>
      <c r="O1118">
        <f t="shared" si="260"/>
        <v>3.8198618504763973</v>
      </c>
      <c r="P1118">
        <f t="shared" si="261"/>
        <v>99.966712379801436</v>
      </c>
      <c r="Q1118">
        <f t="shared" si="262"/>
        <v>8.7879888045767309</v>
      </c>
      <c r="R1118">
        <f t="shared" si="263"/>
        <v>-30.136964660560295</v>
      </c>
      <c r="S1118">
        <f t="shared" si="264"/>
        <v>3.8075802490907265</v>
      </c>
      <c r="T1118">
        <f t="shared" si="265"/>
        <v>100.28833892336247</v>
      </c>
      <c r="V1118" s="7">
        <f t="shared" si="266"/>
        <v>6604.833141625264</v>
      </c>
      <c r="W1118" s="16">
        <f t="shared" si="267"/>
        <v>99.706885525914174</v>
      </c>
      <c r="X1118">
        <f t="shared" si="268"/>
        <v>6420.6685189147447</v>
      </c>
      <c r="Y1118">
        <f t="shared" si="269"/>
        <v>102.50338972087675</v>
      </c>
    </row>
    <row r="1119" spans="1:25" ht="18" x14ac:dyDescent="0.2">
      <c r="A1119" s="5">
        <v>43382</v>
      </c>
      <c r="B1119" s="2">
        <v>6653.08</v>
      </c>
      <c r="C1119" s="2">
        <v>6661.41</v>
      </c>
      <c r="D1119" s="2">
        <v>6606.94</v>
      </c>
      <c r="E1119" s="2">
        <v>6642.64</v>
      </c>
      <c r="F1119" s="3">
        <v>3580810000</v>
      </c>
      <c r="G1119" s="3">
        <v>115007759484</v>
      </c>
      <c r="H1119" s="7">
        <v>53364744.228324898</v>
      </c>
      <c r="I1119" s="7">
        <v>7454968648263</v>
      </c>
      <c r="J1119">
        <f t="shared" si="255"/>
        <v>3.8223407163509249</v>
      </c>
      <c r="K1119">
        <f t="shared" si="256"/>
        <v>9.5539812776886137</v>
      </c>
      <c r="L1119">
        <f t="shared" si="257"/>
        <v>11.060727142852731</v>
      </c>
      <c r="M1119">
        <f t="shared" si="258"/>
        <v>7.7272544322389507</v>
      </c>
      <c r="N1119">
        <f t="shared" si="259"/>
        <v>12.872445821375196</v>
      </c>
      <c r="O1119">
        <f t="shared" si="260"/>
        <v>3.8239923401783029</v>
      </c>
      <c r="P1119">
        <f t="shared" si="261"/>
        <v>99.956790251054471</v>
      </c>
      <c r="Q1119">
        <f t="shared" si="262"/>
        <v>8.7965270707182786</v>
      </c>
      <c r="R1119">
        <f t="shared" si="263"/>
        <v>-30.134562130716091</v>
      </c>
      <c r="S1119">
        <f t="shared" si="264"/>
        <v>3.8111938874530598</v>
      </c>
      <c r="T1119">
        <f t="shared" si="265"/>
        <v>100.29162311068143</v>
      </c>
      <c r="V1119" s="7">
        <f t="shared" si="266"/>
        <v>6667.9500858545634</v>
      </c>
      <c r="W1119" s="16">
        <f t="shared" si="267"/>
        <v>99.618975499883135</v>
      </c>
      <c r="X1119">
        <f t="shared" si="268"/>
        <v>6474.3159212550227</v>
      </c>
      <c r="Y1119">
        <f t="shared" si="269"/>
        <v>102.53399369444946</v>
      </c>
    </row>
    <row r="1120" spans="1:25" ht="18" x14ac:dyDescent="0.2">
      <c r="A1120" s="5">
        <v>43381</v>
      </c>
      <c r="B1120" s="2">
        <v>6600.19</v>
      </c>
      <c r="C1120" s="2">
        <v>6675.06</v>
      </c>
      <c r="D1120" s="2">
        <v>6576.04</v>
      </c>
      <c r="E1120" s="2">
        <v>6652.23</v>
      </c>
      <c r="F1120" s="3">
        <v>3979460000</v>
      </c>
      <c r="G1120" s="3">
        <v>115162906843</v>
      </c>
      <c r="H1120" s="7">
        <v>53364744.228324898</v>
      </c>
      <c r="I1120" s="7">
        <v>7454968648263</v>
      </c>
      <c r="J1120">
        <f t="shared" si="255"/>
        <v>3.8229672564831425</v>
      </c>
      <c r="K1120">
        <f t="shared" si="256"/>
        <v>9.5998241436990028</v>
      </c>
      <c r="L1120">
        <f t="shared" si="257"/>
        <v>11.061312618432009</v>
      </c>
      <c r="M1120">
        <f t="shared" si="258"/>
        <v>7.7272544322389507</v>
      </c>
      <c r="N1120">
        <f t="shared" si="259"/>
        <v>12.872445821375196</v>
      </c>
      <c r="O1120">
        <f t="shared" si="260"/>
        <v>3.8236908997610195</v>
      </c>
      <c r="P1120">
        <f t="shared" si="261"/>
        <v>99.981071162023426</v>
      </c>
      <c r="Q1120">
        <f t="shared" si="262"/>
        <v>8.7972601313924876</v>
      </c>
      <c r="R1120">
        <f t="shared" si="263"/>
        <v>-30.11602091212626</v>
      </c>
      <c r="S1120">
        <f t="shared" si="264"/>
        <v>3.8118941634171213</v>
      </c>
      <c r="T1120">
        <f t="shared" si="265"/>
        <v>100.28964655784699</v>
      </c>
      <c r="V1120" s="7">
        <f t="shared" si="266"/>
        <v>6663.3235194524832</v>
      </c>
      <c r="W1120" s="16">
        <f t="shared" si="267"/>
        <v>99.833236080946037</v>
      </c>
      <c r="X1120">
        <f t="shared" si="268"/>
        <v>6484.7638206315141</v>
      </c>
      <c r="Y1120">
        <f t="shared" si="269"/>
        <v>102.51744421597698</v>
      </c>
    </row>
    <row r="1121" spans="1:25" ht="18" x14ac:dyDescent="0.2">
      <c r="A1121" s="5">
        <v>43380</v>
      </c>
      <c r="B1121" s="2">
        <v>6590.68</v>
      </c>
      <c r="C1121" s="2">
        <v>6641.49</v>
      </c>
      <c r="D1121" s="2">
        <v>6557.04</v>
      </c>
      <c r="E1121" s="2">
        <v>6602.95</v>
      </c>
      <c r="F1121" s="3">
        <v>3306630000</v>
      </c>
      <c r="G1121" s="3">
        <v>114298880311</v>
      </c>
      <c r="H1121" s="7">
        <v>52623567.2251537</v>
      </c>
      <c r="I1121" s="7">
        <v>7454968648263</v>
      </c>
      <c r="J1121">
        <f t="shared" si="255"/>
        <v>3.8197380086456727</v>
      </c>
      <c r="K1121">
        <f t="shared" si="256"/>
        <v>9.5193856016423908</v>
      </c>
      <c r="L1121">
        <f t="shared" si="257"/>
        <v>11.058041976002141</v>
      </c>
      <c r="M1121">
        <f t="shared" si="258"/>
        <v>7.7211802845267581</v>
      </c>
      <c r="N1121">
        <f t="shared" si="259"/>
        <v>12.872445821375196</v>
      </c>
      <c r="O1121">
        <f t="shared" si="260"/>
        <v>3.8220022897265826</v>
      </c>
      <c r="P1121">
        <f t="shared" si="261"/>
        <v>99.940721560594341</v>
      </c>
      <c r="Q1121">
        <f t="shared" si="262"/>
        <v>8.7909869311923927</v>
      </c>
      <c r="R1121">
        <f t="shared" si="263"/>
        <v>-30.146332321606735</v>
      </c>
      <c r="S1121">
        <f t="shared" si="264"/>
        <v>3.8084073250280257</v>
      </c>
      <c r="T1121">
        <f t="shared" si="265"/>
        <v>100.29663509884712</v>
      </c>
      <c r="V1121" s="7">
        <f t="shared" si="266"/>
        <v>6637.4656985728379</v>
      </c>
      <c r="W1121" s="16">
        <f t="shared" si="267"/>
        <v>99.477268515241846</v>
      </c>
      <c r="X1121">
        <f t="shared" si="268"/>
        <v>6432.9077723346181</v>
      </c>
      <c r="Y1121">
        <f t="shared" si="269"/>
        <v>102.57524633179688</v>
      </c>
    </row>
    <row r="1122" spans="1:25" ht="18" x14ac:dyDescent="0.2">
      <c r="A1122" s="5">
        <v>43379</v>
      </c>
      <c r="B1122" s="2">
        <v>6622.45</v>
      </c>
      <c r="C1122" s="2">
        <v>6628.54</v>
      </c>
      <c r="D1122" s="2">
        <v>6577.8</v>
      </c>
      <c r="E1122" s="2">
        <v>6588.31</v>
      </c>
      <c r="F1122" s="3">
        <v>3259740000</v>
      </c>
      <c r="G1122" s="3">
        <v>114033598927</v>
      </c>
      <c r="H1122" s="7">
        <v>52623567.2251537</v>
      </c>
      <c r="I1122" s="7">
        <v>7454968648263</v>
      </c>
      <c r="J1122">
        <f t="shared" si="255"/>
        <v>3.8187740258532017</v>
      </c>
      <c r="K1122">
        <f t="shared" si="256"/>
        <v>9.513182961703416</v>
      </c>
      <c r="L1122">
        <f t="shared" si="257"/>
        <v>11.057032830974283</v>
      </c>
      <c r="M1122">
        <f t="shared" si="258"/>
        <v>7.7211802845267581</v>
      </c>
      <c r="N1122">
        <f t="shared" si="259"/>
        <v>12.872445821375196</v>
      </c>
      <c r="O1122">
        <f t="shared" si="260"/>
        <v>3.8211238405533736</v>
      </c>
      <c r="P1122">
        <f t="shared" si="261"/>
        <v>99.938466777969481</v>
      </c>
      <c r="Q1122">
        <f t="shared" si="262"/>
        <v>8.7888205145307072</v>
      </c>
      <c r="R1122">
        <f t="shared" si="263"/>
        <v>-30.147698057810146</v>
      </c>
      <c r="S1122">
        <f t="shared" si="264"/>
        <v>3.8073896217240373</v>
      </c>
      <c r="T1122">
        <f t="shared" si="265"/>
        <v>100.29811672678434</v>
      </c>
      <c r="V1122" s="7">
        <f t="shared" si="266"/>
        <v>6624.0536392313497</v>
      </c>
      <c r="W1122" s="16">
        <f t="shared" si="267"/>
        <v>99.457468770726493</v>
      </c>
      <c r="X1122">
        <f t="shared" si="268"/>
        <v>6417.8508765001789</v>
      </c>
      <c r="Y1122">
        <f t="shared" si="269"/>
        <v>102.58729664359785</v>
      </c>
    </row>
    <row r="1123" spans="1:25" ht="18" x14ac:dyDescent="0.2">
      <c r="A1123" s="5">
        <v>43378</v>
      </c>
      <c r="B1123" s="2">
        <v>6574.15</v>
      </c>
      <c r="C1123" s="2">
        <v>6623.62</v>
      </c>
      <c r="D1123" s="2">
        <v>6557.41</v>
      </c>
      <c r="E1123" s="2">
        <v>6622.48</v>
      </c>
      <c r="F1123" s="3">
        <v>3671500000</v>
      </c>
      <c r="G1123" s="3">
        <v>114614764674</v>
      </c>
      <c r="H1123" s="7">
        <v>52623567.2251537</v>
      </c>
      <c r="I1123" s="7">
        <v>7454968648263</v>
      </c>
      <c r="J1123">
        <f t="shared" si="255"/>
        <v>3.8210206553946739</v>
      </c>
      <c r="K1123">
        <f t="shared" si="256"/>
        <v>9.5648435325438328</v>
      </c>
      <c r="L1123">
        <f t="shared" si="257"/>
        <v>11.059240567050365</v>
      </c>
      <c r="M1123">
        <f t="shared" si="258"/>
        <v>7.7211802845267581</v>
      </c>
      <c r="N1123">
        <f t="shared" si="259"/>
        <v>12.872445821375196</v>
      </c>
      <c r="O1123">
        <f t="shared" si="260"/>
        <v>3.8223143047044443</v>
      </c>
      <c r="P1123">
        <f t="shared" si="261"/>
        <v>99.96614388074704</v>
      </c>
      <c r="Q1123">
        <f t="shared" si="262"/>
        <v>8.7930877207494156</v>
      </c>
      <c r="R1123">
        <f t="shared" si="263"/>
        <v>-30.124056208253478</v>
      </c>
      <c r="S1123">
        <f t="shared" si="264"/>
        <v>3.8097151172637336</v>
      </c>
      <c r="T1123">
        <f t="shared" si="265"/>
        <v>100.29587744088687</v>
      </c>
      <c r="V1123" s="7">
        <f t="shared" si="266"/>
        <v>6642.2360397103748</v>
      </c>
      <c r="W1123" s="16">
        <f t="shared" si="267"/>
        <v>99.701682153658822</v>
      </c>
      <c r="X1123">
        <f t="shared" si="268"/>
        <v>6452.3084021339546</v>
      </c>
      <c r="Y1123">
        <f t="shared" si="269"/>
        <v>102.5696053119986</v>
      </c>
    </row>
    <row r="1124" spans="1:25" ht="18" x14ac:dyDescent="0.2">
      <c r="A1124" s="5">
        <v>43377</v>
      </c>
      <c r="B1124" s="2">
        <v>6497.91</v>
      </c>
      <c r="C1124" s="2">
        <v>6603.31</v>
      </c>
      <c r="D1124" s="2">
        <v>6497.91</v>
      </c>
      <c r="E1124" s="2">
        <v>6576.69</v>
      </c>
      <c r="F1124" s="3">
        <v>3838410000</v>
      </c>
      <c r="G1124" s="3">
        <v>113811343543</v>
      </c>
      <c r="H1124" s="7">
        <v>54911962.628317699</v>
      </c>
      <c r="I1124" s="7">
        <v>7364268059355.9004</v>
      </c>
      <c r="J1124">
        <f t="shared" si="255"/>
        <v>3.8180073713617131</v>
      </c>
      <c r="K1124">
        <f t="shared" si="256"/>
        <v>9.5841513620689316</v>
      </c>
      <c r="L1124">
        <f t="shared" si="257"/>
        <v>11.056185550219102</v>
      </c>
      <c r="M1124">
        <f t="shared" si="258"/>
        <v>7.7396669662629369</v>
      </c>
      <c r="N1124">
        <f t="shared" si="259"/>
        <v>12.86712958843875</v>
      </c>
      <c r="O1124">
        <f t="shared" si="260"/>
        <v>3.8189237102398588</v>
      </c>
      <c r="P1124">
        <f t="shared" si="261"/>
        <v>99.975999551886176</v>
      </c>
      <c r="Q1124">
        <f t="shared" si="262"/>
        <v>8.7860570012474053</v>
      </c>
      <c r="R1124">
        <f t="shared" si="263"/>
        <v>-30.121530596045204</v>
      </c>
      <c r="S1124">
        <f t="shared" si="264"/>
        <v>3.807037740491606</v>
      </c>
      <c r="T1124">
        <f t="shared" si="265"/>
        <v>100.28731298300754</v>
      </c>
      <c r="V1124" s="7">
        <f t="shared" si="266"/>
        <v>6590.5811251208133</v>
      </c>
      <c r="W1124" s="16">
        <f t="shared" si="267"/>
        <v>99.788782425189368</v>
      </c>
      <c r="X1124">
        <f t="shared" si="268"/>
        <v>6412.6530056315614</v>
      </c>
      <c r="Y1124">
        <f t="shared" si="269"/>
        <v>102.49421813052521</v>
      </c>
    </row>
    <row r="1125" spans="1:25" ht="18" x14ac:dyDescent="0.2">
      <c r="A1125" s="5">
        <v>43376</v>
      </c>
      <c r="B1125" s="2">
        <v>6553.86</v>
      </c>
      <c r="C1125" s="2">
        <v>6571.46</v>
      </c>
      <c r="D1125" s="2">
        <v>6454.03</v>
      </c>
      <c r="E1125" s="2">
        <v>6502.59</v>
      </c>
      <c r="F1125" s="3">
        <v>3887310000</v>
      </c>
      <c r="G1125" s="3">
        <v>112516993837</v>
      </c>
      <c r="H1125" s="7">
        <v>54911962.628317699</v>
      </c>
      <c r="I1125" s="7">
        <v>7364268059355.9004</v>
      </c>
      <c r="J1125">
        <f t="shared" si="255"/>
        <v>3.8130863718226014</v>
      </c>
      <c r="K1125">
        <f t="shared" si="256"/>
        <v>9.5896491755479243</v>
      </c>
      <c r="L1125">
        <f t="shared" si="257"/>
        <v>11.051218120423105</v>
      </c>
      <c r="M1125">
        <f t="shared" si="258"/>
        <v>7.7396669662629369</v>
      </c>
      <c r="N1125">
        <f t="shared" si="259"/>
        <v>12.86712958843875</v>
      </c>
      <c r="O1125">
        <f t="shared" si="260"/>
        <v>3.8139078478677186</v>
      </c>
      <c r="P1125">
        <f t="shared" si="261"/>
        <v>99.978456400799416</v>
      </c>
      <c r="Q1125">
        <f t="shared" si="262"/>
        <v>8.7749462319237654</v>
      </c>
      <c r="R1125">
        <f t="shared" si="263"/>
        <v>-30.127130000715539</v>
      </c>
      <c r="S1125">
        <f t="shared" si="264"/>
        <v>3.8021218607341245</v>
      </c>
      <c r="T1125">
        <f t="shared" si="265"/>
        <v>100.28754950765084</v>
      </c>
      <c r="V1125" s="7">
        <f t="shared" si="266"/>
        <v>6514.9014092136404</v>
      </c>
      <c r="W1125" s="16">
        <f t="shared" si="267"/>
        <v>99.810669145469106</v>
      </c>
      <c r="X1125">
        <f t="shared" si="268"/>
        <v>6340.4759670030962</v>
      </c>
      <c r="Y1125">
        <f t="shared" si="269"/>
        <v>102.4930686541348</v>
      </c>
    </row>
    <row r="1126" spans="1:25" ht="18" x14ac:dyDescent="0.2">
      <c r="A1126" s="5">
        <v>43375</v>
      </c>
      <c r="B1126" s="2">
        <v>6593.24</v>
      </c>
      <c r="C1126" s="2">
        <v>6611.84</v>
      </c>
      <c r="D1126" s="2">
        <v>6537.9</v>
      </c>
      <c r="E1126" s="2">
        <v>6556.1</v>
      </c>
      <c r="F1126" s="3">
        <v>3979260000</v>
      </c>
      <c r="G1126" s="3">
        <v>113431019760</v>
      </c>
      <c r="H1126" s="7">
        <v>54911962.628317699</v>
      </c>
      <c r="I1126" s="7">
        <v>7364268059355.9004</v>
      </c>
      <c r="J1126">
        <f t="shared" si="255"/>
        <v>3.8166455692299097</v>
      </c>
      <c r="K1126">
        <f t="shared" si="256"/>
        <v>9.5998023163457606</v>
      </c>
      <c r="L1126">
        <f t="shared" si="257"/>
        <v>11.054731836465079</v>
      </c>
      <c r="M1126">
        <f t="shared" si="258"/>
        <v>7.7396669662629369</v>
      </c>
      <c r="N1126">
        <f t="shared" si="259"/>
        <v>12.86712958843875</v>
      </c>
      <c r="O1126">
        <f t="shared" si="260"/>
        <v>3.8171862158718932</v>
      </c>
      <c r="P1126">
        <f t="shared" si="261"/>
        <v>99.98583450749679</v>
      </c>
      <c r="Q1126">
        <f t="shared" si="262"/>
        <v>8.7826313237391798</v>
      </c>
      <c r="R1126">
        <f t="shared" si="263"/>
        <v>-30.113883105767798</v>
      </c>
      <c r="S1126">
        <f t="shared" si="264"/>
        <v>3.8056356220718586</v>
      </c>
      <c r="T1126">
        <f t="shared" si="265"/>
        <v>100.28847182580469</v>
      </c>
      <c r="V1126" s="7">
        <f t="shared" si="266"/>
        <v>6564.2666721111691</v>
      </c>
      <c r="W1126" s="16">
        <f t="shared" si="267"/>
        <v>99.875433991074445</v>
      </c>
      <c r="X1126">
        <f t="shared" si="268"/>
        <v>6391.9831590432705</v>
      </c>
      <c r="Y1126">
        <f t="shared" si="269"/>
        <v>102.50326933629337</v>
      </c>
    </row>
    <row r="1127" spans="1:25" ht="18" x14ac:dyDescent="0.2">
      <c r="A1127" s="5">
        <v>43374</v>
      </c>
      <c r="B1127" s="2">
        <v>6619.85</v>
      </c>
      <c r="C1127" s="2">
        <v>6653.3</v>
      </c>
      <c r="D1127" s="2">
        <v>6549.08</v>
      </c>
      <c r="E1127" s="2">
        <v>6589.62</v>
      </c>
      <c r="F1127" s="3">
        <v>4000970000</v>
      </c>
      <c r="G1127" s="3">
        <v>113999846113</v>
      </c>
      <c r="H1127" s="7">
        <v>56178374.532650299</v>
      </c>
      <c r="I1127" s="7">
        <v>7152633351906</v>
      </c>
      <c r="J1127">
        <f t="shared" si="255"/>
        <v>3.818860371094551</v>
      </c>
      <c r="K1127">
        <f t="shared" si="256"/>
        <v>9.6021652949722736</v>
      </c>
      <c r="L1127">
        <f t="shared" si="257"/>
        <v>11.05690426508805</v>
      </c>
      <c r="M1127">
        <f t="shared" si="258"/>
        <v>7.7495691691533288</v>
      </c>
      <c r="N1127">
        <f t="shared" si="259"/>
        <v>12.854465963430401</v>
      </c>
      <c r="O1127">
        <f t="shared" si="260"/>
        <v>3.8192882923760703</v>
      </c>
      <c r="P1127">
        <f t="shared" si="261"/>
        <v>99.988794529259096</v>
      </c>
      <c r="Q1127">
        <f t="shared" si="262"/>
        <v>8.7874313316330781</v>
      </c>
      <c r="R1127">
        <f t="shared" si="263"/>
        <v>-30.106117472801174</v>
      </c>
      <c r="S1127">
        <f t="shared" si="264"/>
        <v>3.8083458067799438</v>
      </c>
      <c r="T1127">
        <f t="shared" si="265"/>
        <v>100.27533251527585</v>
      </c>
      <c r="V1127" s="7">
        <f t="shared" si="266"/>
        <v>6596.1161182747182</v>
      </c>
      <c r="W1127" s="16">
        <f t="shared" si="267"/>
        <v>99.901418924388381</v>
      </c>
      <c r="X1127">
        <f t="shared" si="268"/>
        <v>6431.9966090445714</v>
      </c>
      <c r="Y1127">
        <f t="shared" si="269"/>
        <v>102.39199515230663</v>
      </c>
    </row>
    <row r="1128" spans="1:25" ht="18" x14ac:dyDescent="0.2">
      <c r="A1128" s="5">
        <v>43373</v>
      </c>
      <c r="B1128" s="2">
        <v>6604.71</v>
      </c>
      <c r="C1128" s="2">
        <v>6643.78</v>
      </c>
      <c r="D1128" s="2">
        <v>6566.54</v>
      </c>
      <c r="E1128" s="2">
        <v>6625.56</v>
      </c>
      <c r="F1128" s="3">
        <v>4002280000</v>
      </c>
      <c r="G1128" s="3">
        <v>114608519470</v>
      </c>
      <c r="H1128" s="7">
        <v>56178374.532650299</v>
      </c>
      <c r="I1128" s="7">
        <v>7152633351906</v>
      </c>
      <c r="J1128">
        <f t="shared" si="255"/>
        <v>3.8212225912324826</v>
      </c>
      <c r="K1128">
        <f t="shared" si="256"/>
        <v>9.6023074686583065</v>
      </c>
      <c r="L1128">
        <f t="shared" si="257"/>
        <v>11.059216902284838</v>
      </c>
      <c r="M1128">
        <f t="shared" si="258"/>
        <v>7.7495691691533288</v>
      </c>
      <c r="N1128">
        <f t="shared" si="259"/>
        <v>12.854465963430401</v>
      </c>
      <c r="O1128">
        <f t="shared" si="260"/>
        <v>3.8215716045103241</v>
      </c>
      <c r="P1128">
        <f t="shared" si="261"/>
        <v>99.990866449951326</v>
      </c>
      <c r="Q1128">
        <f t="shared" si="262"/>
        <v>8.7925705611678318</v>
      </c>
      <c r="R1128">
        <f t="shared" si="263"/>
        <v>-30.098361224539673</v>
      </c>
      <c r="S1128">
        <f t="shared" si="264"/>
        <v>3.8106414688493397</v>
      </c>
      <c r="T1128">
        <f t="shared" si="265"/>
        <v>100.27690410936596</v>
      </c>
      <c r="V1128" s="7">
        <f t="shared" si="266"/>
        <v>6630.8866571924646</v>
      </c>
      <c r="W1128" s="16">
        <f t="shared" si="267"/>
        <v>99.919604422985159</v>
      </c>
      <c r="X1128">
        <f t="shared" si="268"/>
        <v>6466.0858860692088</v>
      </c>
      <c r="Y1128">
        <f t="shared" si="269"/>
        <v>102.40695298104299</v>
      </c>
    </row>
    <row r="1129" spans="1:25" ht="18" x14ac:dyDescent="0.2">
      <c r="A1129" s="5">
        <v>43372</v>
      </c>
      <c r="B1129" s="2">
        <v>6643.1</v>
      </c>
      <c r="C1129" s="2">
        <v>6643.1</v>
      </c>
      <c r="D1129" s="2">
        <v>6511.65</v>
      </c>
      <c r="E1129" s="2">
        <v>6601.96</v>
      </c>
      <c r="F1129" s="3">
        <v>4363690000</v>
      </c>
      <c r="G1129" s="3">
        <v>114186839964</v>
      </c>
      <c r="H1129" s="7">
        <v>56178374.532650299</v>
      </c>
      <c r="I1129" s="7">
        <v>7152633351906</v>
      </c>
      <c r="J1129">
        <f t="shared" si="255"/>
        <v>3.819672888695913</v>
      </c>
      <c r="K1129">
        <f t="shared" si="256"/>
        <v>9.6398538903875615</v>
      </c>
      <c r="L1129">
        <f t="shared" si="257"/>
        <v>11.057616054344594</v>
      </c>
      <c r="M1129">
        <f t="shared" si="258"/>
        <v>7.7495691691533288</v>
      </c>
      <c r="N1129">
        <f t="shared" si="259"/>
        <v>12.854465963430401</v>
      </c>
      <c r="O1129">
        <f t="shared" si="260"/>
        <v>3.8192682750241911</v>
      </c>
      <c r="P1129">
        <f t="shared" si="261"/>
        <v>100.01059288801717</v>
      </c>
      <c r="Q1129">
        <f t="shared" si="262"/>
        <v>8.7885463005672246</v>
      </c>
      <c r="R1129">
        <f t="shared" si="263"/>
        <v>-30.08635966122614</v>
      </c>
      <c r="S1129">
        <f t="shared" si="264"/>
        <v>3.8091502479651429</v>
      </c>
      <c r="T1129">
        <f t="shared" si="265"/>
        <v>100.27548538938795</v>
      </c>
      <c r="V1129" s="7">
        <f t="shared" si="266"/>
        <v>6595.8120993658376</v>
      </c>
      <c r="W1129" s="16">
        <f t="shared" si="267"/>
        <v>100.09312235509096</v>
      </c>
      <c r="X1129">
        <f t="shared" si="268"/>
        <v>6443.9216004675563</v>
      </c>
      <c r="Y1129">
        <f t="shared" si="269"/>
        <v>102.3938103159129</v>
      </c>
    </row>
    <row r="1130" spans="1:25" ht="18" x14ac:dyDescent="0.2">
      <c r="A1130" s="5">
        <v>43371</v>
      </c>
      <c r="B1130" s="2">
        <v>6678.75</v>
      </c>
      <c r="C1130" s="2">
        <v>6785.03</v>
      </c>
      <c r="D1130" s="2">
        <v>6598.32</v>
      </c>
      <c r="E1130" s="2">
        <v>6644.13</v>
      </c>
      <c r="F1130" s="3">
        <v>5014430000</v>
      </c>
      <c r="G1130" s="3">
        <v>114903584220</v>
      </c>
      <c r="H1130" s="7">
        <v>54756137.202709801</v>
      </c>
      <c r="I1130" s="7">
        <v>7152633351906</v>
      </c>
      <c r="J1130">
        <f t="shared" si="255"/>
        <v>3.8224381213305771</v>
      </c>
      <c r="K1130">
        <f t="shared" si="256"/>
        <v>9.7002215730645585</v>
      </c>
      <c r="L1130">
        <f t="shared" si="257"/>
        <v>11.060333575970182</v>
      </c>
      <c r="M1130">
        <f t="shared" si="258"/>
        <v>7.7384328030353693</v>
      </c>
      <c r="N1130">
        <f t="shared" si="259"/>
        <v>12.854465963430401</v>
      </c>
      <c r="O1130">
        <f t="shared" si="260"/>
        <v>3.8207954856436865</v>
      </c>
      <c r="P1130">
        <f t="shared" si="261"/>
        <v>100.04297350630019</v>
      </c>
      <c r="Q1130">
        <f t="shared" si="262"/>
        <v>8.7938387918757126</v>
      </c>
      <c r="R1130">
        <f t="shared" si="263"/>
        <v>-30.058368840634301</v>
      </c>
      <c r="S1130">
        <f t="shared" si="264"/>
        <v>3.8119464350496854</v>
      </c>
      <c r="T1130">
        <f t="shared" si="265"/>
        <v>100.27447628837585</v>
      </c>
      <c r="V1130" s="7">
        <f t="shared" si="266"/>
        <v>6619.0473161116452</v>
      </c>
      <c r="W1130" s="16">
        <f t="shared" si="267"/>
        <v>100.37751645269365</v>
      </c>
      <c r="X1130">
        <f t="shared" si="268"/>
        <v>6485.5443730119596</v>
      </c>
      <c r="Y1130">
        <f t="shared" si="269"/>
        <v>102.38685316193452</v>
      </c>
    </row>
    <row r="1131" spans="1:25" ht="18" x14ac:dyDescent="0.2">
      <c r="A1131" s="5">
        <v>43370</v>
      </c>
      <c r="B1131" s="2">
        <v>6495.29</v>
      </c>
      <c r="C1131" s="2">
        <v>6712.1</v>
      </c>
      <c r="D1131" s="2">
        <v>6464.95</v>
      </c>
      <c r="E1131" s="2">
        <v>6676.75</v>
      </c>
      <c r="F1131" s="3">
        <v>4606810000</v>
      </c>
      <c r="G1131" s="3">
        <v>115454861756</v>
      </c>
      <c r="H1131" s="7">
        <v>54756137.202709801</v>
      </c>
      <c r="I1131" s="7">
        <v>7152633351906</v>
      </c>
      <c r="J1131">
        <f t="shared" si="255"/>
        <v>3.8245651150902851</v>
      </c>
      <c r="K1131">
        <f t="shared" si="256"/>
        <v>9.6634003008888527</v>
      </c>
      <c r="L1131">
        <f t="shared" si="257"/>
        <v>11.062412225597472</v>
      </c>
      <c r="M1131">
        <f t="shared" si="258"/>
        <v>7.7384328030353693</v>
      </c>
      <c r="N1131">
        <f t="shared" si="259"/>
        <v>12.854465963430401</v>
      </c>
      <c r="O1131">
        <f t="shared" si="260"/>
        <v>3.8235571992260358</v>
      </c>
      <c r="P1131">
        <f t="shared" si="261"/>
        <v>100.0263537378478</v>
      </c>
      <c r="Q1131">
        <f t="shared" si="262"/>
        <v>8.7989162137721557</v>
      </c>
      <c r="R1131">
        <f t="shared" si="263"/>
        <v>-30.063182322480657</v>
      </c>
      <c r="S1131">
        <f t="shared" si="264"/>
        <v>3.8139137594971131</v>
      </c>
      <c r="T1131">
        <f t="shared" si="265"/>
        <v>100.27849847688945</v>
      </c>
      <c r="V1131" s="7">
        <f t="shared" si="266"/>
        <v>6661.2724853334166</v>
      </c>
      <c r="W1131" s="16">
        <f t="shared" si="267"/>
        <v>100.23181210419116</v>
      </c>
      <c r="X1131">
        <f t="shared" si="268"/>
        <v>6514.9900908488025</v>
      </c>
      <c r="Y1131">
        <f t="shared" si="269"/>
        <v>102.42273425171224</v>
      </c>
    </row>
    <row r="1132" spans="1:25" ht="18" x14ac:dyDescent="0.2">
      <c r="A1132" s="5">
        <v>43369</v>
      </c>
      <c r="B1132" s="2">
        <v>6452.79</v>
      </c>
      <c r="C1132" s="2">
        <v>6585.91</v>
      </c>
      <c r="D1132" s="2">
        <v>6397.89</v>
      </c>
      <c r="E1132" s="2">
        <v>6495</v>
      </c>
      <c r="F1132" s="3">
        <v>4437300000</v>
      </c>
      <c r="G1132" s="3">
        <v>112300336125</v>
      </c>
      <c r="H1132" s="7">
        <v>54756137.202709801</v>
      </c>
      <c r="I1132" s="7">
        <v>7152633351906</v>
      </c>
      <c r="J1132">
        <f t="shared" si="255"/>
        <v>3.8125791554090469</v>
      </c>
      <c r="K1132">
        <f t="shared" si="256"/>
        <v>9.647118791786232</v>
      </c>
      <c r="L1132">
        <f t="shared" si="257"/>
        <v>11.050381056145824</v>
      </c>
      <c r="M1132">
        <f t="shared" si="258"/>
        <v>7.7384328030353693</v>
      </c>
      <c r="N1132">
        <f t="shared" si="259"/>
        <v>12.854465963430401</v>
      </c>
      <c r="O1132">
        <f t="shared" si="260"/>
        <v>3.8119769931978515</v>
      </c>
      <c r="P1132">
        <f t="shared" si="261"/>
        <v>100.01579409073622</v>
      </c>
      <c r="Q1132">
        <f t="shared" si="262"/>
        <v>8.7723728147940179</v>
      </c>
      <c r="R1132">
        <f t="shared" si="263"/>
        <v>-30.090247499473634</v>
      </c>
      <c r="S1132">
        <f t="shared" si="264"/>
        <v>3.8019304918926875</v>
      </c>
      <c r="T1132">
        <f t="shared" si="265"/>
        <v>100.2793034080683</v>
      </c>
      <c r="V1132" s="7">
        <f t="shared" si="266"/>
        <v>6486.0007297163957</v>
      </c>
      <c r="W1132" s="16">
        <f t="shared" si="267"/>
        <v>100.13855689428182</v>
      </c>
      <c r="X1132">
        <f t="shared" si="268"/>
        <v>6337.682695851021</v>
      </c>
      <c r="Y1132">
        <f t="shared" si="269"/>
        <v>102.42212939413362</v>
      </c>
    </row>
    <row r="1133" spans="1:25" ht="18" x14ac:dyDescent="0.2">
      <c r="A1133" s="5">
        <v>43368</v>
      </c>
      <c r="B1133" s="2">
        <v>6603.64</v>
      </c>
      <c r="C1133" s="2">
        <v>6603.64</v>
      </c>
      <c r="D1133" s="2">
        <v>6381.86</v>
      </c>
      <c r="E1133" s="2">
        <v>6446.47</v>
      </c>
      <c r="F1133" s="3">
        <v>4726180000</v>
      </c>
      <c r="G1133" s="3">
        <v>111450035114</v>
      </c>
      <c r="H1133" s="7">
        <v>60089527.189986803</v>
      </c>
      <c r="I1133" s="7">
        <v>7152633351906</v>
      </c>
      <c r="J1133">
        <f t="shared" si="255"/>
        <v>3.8093219659242785</v>
      </c>
      <c r="K1133">
        <f t="shared" si="256"/>
        <v>9.6745102580322975</v>
      </c>
      <c r="L1133">
        <f t="shared" si="257"/>
        <v>11.047080209647248</v>
      </c>
      <c r="M1133">
        <f t="shared" si="258"/>
        <v>7.7787987868125805</v>
      </c>
      <c r="N1133">
        <f t="shared" si="259"/>
        <v>12.854465963430401</v>
      </c>
      <c r="O1133">
        <f t="shared" si="260"/>
        <v>3.8081881902820847</v>
      </c>
      <c r="P1133">
        <f t="shared" si="261"/>
        <v>100.02976318757868</v>
      </c>
      <c r="Q1133">
        <f t="shared" si="262"/>
        <v>8.7646953788462305</v>
      </c>
      <c r="R1133">
        <f t="shared" si="263"/>
        <v>-30.08544452922348</v>
      </c>
      <c r="S1133">
        <f t="shared" si="264"/>
        <v>3.7989355226707313</v>
      </c>
      <c r="T1133">
        <f t="shared" si="265"/>
        <v>100.27265858193289</v>
      </c>
      <c r="V1133" s="7">
        <f t="shared" si="266"/>
        <v>6429.6626976563266</v>
      </c>
      <c r="W1133" s="16">
        <f t="shared" si="267"/>
        <v>100.2607210200881</v>
      </c>
      <c r="X1133">
        <f t="shared" si="268"/>
        <v>6294.1273045044491</v>
      </c>
      <c r="Y1133">
        <f t="shared" si="269"/>
        <v>102.36319560155482</v>
      </c>
    </row>
    <row r="1134" spans="1:25" ht="18" x14ac:dyDescent="0.2">
      <c r="A1134" s="5">
        <v>43367</v>
      </c>
      <c r="B1134" s="2">
        <v>6704.77</v>
      </c>
      <c r="C1134" s="2">
        <v>6713.56</v>
      </c>
      <c r="D1134" s="2">
        <v>6580.9</v>
      </c>
      <c r="E1134" s="2">
        <v>6595.41</v>
      </c>
      <c r="F1134" s="3">
        <v>4177310000</v>
      </c>
      <c r="G1134" s="3">
        <v>114011060309</v>
      </c>
      <c r="H1134" s="7">
        <v>60089527.189986803</v>
      </c>
      <c r="I1134" s="7">
        <v>7152633351906</v>
      </c>
      <c r="J1134">
        <f t="shared" si="255"/>
        <v>3.8192417983968561</v>
      </c>
      <c r="K1134">
        <f t="shared" si="256"/>
        <v>9.6208967056442791</v>
      </c>
      <c r="L1134">
        <f t="shared" si="257"/>
        <v>11.056946984653726</v>
      </c>
      <c r="M1134">
        <f t="shared" si="258"/>
        <v>7.7787987868125805</v>
      </c>
      <c r="N1134">
        <f t="shared" si="259"/>
        <v>12.854465963430401</v>
      </c>
      <c r="O1134">
        <f t="shared" si="260"/>
        <v>3.8189708775818385</v>
      </c>
      <c r="P1134">
        <f t="shared" si="261"/>
        <v>100.00709357588021</v>
      </c>
      <c r="Q1134">
        <f t="shared" si="262"/>
        <v>8.7872940277352409</v>
      </c>
      <c r="R1134">
        <f t="shared" si="263"/>
        <v>-30.079541741079282</v>
      </c>
      <c r="S1134">
        <f t="shared" si="264"/>
        <v>3.8085889016284518</v>
      </c>
      <c r="T1134">
        <f t="shared" si="265"/>
        <v>100.2789270051683</v>
      </c>
      <c r="V1134" s="7">
        <f t="shared" si="266"/>
        <v>6591.2969460398108</v>
      </c>
      <c r="W1134" s="16">
        <f t="shared" si="267"/>
        <v>100.0623623695902</v>
      </c>
      <c r="X1134">
        <f t="shared" si="268"/>
        <v>6435.5979049252592</v>
      </c>
      <c r="Y1134">
        <f t="shared" si="269"/>
        <v>102.42308052228354</v>
      </c>
    </row>
    <row r="1135" spans="1:25" ht="18" x14ac:dyDescent="0.2">
      <c r="A1135" s="5">
        <v>43366</v>
      </c>
      <c r="B1135" s="2">
        <v>6715.32</v>
      </c>
      <c r="C1135" s="2">
        <v>6766.15</v>
      </c>
      <c r="D1135" s="2">
        <v>6679.42</v>
      </c>
      <c r="E1135" s="2">
        <v>6710.63</v>
      </c>
      <c r="F1135" s="3">
        <v>4197500000</v>
      </c>
      <c r="G1135" s="3">
        <v>115990387532</v>
      </c>
      <c r="H1135" s="7">
        <v>60089527.189986803</v>
      </c>
      <c r="I1135" s="7">
        <v>7152633351906</v>
      </c>
      <c r="J1135">
        <f t="shared" si="255"/>
        <v>3.8267632940408296</v>
      </c>
      <c r="K1135">
        <f t="shared" si="256"/>
        <v>9.6229907048100856</v>
      </c>
      <c r="L1135">
        <f t="shared" si="257"/>
        <v>11.064421999444267</v>
      </c>
      <c r="M1135">
        <f t="shared" si="258"/>
        <v>7.7787987868125805</v>
      </c>
      <c r="N1135">
        <f t="shared" si="259"/>
        <v>12.854465963430401</v>
      </c>
      <c r="O1135">
        <f t="shared" si="260"/>
        <v>3.8263197249183047</v>
      </c>
      <c r="P1135">
        <f t="shared" si="261"/>
        <v>100.01159123490119</v>
      </c>
      <c r="Q1135">
        <f t="shared" si="262"/>
        <v>8.8038850200249605</v>
      </c>
      <c r="R1135">
        <f t="shared" si="263"/>
        <v>-30.060872428004103</v>
      </c>
      <c r="S1135">
        <f t="shared" si="264"/>
        <v>3.8160132982058959</v>
      </c>
      <c r="T1135">
        <f t="shared" si="265"/>
        <v>100.2809161426753</v>
      </c>
      <c r="V1135" s="7">
        <f t="shared" si="266"/>
        <v>6703.7795591033264</v>
      </c>
      <c r="W1135" s="16">
        <f t="shared" si="267"/>
        <v>100.1020834243085</v>
      </c>
      <c r="X1135">
        <f t="shared" si="268"/>
        <v>6546.5621949791257</v>
      </c>
      <c r="Y1135">
        <f t="shared" si="269"/>
        <v>102.44489422037684</v>
      </c>
    </row>
    <row r="1136" spans="1:25" ht="18" x14ac:dyDescent="0.2">
      <c r="A1136" s="5">
        <v>43365</v>
      </c>
      <c r="B1136" s="2">
        <v>6735.05</v>
      </c>
      <c r="C1136" s="2">
        <v>6814.56</v>
      </c>
      <c r="D1136" s="2">
        <v>6616.8</v>
      </c>
      <c r="E1136" s="2">
        <v>6721.98</v>
      </c>
      <c r="F1136" s="3">
        <v>4509660000</v>
      </c>
      <c r="G1136" s="3">
        <v>116173876360</v>
      </c>
      <c r="H1136" s="7">
        <v>55111696.535195</v>
      </c>
      <c r="I1136" s="7">
        <v>7152633351906</v>
      </c>
      <c r="J1136">
        <f t="shared" si="255"/>
        <v>3.8274972159730063</v>
      </c>
      <c r="K1136">
        <f t="shared" si="256"/>
        <v>9.654143800039817</v>
      </c>
      <c r="L1136">
        <f t="shared" si="257"/>
        <v>11.06510848065156</v>
      </c>
      <c r="M1136">
        <f t="shared" si="258"/>
        <v>7.7412437803691985</v>
      </c>
      <c r="N1136">
        <f t="shared" si="259"/>
        <v>12.854465963430401</v>
      </c>
      <c r="O1136">
        <f t="shared" si="260"/>
        <v>3.8264001721633036</v>
      </c>
      <c r="P1136">
        <f t="shared" si="261"/>
        <v>100.02866217133025</v>
      </c>
      <c r="Q1136">
        <f t="shared" si="262"/>
        <v>8.8050247693679218</v>
      </c>
      <c r="R1136">
        <f t="shared" si="263"/>
        <v>-30.04653622274563</v>
      </c>
      <c r="S1136">
        <f t="shared" si="264"/>
        <v>3.8165803428182241</v>
      </c>
      <c r="T1136">
        <f t="shared" si="265"/>
        <v>100.2852222363278</v>
      </c>
      <c r="V1136" s="7">
        <f t="shared" si="266"/>
        <v>6705.0214596369078</v>
      </c>
      <c r="W1136" s="16">
        <f t="shared" si="267"/>
        <v>100.25228489765057</v>
      </c>
      <c r="X1136">
        <f t="shared" si="268"/>
        <v>6555.1154174545863</v>
      </c>
      <c r="Y1136">
        <f t="shared" si="269"/>
        <v>102.48237249360179</v>
      </c>
    </row>
    <row r="1137" spans="1:25" ht="18" x14ac:dyDescent="0.2">
      <c r="A1137" s="5">
        <v>43364</v>
      </c>
      <c r="B1137" s="2">
        <v>6513.87</v>
      </c>
      <c r="C1137" s="2">
        <v>6794.33</v>
      </c>
      <c r="D1137" s="2">
        <v>6496.36</v>
      </c>
      <c r="E1137" s="2">
        <v>6734.95</v>
      </c>
      <c r="F1137" s="3">
        <v>6531940000</v>
      </c>
      <c r="G1137" s="3">
        <v>116385068032</v>
      </c>
      <c r="H1137" s="7">
        <v>55111696.535195</v>
      </c>
      <c r="I1137" s="7">
        <v>7152633351906</v>
      </c>
      <c r="J1137">
        <f t="shared" si="255"/>
        <v>3.8283343758860719</v>
      </c>
      <c r="K1137">
        <f t="shared" si="256"/>
        <v>9.8150421868134679</v>
      </c>
      <c r="L1137">
        <f t="shared" si="257"/>
        <v>11.065897264787354</v>
      </c>
      <c r="M1137">
        <f t="shared" si="258"/>
        <v>7.7412437803691985</v>
      </c>
      <c r="N1137">
        <f t="shared" si="259"/>
        <v>12.854465963430401</v>
      </c>
      <c r="O1137">
        <f t="shared" si="260"/>
        <v>3.8240906362554821</v>
      </c>
      <c r="P1137">
        <f t="shared" si="261"/>
        <v>100.11085080909652</v>
      </c>
      <c r="Q1137">
        <f t="shared" si="262"/>
        <v>8.8047830965057994</v>
      </c>
      <c r="R1137">
        <f t="shared" si="263"/>
        <v>-29.989918121191351</v>
      </c>
      <c r="S1137">
        <f t="shared" si="264"/>
        <v>3.8177815468786114</v>
      </c>
      <c r="T1137">
        <f t="shared" si="265"/>
        <v>100.27565066087045</v>
      </c>
      <c r="V1137" s="7">
        <f t="shared" si="266"/>
        <v>6669.4594476884295</v>
      </c>
      <c r="W1137" s="16">
        <f t="shared" si="267"/>
        <v>100.9723984931079</v>
      </c>
      <c r="X1137">
        <f t="shared" si="268"/>
        <v>6573.2711410985812</v>
      </c>
      <c r="Y1137">
        <f t="shared" si="269"/>
        <v>102.40059479137066</v>
      </c>
    </row>
    <row r="1138" spans="1:25" ht="18" x14ac:dyDescent="0.2">
      <c r="A1138" s="5">
        <v>43363</v>
      </c>
      <c r="B1138" s="2">
        <v>6398.85</v>
      </c>
      <c r="C1138" s="2">
        <v>6529.26</v>
      </c>
      <c r="D1138" s="2">
        <v>6395.95</v>
      </c>
      <c r="E1138" s="2">
        <v>6519.67</v>
      </c>
      <c r="F1138" s="3">
        <v>4348110000</v>
      </c>
      <c r="G1138" s="3">
        <v>112653130183</v>
      </c>
      <c r="H1138" s="7">
        <v>55111696.535195</v>
      </c>
      <c r="I1138" s="7">
        <v>7152633351906</v>
      </c>
      <c r="J1138">
        <f t="shared" si="255"/>
        <v>3.814225614013202</v>
      </c>
      <c r="K1138">
        <f t="shared" si="256"/>
        <v>9.6383005224861797</v>
      </c>
      <c r="L1138">
        <f t="shared" si="257"/>
        <v>11.051743263546024</v>
      </c>
      <c r="M1138">
        <f t="shared" si="258"/>
        <v>7.7412437803691985</v>
      </c>
      <c r="N1138">
        <f t="shared" si="259"/>
        <v>12.854465963430401</v>
      </c>
      <c r="O1138">
        <f t="shared" si="260"/>
        <v>3.8134928459835118</v>
      </c>
      <c r="P1138">
        <f t="shared" si="261"/>
        <v>100.01921144955344</v>
      </c>
      <c r="Q1138">
        <f t="shared" si="262"/>
        <v>8.7755103483839836</v>
      </c>
      <c r="R1138">
        <f t="shared" si="263"/>
        <v>-30.073184872529936</v>
      </c>
      <c r="S1138">
        <f t="shared" si="264"/>
        <v>3.8032741723193415</v>
      </c>
      <c r="T1138">
        <f t="shared" si="265"/>
        <v>100.28712097296042</v>
      </c>
      <c r="V1138" s="7">
        <f t="shared" si="266"/>
        <v>6508.6788917997892</v>
      </c>
      <c r="W1138" s="16">
        <f t="shared" si="267"/>
        <v>100.16858381176058</v>
      </c>
      <c r="X1138">
        <f t="shared" si="268"/>
        <v>6357.3214613729078</v>
      </c>
      <c r="Y1138">
        <f t="shared" si="269"/>
        <v>102.49013429555625</v>
      </c>
    </row>
    <row r="1139" spans="1:25" ht="18" x14ac:dyDescent="0.2">
      <c r="A1139" s="5">
        <v>43362</v>
      </c>
      <c r="B1139" s="2">
        <v>6371.85</v>
      </c>
      <c r="C1139" s="2">
        <v>6448.46</v>
      </c>
      <c r="D1139" s="2">
        <v>6208.34</v>
      </c>
      <c r="E1139" s="2">
        <v>6398.54</v>
      </c>
      <c r="F1139" s="3">
        <v>4431340000</v>
      </c>
      <c r="G1139" s="3">
        <v>110547735544</v>
      </c>
      <c r="H1139" s="7">
        <v>54432500.673079997</v>
      </c>
      <c r="I1139" s="7">
        <v>7019199231177</v>
      </c>
      <c r="J1139">
        <f t="shared" si="255"/>
        <v>3.8060808892529212</v>
      </c>
      <c r="K1139">
        <f t="shared" si="256"/>
        <v>9.6465350730871293</v>
      </c>
      <c r="L1139">
        <f t="shared" si="257"/>
        <v>11.043549850932665</v>
      </c>
      <c r="M1139">
        <f t="shared" si="258"/>
        <v>7.7358582866149384</v>
      </c>
      <c r="N1139">
        <f t="shared" si="259"/>
        <v>12.846287569491972</v>
      </c>
      <c r="O1139">
        <f t="shared" si="260"/>
        <v>3.8052355542436676</v>
      </c>
      <c r="P1139">
        <f t="shared" si="261"/>
        <v>100.02221011675397</v>
      </c>
      <c r="Q1139">
        <f t="shared" si="262"/>
        <v>8.7571942837170322</v>
      </c>
      <c r="R1139">
        <f t="shared" si="263"/>
        <v>-30.084292439616092</v>
      </c>
      <c r="S1139">
        <f t="shared" si="264"/>
        <v>3.7954562086070105</v>
      </c>
      <c r="T1139">
        <f t="shared" si="265"/>
        <v>100.27915015353224</v>
      </c>
      <c r="V1139" s="7">
        <f t="shared" si="266"/>
        <v>6386.0976379459353</v>
      </c>
      <c r="W1139" s="16">
        <f t="shared" si="267"/>
        <v>100.19445626743077</v>
      </c>
      <c r="X1139">
        <f t="shared" si="268"/>
        <v>6243.9038769503941</v>
      </c>
      <c r="Y1139">
        <f t="shared" si="269"/>
        <v>102.41674074163177</v>
      </c>
    </row>
    <row r="1140" spans="1:25" ht="18" x14ac:dyDescent="0.2">
      <c r="A1140" s="5">
        <v>43361</v>
      </c>
      <c r="B1140" s="2">
        <v>6280.91</v>
      </c>
      <c r="C1140" s="2">
        <v>6384.18</v>
      </c>
      <c r="D1140" s="2">
        <v>6265.71</v>
      </c>
      <c r="E1140" s="2">
        <v>6371.3</v>
      </c>
      <c r="F1140" s="3">
        <v>4180090000</v>
      </c>
      <c r="G1140" s="3">
        <v>110064685348</v>
      </c>
      <c r="H1140" s="7">
        <v>54432500.673079997</v>
      </c>
      <c r="I1140" s="7">
        <v>7019199231177</v>
      </c>
      <c r="J1140">
        <f t="shared" si="255"/>
        <v>3.8042280548194665</v>
      </c>
      <c r="K1140">
        <f t="shared" si="256"/>
        <v>9.6211856325124963</v>
      </c>
      <c r="L1140">
        <f t="shared" si="257"/>
        <v>11.041647996367844</v>
      </c>
      <c r="M1140">
        <f t="shared" si="258"/>
        <v>7.7358582866149384</v>
      </c>
      <c r="N1140">
        <f t="shared" si="259"/>
        <v>12.846287569491972</v>
      </c>
      <c r="O1140">
        <f t="shared" si="260"/>
        <v>3.8038422802653757</v>
      </c>
      <c r="P1140">
        <f t="shared" si="261"/>
        <v>100.01014067896382</v>
      </c>
      <c r="Q1140">
        <f t="shared" si="262"/>
        <v>8.7532807940825599</v>
      </c>
      <c r="R1140">
        <f t="shared" si="263"/>
        <v>-30.093481987581725</v>
      </c>
      <c r="S1140">
        <f t="shared" si="264"/>
        <v>3.7935027094059315</v>
      </c>
      <c r="T1140">
        <f t="shared" si="265"/>
        <v>100.2819322411533</v>
      </c>
      <c r="V1140" s="7">
        <f t="shared" si="266"/>
        <v>6365.6430225381037</v>
      </c>
      <c r="W1140" s="16">
        <f t="shared" si="267"/>
        <v>100.0887884334735</v>
      </c>
      <c r="X1140">
        <f t="shared" si="268"/>
        <v>6215.8812560354636</v>
      </c>
      <c r="Y1140">
        <f t="shared" si="269"/>
        <v>102.43935686538912</v>
      </c>
    </row>
    <row r="1141" spans="1:25" ht="18" x14ac:dyDescent="0.2">
      <c r="A1141" s="5">
        <v>43360</v>
      </c>
      <c r="B1141" s="2">
        <v>6514.06</v>
      </c>
      <c r="C1141" s="2">
        <v>6540.21</v>
      </c>
      <c r="D1141" s="2">
        <v>6257.52</v>
      </c>
      <c r="E1141" s="2">
        <v>6281.2</v>
      </c>
      <c r="F1141" s="3">
        <v>3910780000</v>
      </c>
      <c r="G1141" s="3">
        <v>108497127334</v>
      </c>
      <c r="H1141" s="7">
        <v>54432500.673079997</v>
      </c>
      <c r="I1141" s="7">
        <v>7019199231177</v>
      </c>
      <c r="J1141">
        <f t="shared" si="255"/>
        <v>3.7980426220163208</v>
      </c>
      <c r="K1141">
        <f t="shared" si="256"/>
        <v>9.5922633855063637</v>
      </c>
      <c r="L1141">
        <f t="shared" si="257"/>
        <v>11.035418239571571</v>
      </c>
      <c r="M1141">
        <f t="shared" si="258"/>
        <v>7.7358582866149384</v>
      </c>
      <c r="N1141">
        <f t="shared" si="259"/>
        <v>12.846287569491972</v>
      </c>
      <c r="O1141">
        <f t="shared" si="260"/>
        <v>3.7982394728147773</v>
      </c>
      <c r="P1141">
        <f t="shared" si="261"/>
        <v>99.994817046093289</v>
      </c>
      <c r="Q1141">
        <f t="shared" si="262"/>
        <v>8.7397906805873227</v>
      </c>
      <c r="R1141">
        <f t="shared" si="263"/>
        <v>-30.113022690290535</v>
      </c>
      <c r="S1141">
        <f t="shared" si="264"/>
        <v>3.787244477943414</v>
      </c>
      <c r="T1141">
        <f t="shared" si="265"/>
        <v>100.28430813309762</v>
      </c>
      <c r="V1141" s="7">
        <f t="shared" si="266"/>
        <v>6284.047697936383</v>
      </c>
      <c r="W1141" s="16">
        <f t="shared" si="267"/>
        <v>99.95466315455036</v>
      </c>
      <c r="X1141">
        <f t="shared" si="268"/>
        <v>6126.9519994985149</v>
      </c>
      <c r="Y1141">
        <f t="shared" si="269"/>
        <v>102.45570910815584</v>
      </c>
    </row>
    <row r="1142" spans="1:25" ht="18" x14ac:dyDescent="0.2">
      <c r="A1142" s="5">
        <v>43359</v>
      </c>
      <c r="B1142" s="2">
        <v>6536.68</v>
      </c>
      <c r="C1142" s="2">
        <v>6544.33</v>
      </c>
      <c r="D1142" s="2">
        <v>6460.1</v>
      </c>
      <c r="E1142" s="2">
        <v>6517.18</v>
      </c>
      <c r="F1142" s="3">
        <v>3273730000</v>
      </c>
      <c r="G1142" s="3">
        <v>112562367224</v>
      </c>
      <c r="H1142" s="7">
        <v>48500753.804859802</v>
      </c>
      <c r="I1142" s="7">
        <v>7019199231177</v>
      </c>
      <c r="J1142">
        <f t="shared" si="255"/>
        <v>3.8140597160741923</v>
      </c>
      <c r="K1142">
        <f t="shared" si="256"/>
        <v>9.5150428582324729</v>
      </c>
      <c r="L1142">
        <f t="shared" si="257"/>
        <v>11.051393217880049</v>
      </c>
      <c r="M1142">
        <f t="shared" si="258"/>
        <v>7.685748488514573</v>
      </c>
      <c r="N1142">
        <f t="shared" si="259"/>
        <v>12.846287569491972</v>
      </c>
      <c r="O1142">
        <f t="shared" si="260"/>
        <v>3.8155133729963655</v>
      </c>
      <c r="P1142">
        <f t="shared" si="261"/>
        <v>99.961886886142693</v>
      </c>
      <c r="Q1142">
        <f t="shared" si="262"/>
        <v>8.7762605919052632</v>
      </c>
      <c r="R1142">
        <f t="shared" si="263"/>
        <v>-30.102862703436102</v>
      </c>
      <c r="S1142">
        <f t="shared" si="264"/>
        <v>3.8026382995935446</v>
      </c>
      <c r="T1142">
        <f t="shared" si="265"/>
        <v>100.29945562814638</v>
      </c>
      <c r="V1142" s="7">
        <f t="shared" si="266"/>
        <v>6539.0306498007003</v>
      </c>
      <c r="W1142" s="16">
        <f t="shared" si="267"/>
        <v>99.664722321606888</v>
      </c>
      <c r="X1142">
        <f t="shared" si="268"/>
        <v>6348.0201933122753</v>
      </c>
      <c r="Y1142">
        <f t="shared" si="269"/>
        <v>102.59559819872591</v>
      </c>
    </row>
    <row r="1143" spans="1:25" ht="18" x14ac:dyDescent="0.2">
      <c r="A1143" s="5">
        <v>43358</v>
      </c>
      <c r="B1143" s="2">
        <v>6509.4</v>
      </c>
      <c r="C1143" s="2">
        <v>6561.72</v>
      </c>
      <c r="D1143" s="2">
        <v>6493.55</v>
      </c>
      <c r="E1143" s="2">
        <v>6543.2</v>
      </c>
      <c r="F1143" s="3">
        <v>3216300000</v>
      </c>
      <c r="G1143" s="3">
        <v>113000324618</v>
      </c>
      <c r="H1143" s="7">
        <v>48500753.804859802</v>
      </c>
      <c r="I1143" s="7">
        <v>7019199231177</v>
      </c>
      <c r="J1143">
        <f t="shared" si="255"/>
        <v>3.8157901951828039</v>
      </c>
      <c r="K1143">
        <f t="shared" si="256"/>
        <v>9.5073565507319078</v>
      </c>
      <c r="L1143">
        <f t="shared" si="257"/>
        <v>11.053079691090531</v>
      </c>
      <c r="M1143">
        <f t="shared" si="258"/>
        <v>7.685748488514573</v>
      </c>
      <c r="N1143">
        <f t="shared" si="259"/>
        <v>12.846287569491972</v>
      </c>
      <c r="O1143">
        <f t="shared" si="260"/>
        <v>3.8173280288689373</v>
      </c>
      <c r="P1143">
        <f t="shared" si="261"/>
        <v>99.959698159294121</v>
      </c>
      <c r="Q1143">
        <f t="shared" si="262"/>
        <v>8.7801049320651732</v>
      </c>
      <c r="R1143">
        <f t="shared" si="263"/>
        <v>-30.099258160197195</v>
      </c>
      <c r="S1143">
        <f t="shared" si="264"/>
        <v>3.8042921398554457</v>
      </c>
      <c r="T1143">
        <f t="shared" si="265"/>
        <v>100.30132828953421</v>
      </c>
      <c r="V1143" s="7">
        <f t="shared" si="266"/>
        <v>6566.4104947284177</v>
      </c>
      <c r="W1143" s="16">
        <f t="shared" si="267"/>
        <v>99.6452730356948</v>
      </c>
      <c r="X1143">
        <f t="shared" si="268"/>
        <v>6372.2402263515423</v>
      </c>
      <c r="Y1143">
        <f t="shared" si="269"/>
        <v>102.61278539015248</v>
      </c>
    </row>
    <row r="1144" spans="1:25" ht="18" x14ac:dyDescent="0.2">
      <c r="A1144" s="5">
        <v>43357</v>
      </c>
      <c r="B1144" s="2">
        <v>6515.41</v>
      </c>
      <c r="C1144" s="2">
        <v>6596.1</v>
      </c>
      <c r="D1144" s="2">
        <v>6456.17</v>
      </c>
      <c r="E1144" s="2">
        <v>6512.71</v>
      </c>
      <c r="F1144" s="3">
        <v>4076220000</v>
      </c>
      <c r="G1144" s="3">
        <v>112462453186</v>
      </c>
      <c r="H1144" s="7">
        <v>48500753.804859802</v>
      </c>
      <c r="I1144" s="7">
        <v>7019199231177</v>
      </c>
      <c r="J1144">
        <f t="shared" si="255"/>
        <v>3.8137617402032888</v>
      </c>
      <c r="K1144">
        <f t="shared" si="256"/>
        <v>9.6102576155227162</v>
      </c>
      <c r="L1144">
        <f t="shared" si="257"/>
        <v>11.051007552706398</v>
      </c>
      <c r="M1144">
        <f t="shared" si="258"/>
        <v>7.685748488514573</v>
      </c>
      <c r="N1144">
        <f t="shared" si="259"/>
        <v>12.846287569491972</v>
      </c>
      <c r="O1144">
        <f t="shared" si="260"/>
        <v>3.8133040196322394</v>
      </c>
      <c r="P1144">
        <f t="shared" si="261"/>
        <v>100.01200181349098</v>
      </c>
      <c r="Q1144">
        <f t="shared" si="262"/>
        <v>8.7742225952338391</v>
      </c>
      <c r="R1144">
        <f t="shared" si="263"/>
        <v>-30.067403077103023</v>
      </c>
      <c r="S1144">
        <f t="shared" si="264"/>
        <v>3.8025030852776514</v>
      </c>
      <c r="T1144">
        <f t="shared" si="265"/>
        <v>100.29521128199889</v>
      </c>
      <c r="V1144" s="7">
        <f t="shared" si="266"/>
        <v>6505.8496066101534</v>
      </c>
      <c r="W1144" s="16">
        <f t="shared" si="267"/>
        <v>100.10533853633659</v>
      </c>
      <c r="X1144">
        <f t="shared" si="268"/>
        <v>6346.0440926755018</v>
      </c>
      <c r="Y1144">
        <f t="shared" si="269"/>
        <v>102.55908688279531</v>
      </c>
    </row>
    <row r="1145" spans="1:25" ht="18" x14ac:dyDescent="0.2">
      <c r="A1145" s="5">
        <v>43356</v>
      </c>
      <c r="B1145" s="2">
        <v>6354.24</v>
      </c>
      <c r="C1145" s="2">
        <v>6535.41</v>
      </c>
      <c r="D1145" s="2">
        <v>6354.24</v>
      </c>
      <c r="E1145" s="2">
        <v>6517.31</v>
      </c>
      <c r="F1145" s="3">
        <v>4210910000</v>
      </c>
      <c r="G1145" s="3">
        <v>112530970182</v>
      </c>
      <c r="H1145" s="7">
        <v>51641090.3821529</v>
      </c>
      <c r="I1145" s="7">
        <v>7019199231177</v>
      </c>
      <c r="J1145">
        <f t="shared" si="255"/>
        <v>3.8140683789804739</v>
      </c>
      <c r="K1145">
        <f t="shared" si="256"/>
        <v>9.6243759593207479</v>
      </c>
      <c r="L1145">
        <f t="shared" si="257"/>
        <v>11.051272063141893</v>
      </c>
      <c r="M1145">
        <f t="shared" si="258"/>
        <v>7.7129954036554356</v>
      </c>
      <c r="N1145">
        <f t="shared" si="259"/>
        <v>12.846287569491972</v>
      </c>
      <c r="O1145">
        <f t="shared" si="260"/>
        <v>3.8132944159968041</v>
      </c>
      <c r="P1145">
        <f t="shared" si="261"/>
        <v>100.02029232060796</v>
      </c>
      <c r="Q1145">
        <f t="shared" si="262"/>
        <v>8.7746355344688496</v>
      </c>
      <c r="R1145">
        <f t="shared" si="263"/>
        <v>-30.059733140242429</v>
      </c>
      <c r="S1145">
        <f t="shared" si="264"/>
        <v>3.8029440035374851</v>
      </c>
      <c r="T1145">
        <f t="shared" si="265"/>
        <v>100.29166691148737</v>
      </c>
      <c r="V1145" s="7">
        <f t="shared" si="266"/>
        <v>6505.7057431267076</v>
      </c>
      <c r="W1145" s="16">
        <f t="shared" si="267"/>
        <v>100.17805286035639</v>
      </c>
      <c r="X1145">
        <f t="shared" si="268"/>
        <v>6352.4901970975725</v>
      </c>
      <c r="Y1145">
        <f t="shared" si="269"/>
        <v>102.52895447511976</v>
      </c>
    </row>
    <row r="1146" spans="1:25" ht="18" x14ac:dyDescent="0.2">
      <c r="A1146" s="5">
        <v>43355</v>
      </c>
      <c r="B1146" s="2">
        <v>6317.01</v>
      </c>
      <c r="C1146" s="2">
        <v>6363.87</v>
      </c>
      <c r="D1146" s="2">
        <v>6265.09</v>
      </c>
      <c r="E1146" s="2">
        <v>6351.8</v>
      </c>
      <c r="F1146" s="3">
        <v>4064230000</v>
      </c>
      <c r="G1146" s="3">
        <v>109661521297</v>
      </c>
      <c r="H1146" s="7">
        <v>51641090.3821529</v>
      </c>
      <c r="I1146" s="7">
        <v>7019199231177</v>
      </c>
      <c r="J1146">
        <f t="shared" si="255"/>
        <v>3.8028968149442548</v>
      </c>
      <c r="K1146">
        <f t="shared" si="256"/>
        <v>9.6089782772543071</v>
      </c>
      <c r="L1146">
        <f t="shared" si="257"/>
        <v>11.040054266408939</v>
      </c>
      <c r="M1146">
        <f t="shared" si="258"/>
        <v>7.7129954036554356</v>
      </c>
      <c r="N1146">
        <f t="shared" si="259"/>
        <v>12.846287569491972</v>
      </c>
      <c r="O1146">
        <f t="shared" si="260"/>
        <v>3.8025012594219536</v>
      </c>
      <c r="P1146">
        <f t="shared" si="261"/>
        <v>100.01040142663737</v>
      </c>
      <c r="Q1146">
        <f t="shared" si="262"/>
        <v>8.7498893035891179</v>
      </c>
      <c r="R1146">
        <f t="shared" si="263"/>
        <v>-30.084846614945008</v>
      </c>
      <c r="S1146">
        <f t="shared" si="264"/>
        <v>3.791770306306657</v>
      </c>
      <c r="T1146">
        <f t="shared" si="265"/>
        <v>100.29257981951743</v>
      </c>
      <c r="V1146" s="7">
        <f t="shared" si="266"/>
        <v>6346.0174127684513</v>
      </c>
      <c r="W1146" s="16">
        <f t="shared" si="267"/>
        <v>100.09103855964528</v>
      </c>
      <c r="X1146">
        <f t="shared" si="268"/>
        <v>6191.1354595710018</v>
      </c>
      <c r="Y1146">
        <f t="shared" si="269"/>
        <v>102.52943323827888</v>
      </c>
    </row>
    <row r="1147" spans="1:25" ht="18" x14ac:dyDescent="0.2">
      <c r="A1147" s="5">
        <v>43354</v>
      </c>
      <c r="B1147" s="2">
        <v>6331.88</v>
      </c>
      <c r="C1147" s="2">
        <v>6398.92</v>
      </c>
      <c r="D1147" s="2">
        <v>6260.21</v>
      </c>
      <c r="E1147" s="2">
        <v>6321.2</v>
      </c>
      <c r="F1147" s="3">
        <v>3849910000</v>
      </c>
      <c r="G1147" s="3">
        <v>109119948884</v>
      </c>
      <c r="H1147" s="7">
        <v>51641090.3821529</v>
      </c>
      <c r="I1147" s="7">
        <v>7019199231177</v>
      </c>
      <c r="J1147">
        <f t="shared" si="255"/>
        <v>3.8007995314323786</v>
      </c>
      <c r="K1147">
        <f t="shared" si="256"/>
        <v>9.5854505770512972</v>
      </c>
      <c r="L1147">
        <f t="shared" si="257"/>
        <v>11.037904153872137</v>
      </c>
      <c r="M1147">
        <f t="shared" si="258"/>
        <v>7.7129954036554356</v>
      </c>
      <c r="N1147">
        <f t="shared" si="259"/>
        <v>12.846287569491972</v>
      </c>
      <c r="O1147">
        <f t="shared" si="260"/>
        <v>3.8008276050232235</v>
      </c>
      <c r="P1147">
        <f t="shared" si="261"/>
        <v>99.999261376702123</v>
      </c>
      <c r="Q1147">
        <f t="shared" si="262"/>
        <v>8.7454013469023231</v>
      </c>
      <c r="R1147">
        <f t="shared" si="263"/>
        <v>-30.093728295280812</v>
      </c>
      <c r="S1147">
        <f t="shared" si="264"/>
        <v>3.7895751475933528</v>
      </c>
      <c r="T1147">
        <f t="shared" si="265"/>
        <v>100.29531638662341</v>
      </c>
      <c r="V1147" s="7">
        <f t="shared" si="266"/>
        <v>6321.6086271541535</v>
      </c>
      <c r="W1147" s="16">
        <f t="shared" si="267"/>
        <v>99.993535607888475</v>
      </c>
      <c r="X1147">
        <f t="shared" si="268"/>
        <v>6159.9210730515033</v>
      </c>
      <c r="Y1147">
        <f t="shared" si="269"/>
        <v>102.55139731298641</v>
      </c>
    </row>
    <row r="1148" spans="1:25" ht="18" x14ac:dyDescent="0.2">
      <c r="A1148" s="5">
        <v>43353</v>
      </c>
      <c r="B1148" s="2">
        <v>6301.57</v>
      </c>
      <c r="C1148" s="2">
        <v>6374.98</v>
      </c>
      <c r="D1148" s="2">
        <v>6292.76</v>
      </c>
      <c r="E1148" s="2">
        <v>6329.7</v>
      </c>
      <c r="F1148" s="3">
        <v>3714100000</v>
      </c>
      <c r="G1148" s="3">
        <v>109255603474</v>
      </c>
      <c r="H1148" s="7">
        <v>47105048.659396201</v>
      </c>
      <c r="I1148" s="7">
        <v>7019199231177</v>
      </c>
      <c r="J1148">
        <f t="shared" si="255"/>
        <v>3.8013831268527309</v>
      </c>
      <c r="K1148">
        <f t="shared" si="256"/>
        <v>9.5698535926895794</v>
      </c>
      <c r="L1148">
        <f t="shared" si="257"/>
        <v>11.038443720200178</v>
      </c>
      <c r="M1148">
        <f t="shared" si="258"/>
        <v>7.6730674567554837</v>
      </c>
      <c r="N1148">
        <f t="shared" si="259"/>
        <v>12.846287569491972</v>
      </c>
      <c r="O1148">
        <f t="shared" si="260"/>
        <v>3.801660428438236</v>
      </c>
      <c r="P1148">
        <f t="shared" si="261"/>
        <v>99.992705245005524</v>
      </c>
      <c r="Q1148">
        <f t="shared" si="262"/>
        <v>8.7467942054556413</v>
      </c>
      <c r="R1148">
        <f t="shared" si="263"/>
        <v>-30.095044713300211</v>
      </c>
      <c r="S1148">
        <f t="shared" si="264"/>
        <v>3.7898624896907132</v>
      </c>
      <c r="T1148">
        <f t="shared" si="265"/>
        <v>100.3030643525678</v>
      </c>
      <c r="V1148" s="7">
        <f t="shared" si="266"/>
        <v>6333.7428704634303</v>
      </c>
      <c r="W1148" s="16">
        <f t="shared" si="267"/>
        <v>99.936128561173035</v>
      </c>
      <c r="X1148">
        <f t="shared" si="268"/>
        <v>6163.9980079134402</v>
      </c>
      <c r="Y1148">
        <f t="shared" si="269"/>
        <v>102.61784906214449</v>
      </c>
    </row>
    <row r="1149" spans="1:25" ht="18" x14ac:dyDescent="0.2">
      <c r="A1149" s="5">
        <v>43352</v>
      </c>
      <c r="B1149" s="2">
        <v>6223.38</v>
      </c>
      <c r="C1149" s="2">
        <v>6446.26</v>
      </c>
      <c r="D1149" s="2">
        <v>6201.22</v>
      </c>
      <c r="E1149" s="2">
        <v>6300.86</v>
      </c>
      <c r="F1149" s="3">
        <v>3671890000</v>
      </c>
      <c r="G1149" s="3">
        <v>108747090915</v>
      </c>
      <c r="H1149" s="7">
        <v>47105048.659396201</v>
      </c>
      <c r="I1149" s="7">
        <v>7019199231177</v>
      </c>
      <c r="J1149">
        <f t="shared" si="255"/>
        <v>3.7993998300510992</v>
      </c>
      <c r="K1149">
        <f t="shared" si="256"/>
        <v>9.5648896624233846</v>
      </c>
      <c r="L1149">
        <f t="shared" si="257"/>
        <v>11.036417648004042</v>
      </c>
      <c r="M1149">
        <f t="shared" si="258"/>
        <v>7.6730674567554837</v>
      </c>
      <c r="N1149">
        <f t="shared" si="259"/>
        <v>12.846287569491972</v>
      </c>
      <c r="O1149">
        <f t="shared" si="260"/>
        <v>3.799752963533467</v>
      </c>
      <c r="P1149">
        <f t="shared" si="261"/>
        <v>99.990705545660802</v>
      </c>
      <c r="Q1149">
        <f t="shared" si="262"/>
        <v>8.7423517996989339</v>
      </c>
      <c r="R1149">
        <f t="shared" si="263"/>
        <v>-30.098231056175933</v>
      </c>
      <c r="S1149">
        <f t="shared" si="264"/>
        <v>3.7878387068173547</v>
      </c>
      <c r="T1149">
        <f t="shared" si="265"/>
        <v>100.3042881442038</v>
      </c>
      <c r="V1149" s="7">
        <f t="shared" si="266"/>
        <v>6305.9854381202867</v>
      </c>
      <c r="W1149" s="16">
        <f t="shared" si="267"/>
        <v>99.918654943606313</v>
      </c>
      <c r="X1149">
        <f t="shared" si="268"/>
        <v>6135.3410163264489</v>
      </c>
      <c r="Y1149">
        <f t="shared" si="269"/>
        <v>102.62692685877087</v>
      </c>
    </row>
    <row r="1150" spans="1:25" ht="18" x14ac:dyDescent="0.2">
      <c r="A1150" s="5">
        <v>43351</v>
      </c>
      <c r="B1150" s="2">
        <v>6460.17</v>
      </c>
      <c r="C1150" s="2">
        <v>6534.25</v>
      </c>
      <c r="D1150" s="2">
        <v>6197.52</v>
      </c>
      <c r="E1150" s="2">
        <v>6225.98</v>
      </c>
      <c r="F1150" s="3">
        <v>3835060000</v>
      </c>
      <c r="G1150" s="3">
        <v>107442122871</v>
      </c>
      <c r="H1150" s="7">
        <v>47105048.659396201</v>
      </c>
      <c r="I1150" s="7">
        <v>7019199231177</v>
      </c>
      <c r="J1150">
        <f t="shared" si="255"/>
        <v>3.7942077212447316</v>
      </c>
      <c r="K1150">
        <f t="shared" si="256"/>
        <v>9.5837721629303907</v>
      </c>
      <c r="L1150">
        <f t="shared" si="257"/>
        <v>11.031174580655195</v>
      </c>
      <c r="M1150">
        <f t="shared" si="258"/>
        <v>7.6730674567554837</v>
      </c>
      <c r="N1150">
        <f t="shared" si="259"/>
        <v>12.846287569491972</v>
      </c>
      <c r="O1150">
        <f t="shared" si="260"/>
        <v>3.7942076474493973</v>
      </c>
      <c r="P1150">
        <f t="shared" si="261"/>
        <v>100.00000194494713</v>
      </c>
      <c r="Q1150">
        <f t="shared" si="262"/>
        <v>8.7304623179761602</v>
      </c>
      <c r="R1150">
        <f t="shared" si="263"/>
        <v>-30.099745701641126</v>
      </c>
      <c r="S1150">
        <f t="shared" si="264"/>
        <v>3.7826840569749436</v>
      </c>
      <c r="T1150">
        <f t="shared" si="265"/>
        <v>100.30371727423525</v>
      </c>
      <c r="V1150" s="7">
        <f t="shared" si="266"/>
        <v>6225.9789420813531</v>
      </c>
      <c r="W1150" s="16">
        <f t="shared" si="267"/>
        <v>100.000016992002</v>
      </c>
      <c r="X1150">
        <f t="shared" si="268"/>
        <v>6062.9509809948249</v>
      </c>
      <c r="Y1150">
        <f t="shared" si="269"/>
        <v>102.61852783023997</v>
      </c>
    </row>
    <row r="1151" spans="1:25" ht="18" x14ac:dyDescent="0.2">
      <c r="A1151" s="5">
        <v>43350</v>
      </c>
      <c r="B1151" s="2">
        <v>6528.92</v>
      </c>
      <c r="C1151" s="2">
        <v>6555.29</v>
      </c>
      <c r="D1151" s="2">
        <v>6396.87</v>
      </c>
      <c r="E1151" s="2">
        <v>6467.07</v>
      </c>
      <c r="F1151" s="3">
        <v>4264680000</v>
      </c>
      <c r="G1151" s="3">
        <v>111590424587</v>
      </c>
      <c r="H1151" s="7">
        <v>52673943.1674501</v>
      </c>
      <c r="I1151" s="7">
        <v>6971177230937.8604</v>
      </c>
      <c r="J1151">
        <f t="shared" si="255"/>
        <v>3.8107075618051969</v>
      </c>
      <c r="K1151">
        <f t="shared" si="256"/>
        <v>9.6298864494664862</v>
      </c>
      <c r="L1151">
        <f t="shared" si="257"/>
        <v>11.047626930018744</v>
      </c>
      <c r="M1151">
        <f t="shared" si="258"/>
        <v>7.7215958308269048</v>
      </c>
      <c r="N1151">
        <f t="shared" si="259"/>
        <v>12.843306124113626</v>
      </c>
      <c r="O1151">
        <f t="shared" si="260"/>
        <v>3.8095854004937717</v>
      </c>
      <c r="P1151">
        <f t="shared" si="261"/>
        <v>100.02944758403066</v>
      </c>
      <c r="Q1151">
        <f t="shared" si="262"/>
        <v>8.7664640734582822</v>
      </c>
      <c r="R1151">
        <f t="shared" si="263"/>
        <v>-30.0481979075156</v>
      </c>
      <c r="S1151">
        <f t="shared" si="264"/>
        <v>3.7995021310672628</v>
      </c>
      <c r="T1151">
        <f t="shared" si="265"/>
        <v>100.29405118488351</v>
      </c>
      <c r="V1151" s="7">
        <f t="shared" si="266"/>
        <v>6450.3814892743194</v>
      </c>
      <c r="W1151" s="16">
        <f t="shared" si="267"/>
        <v>100.25805365839059</v>
      </c>
      <c r="X1151">
        <f t="shared" si="268"/>
        <v>6302.3443852078417</v>
      </c>
      <c r="Y1151">
        <f t="shared" si="269"/>
        <v>102.54714445324015</v>
      </c>
    </row>
    <row r="1152" spans="1:25" ht="18" x14ac:dyDescent="0.2">
      <c r="A1152" s="5">
        <v>43349</v>
      </c>
      <c r="B1152" s="2">
        <v>6755.14</v>
      </c>
      <c r="C1152" s="2">
        <v>6755.14</v>
      </c>
      <c r="D1152" s="2">
        <v>6404.72</v>
      </c>
      <c r="E1152" s="2">
        <v>6529.17</v>
      </c>
      <c r="F1152" s="3">
        <v>5523470000</v>
      </c>
      <c r="G1152" s="3">
        <v>112649565532</v>
      </c>
      <c r="H1152" s="7">
        <v>52673943.1674501</v>
      </c>
      <c r="I1152" s="7">
        <v>6971177230937.8604</v>
      </c>
      <c r="J1152">
        <f t="shared" si="255"/>
        <v>3.814857976477148</v>
      </c>
      <c r="K1152">
        <f t="shared" si="256"/>
        <v>9.7422119995376164</v>
      </c>
      <c r="L1152">
        <f t="shared" si="257"/>
        <v>11.051729521071666</v>
      </c>
      <c r="M1152">
        <f t="shared" si="258"/>
        <v>7.7215958308269048</v>
      </c>
      <c r="N1152">
        <f t="shared" si="259"/>
        <v>12.843306124113626</v>
      </c>
      <c r="O1152">
        <f t="shared" si="260"/>
        <v>3.8114841611882202</v>
      </c>
      <c r="P1152">
        <f t="shared" si="261"/>
        <v>100.08843881763701</v>
      </c>
      <c r="Q1152">
        <f t="shared" si="262"/>
        <v>8.7741912965480466</v>
      </c>
      <c r="R1152">
        <f t="shared" si="263"/>
        <v>-30.000470545711437</v>
      </c>
      <c r="S1152">
        <f t="shared" si="264"/>
        <v>3.8038659991174728</v>
      </c>
      <c r="T1152">
        <f t="shared" si="265"/>
        <v>100.28813595230682</v>
      </c>
      <c r="V1152" s="7">
        <f t="shared" si="266"/>
        <v>6478.6446708352696</v>
      </c>
      <c r="W1152" s="16">
        <f t="shared" si="267"/>
        <v>100.77384000056256</v>
      </c>
      <c r="X1152">
        <f t="shared" si="268"/>
        <v>6365.9906895583781</v>
      </c>
      <c r="Y1152">
        <f t="shared" si="269"/>
        <v>102.49923513159592</v>
      </c>
    </row>
    <row r="1153" spans="1:25" ht="18" x14ac:dyDescent="0.2">
      <c r="A1153" s="5">
        <v>43348</v>
      </c>
      <c r="B1153" s="2">
        <v>7361.46</v>
      </c>
      <c r="C1153" s="2">
        <v>7388.43</v>
      </c>
      <c r="D1153" s="2">
        <v>6792.83</v>
      </c>
      <c r="E1153" s="2">
        <v>6792.83</v>
      </c>
      <c r="F1153" s="3">
        <v>5800460000</v>
      </c>
      <c r="G1153" s="3">
        <v>117185657641</v>
      </c>
      <c r="H1153" s="7">
        <v>52673943.1674501</v>
      </c>
      <c r="I1153" s="7">
        <v>6971177230937.8604</v>
      </c>
      <c r="J1153">
        <f t="shared" si="255"/>
        <v>3.8320507459044668</v>
      </c>
      <c r="K1153">
        <f t="shared" si="256"/>
        <v>9.7634624362422411</v>
      </c>
      <c r="L1153">
        <f t="shared" si="257"/>
        <v>11.06887446160931</v>
      </c>
      <c r="M1153">
        <f t="shared" si="258"/>
        <v>7.7215958308269048</v>
      </c>
      <c r="N1153">
        <f t="shared" si="259"/>
        <v>12.843306124113626</v>
      </c>
      <c r="O1153">
        <f t="shared" si="260"/>
        <v>3.8280239265249518</v>
      </c>
      <c r="P1153">
        <f t="shared" si="261"/>
        <v>100.10508262146108</v>
      </c>
      <c r="Q1153">
        <f t="shared" si="262"/>
        <v>8.8120409939480915</v>
      </c>
      <c r="R1153">
        <f t="shared" si="263"/>
        <v>-29.956270891402653</v>
      </c>
      <c r="S1153">
        <f t="shared" si="264"/>
        <v>3.8209376037365153</v>
      </c>
      <c r="T1153">
        <f t="shared" si="265"/>
        <v>100.29000508878514</v>
      </c>
      <c r="V1153" s="7">
        <f t="shared" si="266"/>
        <v>6730.1373351414732</v>
      </c>
      <c r="W1153" s="16">
        <f t="shared" si="267"/>
        <v>100.92292409582643</v>
      </c>
      <c r="X1153">
        <f t="shared" si="268"/>
        <v>6621.2136809897147</v>
      </c>
      <c r="Y1153">
        <f t="shared" si="269"/>
        <v>102.52643329820245</v>
      </c>
    </row>
    <row r="1154" spans="1:25" ht="18" x14ac:dyDescent="0.2">
      <c r="A1154" s="5">
        <v>43347</v>
      </c>
      <c r="B1154" s="2">
        <v>7263</v>
      </c>
      <c r="C1154" s="2">
        <v>7388.26</v>
      </c>
      <c r="D1154" s="2">
        <v>7255.44</v>
      </c>
      <c r="E1154" s="2">
        <v>7361.66</v>
      </c>
      <c r="F1154" s="3">
        <v>4273640000</v>
      </c>
      <c r="G1154" s="3">
        <v>126986882925</v>
      </c>
      <c r="H1154" s="7">
        <v>42135936.186864503</v>
      </c>
      <c r="I1154" s="7">
        <v>6727225469723</v>
      </c>
      <c r="J1154">
        <f t="shared" si="255"/>
        <v>3.8669757555809476</v>
      </c>
      <c r="K1154">
        <f t="shared" si="256"/>
        <v>9.6307979355635709</v>
      </c>
      <c r="L1154">
        <f t="shared" si="257"/>
        <v>11.103758862944153</v>
      </c>
      <c r="M1154">
        <f t="shared" si="258"/>
        <v>7.6246526476288627</v>
      </c>
      <c r="N1154">
        <f t="shared" si="259"/>
        <v>12.827835983742794</v>
      </c>
      <c r="O1154">
        <f t="shared" si="260"/>
        <v>3.8650543156574759</v>
      </c>
      <c r="P1154">
        <f t="shared" si="261"/>
        <v>100.04968843987963</v>
      </c>
      <c r="Q1154">
        <f t="shared" si="262"/>
        <v>8.8912340579238602</v>
      </c>
      <c r="R1154">
        <f t="shared" si="263"/>
        <v>-29.927328742409031</v>
      </c>
      <c r="S1154">
        <f t="shared" si="264"/>
        <v>3.8553177693094893</v>
      </c>
      <c r="T1154">
        <f t="shared" si="265"/>
        <v>100.30147554596465</v>
      </c>
      <c r="V1154" s="7">
        <f t="shared" si="266"/>
        <v>7329.1619061362962</v>
      </c>
      <c r="W1154" s="16">
        <f t="shared" si="267"/>
        <v>100.44145062205676</v>
      </c>
      <c r="X1154">
        <f t="shared" si="268"/>
        <v>7166.6759755953863</v>
      </c>
      <c r="Y1154">
        <f t="shared" si="269"/>
        <v>102.64864207807226</v>
      </c>
    </row>
    <row r="1155" spans="1:25" ht="18" x14ac:dyDescent="0.2">
      <c r="A1155" s="5">
        <v>43346</v>
      </c>
      <c r="B1155" s="2">
        <v>7279.03</v>
      </c>
      <c r="C1155" s="2">
        <v>7317.94</v>
      </c>
      <c r="D1155" s="2">
        <v>7208.15</v>
      </c>
      <c r="E1155" s="2">
        <v>7260.06</v>
      </c>
      <c r="F1155" s="3">
        <v>4087760000</v>
      </c>
      <c r="G1155" s="3">
        <v>125222785390</v>
      </c>
      <c r="H1155" s="7">
        <v>42135936.186864503</v>
      </c>
      <c r="I1155" s="7">
        <v>6727225469723</v>
      </c>
      <c r="J1155">
        <f t="shared" ref="J1155:J1218" si="270">LOG(E1155)</f>
        <v>3.8609402098958565</v>
      </c>
      <c r="K1155">
        <f t="shared" ref="K1155:K1218" si="271">LOG(F1155)</f>
        <v>9.6114853896375703</v>
      </c>
      <c r="L1155">
        <f t="shared" ref="L1155:L1218" si="272">LOG(G1155)</f>
        <v>11.097683359775349</v>
      </c>
      <c r="M1155">
        <f t="shared" ref="M1155:M1218" si="273">LOG(H1155)</f>
        <v>7.6246526476288627</v>
      </c>
      <c r="N1155">
        <f t="shared" ref="N1155:N1218" si="274">LOG(I1155)</f>
        <v>12.827835983742794</v>
      </c>
      <c r="O1155">
        <f t="shared" ref="O1155:O1218" si="275" xml:space="preserve"> -6.9261 -(0.0192*K1155) + (0.9885*L1155)</f>
        <v>3.8594194816568912</v>
      </c>
      <c r="P1155">
        <f t="shared" ref="P1155:P1218" si="276">100-(((O1155-J1155)/J1155) *100)</f>
        <v>100.0393875107174</v>
      </c>
      <c r="Q1155">
        <f t="shared" ref="Q1155:Q1218" si="277">-15.673 + (-0.0124*K1155) + (2.223*L1155)</f>
        <v>8.8779676899490934</v>
      </c>
      <c r="R1155">
        <f t="shared" ref="R1155:R1218" si="278">100- (((Q1155-J1155)/J1155)*100)</f>
        <v>-29.943153929041642</v>
      </c>
      <c r="S1155">
        <f t="shared" ref="S1155:S1218" si="279">-6.727+(0.0026*K1155) + (0.9925*L1155) + (0.0052*M1155) - (0.0392*N1155)</f>
        <v>3.8492376197950442</v>
      </c>
      <c r="T1155">
        <f t="shared" ref="T1155:T1218" si="280" xml:space="preserve"> 100- (((S1155-J1155)/J1155) * 100)</f>
        <v>100.3031020804419</v>
      </c>
      <c r="V1155" s="7">
        <f t="shared" ref="V1155:V1218" si="281">10^O1155</f>
        <v>7234.682585868647</v>
      </c>
      <c r="W1155" s="16">
        <f t="shared" ref="W1155:W1218" si="282" xml:space="preserve"> 100- (((V1155-E1155)/E1155)*100)</f>
        <v>100.34954827000539</v>
      </c>
      <c r="X1155">
        <f t="shared" ref="X1155:X1218" si="283">10^S1155</f>
        <v>7067.0411444842093</v>
      </c>
      <c r="Y1155">
        <f t="shared" ref="Y1155:Y1218" si="284">100-(((X1155-E1155)/E1155)*100)</f>
        <v>102.65863994947412</v>
      </c>
    </row>
    <row r="1156" spans="1:25" ht="18" x14ac:dyDescent="0.2">
      <c r="A1156" s="5">
        <v>43345</v>
      </c>
      <c r="B1156" s="2">
        <v>7189.58</v>
      </c>
      <c r="C1156" s="2">
        <v>7306.31</v>
      </c>
      <c r="D1156" s="2">
        <v>7132.16</v>
      </c>
      <c r="E1156" s="2">
        <v>7272.72</v>
      </c>
      <c r="F1156" s="3">
        <v>4329540000</v>
      </c>
      <c r="G1156" s="3">
        <v>125427780027</v>
      </c>
      <c r="H1156" s="7">
        <v>42135936.186864503</v>
      </c>
      <c r="I1156" s="7">
        <v>6727225469723</v>
      </c>
      <c r="J1156">
        <f t="shared" si="270"/>
        <v>3.8616968675390195</v>
      </c>
      <c r="K1156">
        <f t="shared" si="271"/>
        <v>9.6364417563824514</v>
      </c>
      <c r="L1156">
        <f t="shared" si="272"/>
        <v>11.098393735667543</v>
      </c>
      <c r="M1156">
        <f t="shared" si="273"/>
        <v>7.6246526476288627</v>
      </c>
      <c r="N1156">
        <f t="shared" si="274"/>
        <v>12.827835983742794</v>
      </c>
      <c r="O1156">
        <f t="shared" si="275"/>
        <v>3.8596425259848237</v>
      </c>
      <c r="P1156">
        <f t="shared" si="276"/>
        <v>100.05319789783255</v>
      </c>
      <c r="Q1156">
        <f t="shared" si="277"/>
        <v>8.8792373966098026</v>
      </c>
      <c r="R1156">
        <f t="shared" si="278"/>
        <v>-29.93097856146224</v>
      </c>
      <c r="S1156">
        <f t="shared" si="279"/>
        <v>3.8500075544215839</v>
      </c>
      <c r="T1156">
        <f t="shared" si="280"/>
        <v>100.30269887871559</v>
      </c>
      <c r="V1156" s="7">
        <f t="shared" si="281"/>
        <v>7238.3991179054174</v>
      </c>
      <c r="W1156" s="16">
        <f t="shared" si="282"/>
        <v>100.47191260071311</v>
      </c>
      <c r="X1156">
        <f t="shared" si="283"/>
        <v>7079.5809899473461</v>
      </c>
      <c r="Y1156">
        <f t="shared" si="284"/>
        <v>102.65566404388804</v>
      </c>
    </row>
    <row r="1157" spans="1:25" ht="18" x14ac:dyDescent="0.2">
      <c r="A1157" s="5">
        <v>43344</v>
      </c>
      <c r="B1157" s="2">
        <v>7044.81</v>
      </c>
      <c r="C1157" s="2">
        <v>7242.29</v>
      </c>
      <c r="D1157" s="2">
        <v>7038.05</v>
      </c>
      <c r="E1157" s="2">
        <v>7193.25</v>
      </c>
      <c r="F1157" s="3">
        <v>4116050000</v>
      </c>
      <c r="G1157" s="3">
        <v>124044625438</v>
      </c>
      <c r="H1157" s="7">
        <v>50496240.985845603</v>
      </c>
      <c r="I1157" s="7">
        <v>6727225469723</v>
      </c>
      <c r="J1157">
        <f t="shared" si="270"/>
        <v>3.8569251543830503</v>
      </c>
      <c r="K1157">
        <f t="shared" si="271"/>
        <v>9.6144806417444784</v>
      </c>
      <c r="L1157">
        <f t="shared" si="272"/>
        <v>11.093577952056959</v>
      </c>
      <c r="M1157">
        <f t="shared" si="273"/>
        <v>7.7032590498044691</v>
      </c>
      <c r="N1157">
        <f t="shared" si="274"/>
        <v>12.827835983742794</v>
      </c>
      <c r="O1157">
        <f t="shared" si="275"/>
        <v>3.8553037772868102</v>
      </c>
      <c r="P1157">
        <f t="shared" si="276"/>
        <v>100.04203807518529</v>
      </c>
      <c r="Q1157">
        <f t="shared" si="277"/>
        <v>8.8688042274649863</v>
      </c>
      <c r="R1157">
        <f t="shared" si="278"/>
        <v>-29.944939880059223</v>
      </c>
      <c r="S1157">
        <f t="shared" si="279"/>
        <v>3.8455795435813336</v>
      </c>
      <c r="T1157">
        <f t="shared" si="280"/>
        <v>100.29416206816519</v>
      </c>
      <c r="V1157" s="7">
        <f t="shared" si="281"/>
        <v>7166.4450846178643</v>
      </c>
      <c r="W1157" s="16">
        <f t="shared" si="282"/>
        <v>100.37263984126974</v>
      </c>
      <c r="X1157">
        <f t="shared" si="283"/>
        <v>7007.765224418552</v>
      </c>
      <c r="Y1157">
        <f t="shared" si="284"/>
        <v>102.57859487132309</v>
      </c>
    </row>
    <row r="1158" spans="1:25" ht="18" x14ac:dyDescent="0.2">
      <c r="A1158" s="5">
        <v>43343</v>
      </c>
      <c r="B1158" s="2">
        <v>6973.97</v>
      </c>
      <c r="C1158" s="2">
        <v>7057.17</v>
      </c>
      <c r="D1158" s="2">
        <v>6920.16</v>
      </c>
      <c r="E1158" s="2">
        <v>7037.58</v>
      </c>
      <c r="F1158" s="3">
        <v>4495650000</v>
      </c>
      <c r="G1158" s="3">
        <v>121346613238</v>
      </c>
      <c r="H1158" s="7">
        <v>50496240.985845603</v>
      </c>
      <c r="I1158" s="7">
        <v>6727225469723</v>
      </c>
      <c r="J1158">
        <f t="shared" si="270"/>
        <v>3.847423344749076</v>
      </c>
      <c r="K1158">
        <f t="shared" si="271"/>
        <v>9.652792492733278</v>
      </c>
      <c r="L1158">
        <f t="shared" si="272"/>
        <v>11.084027659756758</v>
      </c>
      <c r="M1158">
        <f t="shared" si="273"/>
        <v>7.7032590498044691</v>
      </c>
      <c r="N1158">
        <f t="shared" si="274"/>
        <v>12.827835983742794</v>
      </c>
      <c r="O1158">
        <f t="shared" si="275"/>
        <v>3.8451277258090766</v>
      </c>
      <c r="P1158">
        <f t="shared" si="276"/>
        <v>100.05966639837366</v>
      </c>
      <c r="Q1158">
        <f t="shared" si="277"/>
        <v>8.8470988607293819</v>
      </c>
      <c r="R1158">
        <f t="shared" si="278"/>
        <v>-29.948671305012766</v>
      </c>
      <c r="S1158">
        <f t="shared" si="279"/>
        <v>3.8362004892859556</v>
      </c>
      <c r="T1158">
        <f t="shared" si="280"/>
        <v>100.29169796140155</v>
      </c>
      <c r="V1158" s="7">
        <f t="shared" si="281"/>
        <v>7000.4784948337274</v>
      </c>
      <c r="W1158" s="16">
        <f t="shared" si="282"/>
        <v>100.52719123855462</v>
      </c>
      <c r="X1158">
        <f t="shared" si="283"/>
        <v>6858.0475078858653</v>
      </c>
      <c r="Y1158">
        <f t="shared" si="284"/>
        <v>102.55105436974264</v>
      </c>
    </row>
    <row r="1159" spans="1:25" ht="18" x14ac:dyDescent="0.2">
      <c r="A1159" s="5">
        <v>43342</v>
      </c>
      <c r="B1159" s="2">
        <v>7043.76</v>
      </c>
      <c r="C1159" s="2">
        <v>7072.69</v>
      </c>
      <c r="D1159" s="2">
        <v>6834.69</v>
      </c>
      <c r="E1159" s="2">
        <v>6978.23</v>
      </c>
      <c r="F1159" s="3">
        <v>4463250000</v>
      </c>
      <c r="G1159" s="3">
        <v>120309828156</v>
      </c>
      <c r="H1159" s="7">
        <v>50496240.985845603</v>
      </c>
      <c r="I1159" s="7">
        <v>6727225469723</v>
      </c>
      <c r="J1159">
        <f t="shared" si="270"/>
        <v>3.8437452795409666</v>
      </c>
      <c r="K1159">
        <f t="shared" si="271"/>
        <v>9.6496512136564938</v>
      </c>
      <c r="L1159">
        <f t="shared" si="272"/>
        <v>11.080301106471792</v>
      </c>
      <c r="M1159">
        <f t="shared" si="273"/>
        <v>7.7032590498044691</v>
      </c>
      <c r="N1159">
        <f t="shared" si="274"/>
        <v>12.827835983742794</v>
      </c>
      <c r="O1159">
        <f t="shared" si="275"/>
        <v>3.8415043404451632</v>
      </c>
      <c r="P1159">
        <f t="shared" si="276"/>
        <v>100.05830092612356</v>
      </c>
      <c r="Q1159">
        <f t="shared" si="277"/>
        <v>8.838853684637451</v>
      </c>
      <c r="R1159">
        <f t="shared" si="278"/>
        <v>-29.954199402438491</v>
      </c>
      <c r="S1159">
        <f t="shared" si="279"/>
        <v>3.8324937178250256</v>
      </c>
      <c r="T1159">
        <f t="shared" si="280"/>
        <v>100.2927239163279</v>
      </c>
      <c r="V1159" s="7">
        <f t="shared" si="281"/>
        <v>6942.3153999907981</v>
      </c>
      <c r="W1159" s="16">
        <f t="shared" si="282"/>
        <v>100.51466632669317</v>
      </c>
      <c r="X1159">
        <f t="shared" si="283"/>
        <v>6799.7620891146189</v>
      </c>
      <c r="Y1159">
        <f t="shared" si="284"/>
        <v>102.55749539475455</v>
      </c>
    </row>
    <row r="1160" spans="1:25" ht="18" x14ac:dyDescent="0.2">
      <c r="A1160" s="5">
        <v>43341</v>
      </c>
      <c r="B1160" s="2">
        <v>7091.71</v>
      </c>
      <c r="C1160" s="2">
        <v>7113.3</v>
      </c>
      <c r="D1160" s="2">
        <v>6970.82</v>
      </c>
      <c r="E1160" s="2">
        <v>7047.16</v>
      </c>
      <c r="F1160" s="3">
        <v>4145880000</v>
      </c>
      <c r="G1160" s="3">
        <v>121484666374</v>
      </c>
      <c r="H1160" s="7">
        <v>46483294.682334699</v>
      </c>
      <c r="I1160" s="7">
        <v>6727225469723</v>
      </c>
      <c r="J1160">
        <f t="shared" si="270"/>
        <v>3.8480141319099652</v>
      </c>
      <c r="K1160">
        <f t="shared" si="271"/>
        <v>9.6176167275475084</v>
      </c>
      <c r="L1160">
        <f t="shared" si="272"/>
        <v>11.084521465346628</v>
      </c>
      <c r="M1160">
        <f t="shared" si="273"/>
        <v>7.6672969027653952</v>
      </c>
      <c r="N1160">
        <f t="shared" si="274"/>
        <v>12.827835983742794</v>
      </c>
      <c r="O1160">
        <f t="shared" si="275"/>
        <v>3.8462912273262289</v>
      </c>
      <c r="P1160">
        <f t="shared" si="276"/>
        <v>100.04477386321035</v>
      </c>
      <c r="Q1160">
        <f t="shared" si="277"/>
        <v>8.8486327700439613</v>
      </c>
      <c r="R1160">
        <f t="shared" si="278"/>
        <v>-29.95322955458937</v>
      </c>
      <c r="S1160">
        <f t="shared" si="279"/>
        <v>3.8364121311798138</v>
      </c>
      <c r="T1160">
        <f t="shared" si="280"/>
        <v>100.30150618819044</v>
      </c>
      <c r="V1160" s="7">
        <f t="shared" si="281"/>
        <v>7019.2583504534314</v>
      </c>
      <c r="W1160" s="16">
        <f t="shared" si="282"/>
        <v>100.39592757290268</v>
      </c>
      <c r="X1160">
        <f t="shared" si="283"/>
        <v>6861.3904098649527</v>
      </c>
      <c r="Y1160">
        <f t="shared" si="284"/>
        <v>102.63609156220446</v>
      </c>
    </row>
    <row r="1161" spans="1:25" ht="18" x14ac:dyDescent="0.2">
      <c r="A1161" s="5">
        <v>43340</v>
      </c>
      <c r="B1161" s="2">
        <v>6891.08</v>
      </c>
      <c r="C1161" s="2">
        <v>7109.56</v>
      </c>
      <c r="D1161" s="2">
        <v>6882.34</v>
      </c>
      <c r="E1161" s="2">
        <v>7096.28</v>
      </c>
      <c r="F1161" s="3">
        <v>4659940000</v>
      </c>
      <c r="G1161" s="3">
        <v>122319195736</v>
      </c>
      <c r="H1161" s="7">
        <v>46483294.682334699</v>
      </c>
      <c r="I1161" s="7">
        <v>6727225469723</v>
      </c>
      <c r="J1161">
        <f t="shared" si="270"/>
        <v>3.8510307432464224</v>
      </c>
      <c r="K1161">
        <f t="shared" si="271"/>
        <v>9.668380324879557</v>
      </c>
      <c r="L1161">
        <f t="shared" si="272"/>
        <v>11.087494616873153</v>
      </c>
      <c r="M1161">
        <f t="shared" si="273"/>
        <v>7.6672969027653952</v>
      </c>
      <c r="N1161">
        <f t="shared" si="274"/>
        <v>12.827835983742794</v>
      </c>
      <c r="O1161">
        <f t="shared" si="275"/>
        <v>3.8482555265414256</v>
      </c>
      <c r="P1161">
        <f t="shared" si="276"/>
        <v>100.07206425733847</v>
      </c>
      <c r="Q1161">
        <f t="shared" si="277"/>
        <v>8.8546126172805106</v>
      </c>
      <c r="R1161">
        <f t="shared" si="278"/>
        <v>-29.928380416305487</v>
      </c>
      <c r="S1161">
        <f t="shared" si="279"/>
        <v>3.8394949694229537</v>
      </c>
      <c r="T1161">
        <f t="shared" si="280"/>
        <v>100.29955029166409</v>
      </c>
      <c r="V1161" s="7">
        <f t="shared" si="281"/>
        <v>7051.0781235892719</v>
      </c>
      <c r="W1161" s="16">
        <f t="shared" si="282"/>
        <v>100.6369798882052</v>
      </c>
      <c r="X1161">
        <f t="shared" si="283"/>
        <v>6910.2692496448499</v>
      </c>
      <c r="Y1161">
        <f t="shared" si="284"/>
        <v>102.62124310702438</v>
      </c>
    </row>
    <row r="1162" spans="1:25" ht="18" x14ac:dyDescent="0.2">
      <c r="A1162" s="5">
        <v>43339</v>
      </c>
      <c r="B1162" s="2">
        <v>6710.8</v>
      </c>
      <c r="C1162" s="2">
        <v>6884.64</v>
      </c>
      <c r="D1162" s="2">
        <v>6689.71</v>
      </c>
      <c r="E1162" s="2">
        <v>6884.64</v>
      </c>
      <c r="F1162" s="3">
        <v>4019000000</v>
      </c>
      <c r="G1162" s="3">
        <v>118657885712</v>
      </c>
      <c r="H1162" s="7">
        <v>46483294.682334699</v>
      </c>
      <c r="I1162" s="7">
        <v>6727225469723</v>
      </c>
      <c r="J1162">
        <f t="shared" si="270"/>
        <v>3.837881235791039</v>
      </c>
      <c r="K1162">
        <f t="shared" si="271"/>
        <v>9.604118006192035</v>
      </c>
      <c r="L1162">
        <f t="shared" si="272"/>
        <v>11.074296605658336</v>
      </c>
      <c r="M1162">
        <f t="shared" si="273"/>
        <v>7.6672969027653952</v>
      </c>
      <c r="N1162">
        <f t="shared" si="274"/>
        <v>12.827835983742794</v>
      </c>
      <c r="O1162">
        <f t="shared" si="275"/>
        <v>3.8364431289743788</v>
      </c>
      <c r="P1162">
        <f t="shared" si="276"/>
        <v>100.03747137361232</v>
      </c>
      <c r="Q1162">
        <f t="shared" si="277"/>
        <v>8.8260702911016971</v>
      </c>
      <c r="R1162">
        <f t="shared" si="278"/>
        <v>-29.972470455629519</v>
      </c>
      <c r="S1162">
        <f t="shared" si="279"/>
        <v>3.8262288612636617</v>
      </c>
      <c r="T1162">
        <f t="shared" si="280"/>
        <v>100.30361477626536</v>
      </c>
      <c r="V1162" s="7">
        <f t="shared" si="281"/>
        <v>6861.8801594926999</v>
      </c>
      <c r="W1162" s="16">
        <f t="shared" si="282"/>
        <v>100.33058868012417</v>
      </c>
      <c r="X1162">
        <f t="shared" si="283"/>
        <v>6702.3771323652209</v>
      </c>
      <c r="Y1162">
        <f t="shared" si="284"/>
        <v>102.6473841425954</v>
      </c>
    </row>
    <row r="1163" spans="1:25" ht="18" x14ac:dyDescent="0.2">
      <c r="A1163" s="5">
        <v>43338</v>
      </c>
      <c r="B1163" s="2">
        <v>6754.64</v>
      </c>
      <c r="C1163" s="2">
        <v>6774.75</v>
      </c>
      <c r="D1163" s="2">
        <v>6620.75</v>
      </c>
      <c r="E1163" s="2">
        <v>6707.26</v>
      </c>
      <c r="F1163" s="3">
        <v>3295500000</v>
      </c>
      <c r="G1163" s="3">
        <v>115585205491</v>
      </c>
      <c r="H1163" s="7">
        <v>57853309.208948903</v>
      </c>
      <c r="I1163" s="7">
        <v>6727225469723</v>
      </c>
      <c r="J1163">
        <f t="shared" si="270"/>
        <v>3.8265451416435767</v>
      </c>
      <c r="K1163">
        <f t="shared" si="271"/>
        <v>9.5179213159761922</v>
      </c>
      <c r="L1163">
        <f t="shared" si="272"/>
        <v>11.06290224944088</v>
      </c>
      <c r="M1163">
        <f t="shared" si="273"/>
        <v>7.7623282056400953</v>
      </c>
      <c r="N1163">
        <f t="shared" si="274"/>
        <v>12.827835983742794</v>
      </c>
      <c r="O1163">
        <f t="shared" si="275"/>
        <v>3.8268347843055679</v>
      </c>
      <c r="P1163">
        <f t="shared" si="276"/>
        <v>99.992430700507384</v>
      </c>
      <c r="Q1163">
        <f t="shared" si="277"/>
        <v>8.8018094761889678</v>
      </c>
      <c r="R1163">
        <f t="shared" si="278"/>
        <v>-30.019747589033216</v>
      </c>
      <c r="S1163">
        <f t="shared" si="279"/>
        <v>3.8151900140982233</v>
      </c>
      <c r="T1163">
        <f t="shared" si="280"/>
        <v>100.29674620643509</v>
      </c>
      <c r="V1163" s="7">
        <f t="shared" si="281"/>
        <v>6711.7347439546038</v>
      </c>
      <c r="W1163" s="16">
        <f t="shared" si="282"/>
        <v>99.933285067902489</v>
      </c>
      <c r="X1163">
        <f t="shared" si="283"/>
        <v>6534.1637522025476</v>
      </c>
      <c r="Y1163">
        <f t="shared" si="284"/>
        <v>102.58072965409799</v>
      </c>
    </row>
    <row r="1164" spans="1:25" ht="18" x14ac:dyDescent="0.2">
      <c r="A1164" s="5">
        <v>43337</v>
      </c>
      <c r="B1164" s="2">
        <v>6719.95</v>
      </c>
      <c r="C1164" s="2">
        <v>6789.63</v>
      </c>
      <c r="D1164" s="2">
        <v>6700.96</v>
      </c>
      <c r="E1164" s="2">
        <v>6763.19</v>
      </c>
      <c r="F1164" s="3">
        <v>3312600000</v>
      </c>
      <c r="G1164" s="3">
        <v>116534497933</v>
      </c>
      <c r="H1164" s="7">
        <v>57853309.208948903</v>
      </c>
      <c r="I1164" s="7">
        <v>6727225469723</v>
      </c>
      <c r="J1164">
        <f t="shared" si="270"/>
        <v>3.8301515883409838</v>
      </c>
      <c r="K1164">
        <f t="shared" si="271"/>
        <v>9.5201689975237827</v>
      </c>
      <c r="L1164">
        <f t="shared" si="272"/>
        <v>11.066454509431619</v>
      </c>
      <c r="M1164">
        <f t="shared" si="273"/>
        <v>7.7623282056400953</v>
      </c>
      <c r="N1164">
        <f t="shared" si="274"/>
        <v>12.827835983742794</v>
      </c>
      <c r="O1164">
        <f t="shared" si="275"/>
        <v>3.8303030378206993</v>
      </c>
      <c r="P1164">
        <f t="shared" si="276"/>
        <v>99.996045861992087</v>
      </c>
      <c r="Q1164">
        <f t="shared" si="277"/>
        <v>8.8096782788971932</v>
      </c>
      <c r="R1164">
        <f t="shared" si="278"/>
        <v>-30.008606074859642</v>
      </c>
      <c r="S1164">
        <f t="shared" si="279"/>
        <v>3.8187214761110546</v>
      </c>
      <c r="T1164">
        <f t="shared" si="280"/>
        <v>100.29842453924599</v>
      </c>
      <c r="V1164" s="7">
        <f t="shared" si="281"/>
        <v>6765.5489068400184</v>
      </c>
      <c r="W1164" s="16">
        <f t="shared" si="282"/>
        <v>99.965121387392358</v>
      </c>
      <c r="X1164">
        <f t="shared" si="283"/>
        <v>6587.512861051744</v>
      </c>
      <c r="Y1164">
        <f t="shared" si="284"/>
        <v>102.59754847857675</v>
      </c>
    </row>
    <row r="1165" spans="1:25" ht="18" x14ac:dyDescent="0.2">
      <c r="A1165" s="5">
        <v>43336</v>
      </c>
      <c r="B1165" s="2">
        <v>6551.52</v>
      </c>
      <c r="C1165" s="2">
        <v>6719.96</v>
      </c>
      <c r="D1165" s="2">
        <v>6498.64</v>
      </c>
      <c r="E1165" s="2">
        <v>6719.96</v>
      </c>
      <c r="F1165" s="3">
        <v>4097820000</v>
      </c>
      <c r="G1165" s="3">
        <v>115778358839</v>
      </c>
      <c r="H1165" s="7">
        <v>57853309.208948903</v>
      </c>
      <c r="I1165" s="7">
        <v>6727225469723</v>
      </c>
      <c r="J1165">
        <f t="shared" si="270"/>
        <v>3.8273666879599295</v>
      </c>
      <c r="K1165">
        <f t="shared" si="271"/>
        <v>9.6125528777538971</v>
      </c>
      <c r="L1165">
        <f t="shared" si="272"/>
        <v>11.06362738913977</v>
      </c>
      <c r="M1165">
        <f t="shared" si="273"/>
        <v>7.7623282056400953</v>
      </c>
      <c r="N1165">
        <f t="shared" si="274"/>
        <v>12.827835983742794</v>
      </c>
      <c r="O1165">
        <f t="shared" si="275"/>
        <v>3.825734658911788</v>
      </c>
      <c r="P1165">
        <f t="shared" si="276"/>
        <v>100.04264104229352</v>
      </c>
      <c r="Q1165">
        <f t="shared" si="277"/>
        <v>8.8022480303735566</v>
      </c>
      <c r="R1165">
        <f t="shared" si="278"/>
        <v>-29.981832105701585</v>
      </c>
      <c r="S1165">
        <f t="shared" si="279"/>
        <v>3.8161557573099936</v>
      </c>
      <c r="T1165">
        <f t="shared" si="280"/>
        <v>100.29291498735157</v>
      </c>
      <c r="V1165" s="7">
        <f t="shared" si="281"/>
        <v>6694.7545472923284</v>
      </c>
      <c r="W1165" s="16">
        <f t="shared" si="282"/>
        <v>100.37508337412234</v>
      </c>
      <c r="X1165">
        <f t="shared" si="283"/>
        <v>6548.70997811097</v>
      </c>
      <c r="Y1165">
        <f t="shared" si="284"/>
        <v>102.54837858988789</v>
      </c>
    </row>
    <row r="1166" spans="1:25" ht="18" x14ac:dyDescent="0.2">
      <c r="A1166" s="5">
        <v>43335</v>
      </c>
      <c r="B1166" s="2">
        <v>6371.34</v>
      </c>
      <c r="C1166" s="2">
        <v>6546.54</v>
      </c>
      <c r="D1166" s="2">
        <v>6371.34</v>
      </c>
      <c r="E1166" s="2">
        <v>6534.88</v>
      </c>
      <c r="F1166" s="3">
        <v>3426180000</v>
      </c>
      <c r="G1166" s="3">
        <v>112577436411</v>
      </c>
      <c r="H1166" s="7">
        <v>47324585.089250401</v>
      </c>
      <c r="I1166" s="7">
        <v>6389316883512</v>
      </c>
      <c r="J1166">
        <f t="shared" si="270"/>
        <v>3.8152376170403088</v>
      </c>
      <c r="K1166">
        <f t="shared" si="271"/>
        <v>9.5348101756035817</v>
      </c>
      <c r="L1166">
        <f t="shared" si="272"/>
        <v>11.051451354776901</v>
      </c>
      <c r="M1166">
        <f t="shared" si="273"/>
        <v>7.6750868150449429</v>
      </c>
      <c r="N1166">
        <f t="shared" si="274"/>
        <v>12.805454427864165</v>
      </c>
      <c r="O1166">
        <f t="shared" si="275"/>
        <v>3.8151913088253782</v>
      </c>
      <c r="P1166">
        <f t="shared" si="276"/>
        <v>100.00121377013909</v>
      </c>
      <c r="Q1166">
        <f t="shared" si="277"/>
        <v>8.7761447154915668</v>
      </c>
      <c r="R1166">
        <f t="shared" si="278"/>
        <v>-30.028784479738619</v>
      </c>
      <c r="S1166">
        <f t="shared" si="279"/>
        <v>3.8042926139386029</v>
      </c>
      <c r="T1166">
        <f t="shared" si="280"/>
        <v>100.28687605335043</v>
      </c>
      <c r="V1166" s="7">
        <f t="shared" si="281"/>
        <v>6534.1832320076228</v>
      </c>
      <c r="W1166" s="16">
        <f t="shared" si="282"/>
        <v>100.01066229207541</v>
      </c>
      <c r="X1166">
        <f t="shared" si="283"/>
        <v>6372.2471823998949</v>
      </c>
      <c r="Y1166">
        <f t="shared" si="284"/>
        <v>102.48868866146134</v>
      </c>
    </row>
    <row r="1167" spans="1:25" ht="18" x14ac:dyDescent="0.2">
      <c r="A1167" s="5">
        <v>43334</v>
      </c>
      <c r="B1167" s="2">
        <v>6486.25</v>
      </c>
      <c r="C1167" s="2">
        <v>6816.79</v>
      </c>
      <c r="D1167" s="2">
        <v>6310.11</v>
      </c>
      <c r="E1167" s="2">
        <v>6376.71</v>
      </c>
      <c r="F1167" s="3">
        <v>4668110000</v>
      </c>
      <c r="G1167" s="3">
        <v>109840902181</v>
      </c>
      <c r="H1167" s="7">
        <v>47324585.089250401</v>
      </c>
      <c r="I1167" s="7">
        <v>6389316883512</v>
      </c>
      <c r="J1167">
        <f t="shared" si="270"/>
        <v>3.8045966665930915</v>
      </c>
      <c r="K1167">
        <f t="shared" si="271"/>
        <v>9.6691410812701086</v>
      </c>
      <c r="L1167">
        <f t="shared" si="272"/>
        <v>11.040764091331948</v>
      </c>
      <c r="M1167">
        <f t="shared" si="273"/>
        <v>7.6750868150449429</v>
      </c>
      <c r="N1167">
        <f t="shared" si="274"/>
        <v>12.805454427864165</v>
      </c>
      <c r="O1167">
        <f t="shared" si="275"/>
        <v>3.8020477955212453</v>
      </c>
      <c r="P1167">
        <f t="shared" si="276"/>
        <v>100.06699451466767</v>
      </c>
      <c r="Q1167">
        <f t="shared" si="277"/>
        <v>8.7507212256231703</v>
      </c>
      <c r="R1167">
        <f t="shared" si="278"/>
        <v>-30.003913488658782</v>
      </c>
      <c r="S1167">
        <f t="shared" si="279"/>
        <v>3.7940347653242195</v>
      </c>
      <c r="T1167">
        <f t="shared" si="280"/>
        <v>100.27760896080294</v>
      </c>
      <c r="V1167" s="7">
        <f t="shared" si="281"/>
        <v>6339.394745204936</v>
      </c>
      <c r="W1167" s="16">
        <f t="shared" si="282"/>
        <v>100.58518036409157</v>
      </c>
      <c r="X1167">
        <f t="shared" si="283"/>
        <v>6223.5010237389388</v>
      </c>
      <c r="Y1167">
        <f t="shared" si="284"/>
        <v>102.40263358786994</v>
      </c>
    </row>
    <row r="1168" spans="1:25" ht="18" x14ac:dyDescent="0.2">
      <c r="A1168" s="5">
        <v>43333</v>
      </c>
      <c r="B1168" s="2">
        <v>6301.07</v>
      </c>
      <c r="C1168" s="2">
        <v>6500.87</v>
      </c>
      <c r="D1168" s="2">
        <v>6298.24</v>
      </c>
      <c r="E1168" s="2">
        <v>6488.76</v>
      </c>
      <c r="F1168" s="3">
        <v>3377180000</v>
      </c>
      <c r="G1168" s="3">
        <v>111758100192</v>
      </c>
      <c r="H1168" s="7">
        <v>47324585.089250401</v>
      </c>
      <c r="I1168" s="7">
        <v>6389316883512</v>
      </c>
      <c r="J1168">
        <f t="shared" si="270"/>
        <v>3.8121617111901571</v>
      </c>
      <c r="K1168">
        <f t="shared" si="271"/>
        <v>9.5285542086731478</v>
      </c>
      <c r="L1168">
        <f t="shared" si="272"/>
        <v>11.048279010472411</v>
      </c>
      <c r="M1168">
        <f t="shared" si="273"/>
        <v>7.6750868150449429</v>
      </c>
      <c r="N1168">
        <f t="shared" si="274"/>
        <v>12.805454427864165</v>
      </c>
      <c r="O1168">
        <f t="shared" si="275"/>
        <v>3.8121755610454553</v>
      </c>
      <c r="P1168">
        <f t="shared" si="276"/>
        <v>99.999636692870155</v>
      </c>
      <c r="Q1168">
        <f t="shared" si="277"/>
        <v>8.7691701680926233</v>
      </c>
      <c r="R1168">
        <f t="shared" si="278"/>
        <v>-30.031431834377429</v>
      </c>
      <c r="S1168">
        <f t="shared" si="279"/>
        <v>3.8011277967023767</v>
      </c>
      <c r="T1168">
        <f t="shared" si="280"/>
        <v>100.28943983292712</v>
      </c>
      <c r="V1168" s="7">
        <f t="shared" si="281"/>
        <v>6488.9669329079725</v>
      </c>
      <c r="W1168" s="16">
        <f t="shared" si="282"/>
        <v>99.996810902114234</v>
      </c>
      <c r="X1168">
        <f t="shared" si="283"/>
        <v>6325.9797403000748</v>
      </c>
      <c r="Y1168">
        <f t="shared" si="284"/>
        <v>102.50864972197962</v>
      </c>
    </row>
    <row r="1169" spans="1:25" ht="18" x14ac:dyDescent="0.2">
      <c r="A1169" s="5">
        <v>43332</v>
      </c>
      <c r="B1169" s="2">
        <v>6500.51</v>
      </c>
      <c r="C1169" s="2">
        <v>6536.92</v>
      </c>
      <c r="D1169" s="2">
        <v>6297.93</v>
      </c>
      <c r="E1169" s="2">
        <v>6308.53</v>
      </c>
      <c r="F1169" s="3">
        <v>3665100000</v>
      </c>
      <c r="G1169" s="3">
        <v>108642191682</v>
      </c>
      <c r="H1169" s="7">
        <v>47642199.754279003</v>
      </c>
      <c r="I1169" s="7">
        <v>6389316883512</v>
      </c>
      <c r="J1169">
        <f t="shared" si="270"/>
        <v>3.79992817267307</v>
      </c>
      <c r="K1169">
        <f t="shared" si="271"/>
        <v>9.5640858285967134</v>
      </c>
      <c r="L1169">
        <f t="shared" si="272"/>
        <v>11.035998518219543</v>
      </c>
      <c r="M1169">
        <f t="shared" si="273"/>
        <v>7.6779918056883512</v>
      </c>
      <c r="N1169">
        <f t="shared" si="274"/>
        <v>12.805454427864165</v>
      </c>
      <c r="O1169">
        <f t="shared" si="275"/>
        <v>3.799354087350963</v>
      </c>
      <c r="P1169">
        <f t="shared" si="276"/>
        <v>100.01510779404293</v>
      </c>
      <c r="Q1169">
        <f t="shared" si="277"/>
        <v>8.7414300417274422</v>
      </c>
      <c r="R1169">
        <f t="shared" si="278"/>
        <v>-30.041980914030262</v>
      </c>
      <c r="S1169">
        <f t="shared" si="279"/>
        <v>3.7890468963045518</v>
      </c>
      <c r="T1169">
        <f t="shared" si="280"/>
        <v>100.28635479077658</v>
      </c>
      <c r="V1169" s="7">
        <f t="shared" si="281"/>
        <v>6300.1963876733143</v>
      </c>
      <c r="W1169" s="16">
        <f t="shared" si="282"/>
        <v>100.13210070058612</v>
      </c>
      <c r="X1169">
        <f t="shared" si="283"/>
        <v>6152.4330477580397</v>
      </c>
      <c r="Y1169">
        <f t="shared" si="284"/>
        <v>102.47437916982182</v>
      </c>
    </row>
    <row r="1170" spans="1:25" ht="18" x14ac:dyDescent="0.2">
      <c r="A1170" s="5">
        <v>43331</v>
      </c>
      <c r="B1170" s="2">
        <v>6422.57</v>
      </c>
      <c r="C1170" s="2">
        <v>6537.98</v>
      </c>
      <c r="D1170" s="2">
        <v>6361.55</v>
      </c>
      <c r="E1170" s="2">
        <v>6506.07</v>
      </c>
      <c r="F1170" s="3">
        <v>3311170000</v>
      </c>
      <c r="G1170" s="3">
        <v>112031838393</v>
      </c>
      <c r="H1170" s="7">
        <v>47642199.754279003</v>
      </c>
      <c r="I1170" s="7">
        <v>6389316883512</v>
      </c>
      <c r="J1170">
        <f t="shared" si="270"/>
        <v>3.8133187316249293</v>
      </c>
      <c r="K1170">
        <f t="shared" si="271"/>
        <v>9.5199814785976198</v>
      </c>
      <c r="L1170">
        <f t="shared" si="272"/>
        <v>11.049341462611441</v>
      </c>
      <c r="M1170">
        <f t="shared" si="273"/>
        <v>7.6779918056883512</v>
      </c>
      <c r="N1170">
        <f t="shared" si="274"/>
        <v>12.805454427864165</v>
      </c>
      <c r="O1170">
        <f t="shared" si="275"/>
        <v>3.8133903914023364</v>
      </c>
      <c r="P1170">
        <f t="shared" si="276"/>
        <v>99.998120802837363</v>
      </c>
      <c r="Q1170">
        <f t="shared" si="277"/>
        <v>8.771638301050622</v>
      </c>
      <c r="R1170">
        <f t="shared" si="278"/>
        <v>-30.026360721041954</v>
      </c>
      <c r="S1170">
        <f t="shared" si="279"/>
        <v>3.8021750973035133</v>
      </c>
      <c r="T1170">
        <f t="shared" si="280"/>
        <v>100.29222929174523</v>
      </c>
      <c r="V1170" s="7">
        <f t="shared" si="281"/>
        <v>6507.1436079172472</v>
      </c>
      <c r="W1170" s="16">
        <f t="shared" si="282"/>
        <v>99.98349836510755</v>
      </c>
      <c r="X1170">
        <f t="shared" si="283"/>
        <v>6341.2532411618149</v>
      </c>
      <c r="Y1170">
        <f t="shared" si="284"/>
        <v>102.53327675291204</v>
      </c>
    </row>
    <row r="1171" spans="1:25" ht="18" x14ac:dyDescent="0.2">
      <c r="A1171" s="5">
        <v>43330</v>
      </c>
      <c r="B1171" s="2">
        <v>6583.43</v>
      </c>
      <c r="C1171" s="2">
        <v>6617.35</v>
      </c>
      <c r="D1171" s="2">
        <v>6353.73</v>
      </c>
      <c r="E1171" s="2">
        <v>6423.76</v>
      </c>
      <c r="F1171" s="3">
        <v>3984520000</v>
      </c>
      <c r="G1171" s="3">
        <v>110603014928</v>
      </c>
      <c r="H1171" s="7">
        <v>47642199.754279003</v>
      </c>
      <c r="I1171" s="7">
        <v>6389316883512</v>
      </c>
      <c r="J1171">
        <f t="shared" si="270"/>
        <v>3.8077893067689543</v>
      </c>
      <c r="K1171">
        <f t="shared" si="271"/>
        <v>9.6003760110753973</v>
      </c>
      <c r="L1171">
        <f t="shared" si="272"/>
        <v>11.04376696556495</v>
      </c>
      <c r="M1171">
        <f t="shared" si="273"/>
        <v>7.6779918056883512</v>
      </c>
      <c r="N1171">
        <f t="shared" si="274"/>
        <v>12.805454427864165</v>
      </c>
      <c r="O1171">
        <f t="shared" si="275"/>
        <v>3.8063364260483059</v>
      </c>
      <c r="P1171">
        <f t="shared" si="276"/>
        <v>100.0381554913783</v>
      </c>
      <c r="Q1171">
        <f t="shared" si="277"/>
        <v>8.7582493019135477</v>
      </c>
      <c r="R1171">
        <f t="shared" si="278"/>
        <v>-30.008768771537831</v>
      </c>
      <c r="S1171">
        <f t="shared" si="279"/>
        <v>3.7968514347693136</v>
      </c>
      <c r="T1171">
        <f t="shared" si="280"/>
        <v>100.28724992688531</v>
      </c>
      <c r="V1171" s="7">
        <f t="shared" si="281"/>
        <v>6402.3059781569991</v>
      </c>
      <c r="W1171" s="16">
        <f t="shared" si="282"/>
        <v>100.33397919354087</v>
      </c>
      <c r="X1171">
        <f t="shared" si="283"/>
        <v>6263.9954670094176</v>
      </c>
      <c r="Y1171">
        <f t="shared" si="284"/>
        <v>102.48708751557628</v>
      </c>
    </row>
    <row r="1172" spans="1:25" ht="18" x14ac:dyDescent="0.2">
      <c r="A1172" s="5">
        <v>43329</v>
      </c>
      <c r="B1172" s="2">
        <v>6340.91</v>
      </c>
      <c r="C1172" s="2">
        <v>6582.5</v>
      </c>
      <c r="D1172" s="2">
        <v>6324.97</v>
      </c>
      <c r="E1172" s="2">
        <v>6580.63</v>
      </c>
      <c r="F1172" s="3">
        <v>4992990000</v>
      </c>
      <c r="G1172" s="3">
        <v>113290724406</v>
      </c>
      <c r="H1172" s="7">
        <v>48277429.084335998</v>
      </c>
      <c r="I1172" s="7">
        <v>6389316883512</v>
      </c>
      <c r="J1172">
        <f t="shared" si="270"/>
        <v>3.8182674730100494</v>
      </c>
      <c r="K1172">
        <f t="shared" si="271"/>
        <v>9.6983606962475459</v>
      </c>
      <c r="L1172">
        <f t="shared" si="272"/>
        <v>11.054194353780478</v>
      </c>
      <c r="M1172">
        <f t="shared" si="273"/>
        <v>7.6837441345774415</v>
      </c>
      <c r="N1172">
        <f t="shared" si="274"/>
        <v>12.805454427864165</v>
      </c>
      <c r="O1172">
        <f t="shared" si="275"/>
        <v>3.8147625933440503</v>
      </c>
      <c r="P1172">
        <f t="shared" si="276"/>
        <v>100.09179240822634</v>
      </c>
      <c r="Q1172">
        <f t="shared" si="277"/>
        <v>8.7802143758205293</v>
      </c>
      <c r="R1172">
        <f t="shared" si="278"/>
        <v>-29.95283693153209</v>
      </c>
      <c r="S1172">
        <f t="shared" si="279"/>
        <v>3.807485289864895</v>
      </c>
      <c r="T1172">
        <f t="shared" si="280"/>
        <v>100.28238417610525</v>
      </c>
      <c r="V1172" s="7">
        <f t="shared" si="281"/>
        <v>6527.736170345268</v>
      </c>
      <c r="W1172" s="16">
        <f t="shared" si="282"/>
        <v>100.80378063581651</v>
      </c>
      <c r="X1172">
        <f t="shared" si="283"/>
        <v>6419.2647823120869</v>
      </c>
      <c r="Y1172">
        <f t="shared" si="284"/>
        <v>102.45212415358276</v>
      </c>
    </row>
    <row r="1173" spans="1:25" ht="18" x14ac:dyDescent="0.2">
      <c r="A1173" s="5">
        <v>43328</v>
      </c>
      <c r="B1173" s="2">
        <v>6294.23</v>
      </c>
      <c r="C1173" s="2">
        <v>6473.5</v>
      </c>
      <c r="D1173" s="2">
        <v>6276.41</v>
      </c>
      <c r="E1173" s="2">
        <v>6334.73</v>
      </c>
      <c r="F1173" s="3">
        <v>4328420000</v>
      </c>
      <c r="G1173" s="3">
        <v>109045250379</v>
      </c>
      <c r="H1173" s="7">
        <v>48277429.084335998</v>
      </c>
      <c r="I1173" s="7">
        <v>6389316883512</v>
      </c>
      <c r="J1173">
        <f t="shared" si="270"/>
        <v>3.8017281090365072</v>
      </c>
      <c r="K1173">
        <f t="shared" si="271"/>
        <v>9.6363293950819973</v>
      </c>
      <c r="L1173">
        <f t="shared" si="272"/>
        <v>11.037606754012716</v>
      </c>
      <c r="M1173">
        <f t="shared" si="273"/>
        <v>7.6837441345774415</v>
      </c>
      <c r="N1173">
        <f t="shared" si="274"/>
        <v>12.805454427864165</v>
      </c>
      <c r="O1173">
        <f t="shared" si="275"/>
        <v>3.7995567519559961</v>
      </c>
      <c r="P1173">
        <f t="shared" si="276"/>
        <v>100.0571150018685</v>
      </c>
      <c r="Q1173">
        <f t="shared" si="277"/>
        <v>8.7441093296712502</v>
      </c>
      <c r="R1173">
        <f t="shared" si="278"/>
        <v>-30.003542570205468</v>
      </c>
      <c r="S1173">
        <f t="shared" si="279"/>
        <v>3.7908608157123616</v>
      </c>
      <c r="T1173">
        <f t="shared" si="280"/>
        <v>100.28585140789828</v>
      </c>
      <c r="V1173" s="7">
        <f t="shared" si="281"/>
        <v>6303.1370761446451</v>
      </c>
      <c r="W1173" s="16">
        <f t="shared" si="282"/>
        <v>100.4987256576895</v>
      </c>
      <c r="X1173">
        <f t="shared" si="283"/>
        <v>6178.1836771169019</v>
      </c>
      <c r="Y1173">
        <f t="shared" si="284"/>
        <v>102.47123907227456</v>
      </c>
    </row>
    <row r="1174" spans="1:25" ht="18" x14ac:dyDescent="0.2">
      <c r="A1174" s="5">
        <v>43327</v>
      </c>
      <c r="B1174" s="2">
        <v>6221.42</v>
      </c>
      <c r="C1174" s="2">
        <v>6588.49</v>
      </c>
      <c r="D1174" s="2">
        <v>6221.42</v>
      </c>
      <c r="E1174" s="2">
        <v>6308.52</v>
      </c>
      <c r="F1174" s="3">
        <v>4895450000</v>
      </c>
      <c r="G1174" s="3">
        <v>108581773101</v>
      </c>
      <c r="H1174" s="7">
        <v>48277429.084335998</v>
      </c>
      <c r="I1174" s="7">
        <v>6389316883512</v>
      </c>
      <c r="J1174">
        <f t="shared" si="270"/>
        <v>3.7999274842483084</v>
      </c>
      <c r="K1174">
        <f t="shared" si="271"/>
        <v>9.6897926192309445</v>
      </c>
      <c r="L1174">
        <f t="shared" si="272"/>
        <v>11.035756929249048</v>
      </c>
      <c r="M1174">
        <f t="shared" si="273"/>
        <v>7.6837441345774415</v>
      </c>
      <c r="N1174">
        <f t="shared" si="274"/>
        <v>12.805454427864165</v>
      </c>
      <c r="O1174">
        <f t="shared" si="275"/>
        <v>3.7967017062734509</v>
      </c>
      <c r="P1174">
        <f t="shared" si="276"/>
        <v>100.08489051404874</v>
      </c>
      <c r="Q1174">
        <f t="shared" si="277"/>
        <v>8.7393342252421693</v>
      </c>
      <c r="R1174">
        <f t="shared" si="278"/>
        <v>-29.986868472332475</v>
      </c>
      <c r="S1174">
        <f t="shared" si="279"/>
        <v>3.7891638690172091</v>
      </c>
      <c r="T1174">
        <f t="shared" si="280"/>
        <v>100.28325843784434</v>
      </c>
      <c r="V1174" s="7">
        <f t="shared" si="281"/>
        <v>6261.8362478601211</v>
      </c>
      <c r="W1174" s="16">
        <f t="shared" si="282"/>
        <v>100.74001116172857</v>
      </c>
      <c r="X1174">
        <f t="shared" si="283"/>
        <v>6154.0903649451557</v>
      </c>
      <c r="Y1174">
        <f t="shared" si="284"/>
        <v>102.4479534828271</v>
      </c>
    </row>
    <row r="1175" spans="1:25" ht="18" x14ac:dyDescent="0.2">
      <c r="A1175" s="5">
        <v>43326</v>
      </c>
      <c r="B1175" s="2">
        <v>6287.66</v>
      </c>
      <c r="C1175" s="2">
        <v>6287.94</v>
      </c>
      <c r="D1175" s="2">
        <v>5971.05</v>
      </c>
      <c r="E1175" s="2">
        <v>6199.71</v>
      </c>
      <c r="F1175" s="3">
        <v>5301700000</v>
      </c>
      <c r="G1175" s="3">
        <v>106696389129</v>
      </c>
      <c r="H1175" s="7">
        <v>43195594.443879597</v>
      </c>
      <c r="I1175" s="7">
        <v>6389316883512</v>
      </c>
      <c r="J1175">
        <f t="shared" si="270"/>
        <v>3.7923713752490054</v>
      </c>
      <c r="K1175">
        <f t="shared" si="271"/>
        <v>9.7244151492683066</v>
      </c>
      <c r="L1175">
        <f t="shared" si="272"/>
        <v>11.028149722068468</v>
      </c>
      <c r="M1175">
        <f t="shared" si="273"/>
        <v>7.6354394550028868</v>
      </c>
      <c r="N1175">
        <f t="shared" si="274"/>
        <v>12.805454427864165</v>
      </c>
      <c r="O1175">
        <f t="shared" si="275"/>
        <v>3.7885172293987299</v>
      </c>
      <c r="P1175">
        <f t="shared" si="276"/>
        <v>100.10162891417833</v>
      </c>
      <c r="Q1175">
        <f t="shared" si="277"/>
        <v>8.7219940843072763</v>
      </c>
      <c r="R1175">
        <f t="shared" si="278"/>
        <v>-29.987868309300126</v>
      </c>
      <c r="S1175">
        <f t="shared" si="279"/>
        <v>3.7814525501347922</v>
      </c>
      <c r="T1175">
        <f t="shared" si="280"/>
        <v>100.28791550282958</v>
      </c>
      <c r="V1175" s="7">
        <f t="shared" si="281"/>
        <v>6144.9340950101769</v>
      </c>
      <c r="W1175" s="16">
        <f t="shared" si="282"/>
        <v>100.88352366465243</v>
      </c>
      <c r="X1175">
        <f t="shared" si="283"/>
        <v>6045.7829311259266</v>
      </c>
      <c r="Y1175">
        <f t="shared" si="284"/>
        <v>102.48281079073172</v>
      </c>
    </row>
    <row r="1176" spans="1:25" ht="18" x14ac:dyDescent="0.2">
      <c r="A1176" s="5">
        <v>43325</v>
      </c>
      <c r="B1176" s="2">
        <v>6341.36</v>
      </c>
      <c r="C1176" s="2">
        <v>6537.05</v>
      </c>
      <c r="D1176" s="2">
        <v>6225.72</v>
      </c>
      <c r="E1176" s="2">
        <v>6297.57</v>
      </c>
      <c r="F1176" s="3">
        <v>4083980000</v>
      </c>
      <c r="G1176" s="3">
        <v>108369686635</v>
      </c>
      <c r="H1176" s="7">
        <v>43195594.443879597</v>
      </c>
      <c r="I1176" s="7">
        <v>6389316883512</v>
      </c>
      <c r="J1176">
        <f t="shared" si="270"/>
        <v>3.7991730035532036</v>
      </c>
      <c r="K1176">
        <f t="shared" si="271"/>
        <v>9.6110836066002534</v>
      </c>
      <c r="L1176">
        <f t="shared" si="272"/>
        <v>11.03490781755076</v>
      </c>
      <c r="M1176">
        <f t="shared" si="273"/>
        <v>7.6354394550028868</v>
      </c>
      <c r="N1176">
        <f t="shared" si="274"/>
        <v>12.805454427864165</v>
      </c>
      <c r="O1176">
        <f t="shared" si="275"/>
        <v>3.7973735724022024</v>
      </c>
      <c r="P1176">
        <f t="shared" si="276"/>
        <v>100.04736375914754</v>
      </c>
      <c r="Q1176">
        <f t="shared" si="277"/>
        <v>8.7384226416934965</v>
      </c>
      <c r="R1176">
        <f t="shared" si="278"/>
        <v>-30.00854747917046</v>
      </c>
      <c r="S1176">
        <f t="shared" si="279"/>
        <v>3.7878652978900296</v>
      </c>
      <c r="T1176">
        <f t="shared" si="280"/>
        <v>100.29763597637167</v>
      </c>
      <c r="V1176" s="7">
        <f t="shared" si="281"/>
        <v>6271.5309867937358</v>
      </c>
      <c r="W1176" s="16">
        <f t="shared" si="282"/>
        <v>100.41347715398581</v>
      </c>
      <c r="X1176">
        <f t="shared" si="283"/>
        <v>6135.7166837601762</v>
      </c>
      <c r="Y1176">
        <f t="shared" si="284"/>
        <v>102.57009157881252</v>
      </c>
    </row>
    <row r="1177" spans="1:25" ht="18" x14ac:dyDescent="0.2">
      <c r="A1177" s="5">
        <v>43324</v>
      </c>
      <c r="B1177" s="2">
        <v>6283.65</v>
      </c>
      <c r="C1177" s="2">
        <v>6409.85</v>
      </c>
      <c r="D1177" s="2">
        <v>6237.5</v>
      </c>
      <c r="E1177" s="2">
        <v>6322.69</v>
      </c>
      <c r="F1177" s="3">
        <v>5665250000</v>
      </c>
      <c r="G1177" s="3">
        <v>108790259014</v>
      </c>
      <c r="H1177" s="7">
        <v>43195594.443879597</v>
      </c>
      <c r="I1177" s="7">
        <v>6389316883512</v>
      </c>
      <c r="J1177">
        <f t="shared" si="270"/>
        <v>3.8009018889791513</v>
      </c>
      <c r="K1177">
        <f t="shared" si="271"/>
        <v>9.75321907946417</v>
      </c>
      <c r="L1177">
        <f t="shared" si="272"/>
        <v>11.036590010749494</v>
      </c>
      <c r="M1177">
        <f t="shared" si="273"/>
        <v>7.6354394550028868</v>
      </c>
      <c r="N1177">
        <f t="shared" si="274"/>
        <v>12.805454427864165</v>
      </c>
      <c r="O1177">
        <f t="shared" si="275"/>
        <v>3.796307419300164</v>
      </c>
      <c r="P1177">
        <f t="shared" si="276"/>
        <v>100.12087840763029</v>
      </c>
      <c r="Q1177">
        <f t="shared" si="277"/>
        <v>8.7403996773107693</v>
      </c>
      <c r="R1177">
        <f t="shared" si="278"/>
        <v>-29.955940263911202</v>
      </c>
      <c r="S1177">
        <f t="shared" si="279"/>
        <v>3.7899044268692195</v>
      </c>
      <c r="T1177">
        <f t="shared" si="280"/>
        <v>100.28933822632516</v>
      </c>
      <c r="V1177" s="7">
        <f t="shared" si="281"/>
        <v>6256.1538361688445</v>
      </c>
      <c r="W1177" s="16">
        <f t="shared" si="282"/>
        <v>101.05233949206992</v>
      </c>
      <c r="X1177">
        <f t="shared" si="283"/>
        <v>6164.5932564760269</v>
      </c>
      <c r="Y1177">
        <f t="shared" si="284"/>
        <v>102.50046647113764</v>
      </c>
    </row>
    <row r="1178" spans="1:25" ht="18" x14ac:dyDescent="0.2">
      <c r="A1178" s="5">
        <v>43323</v>
      </c>
      <c r="B1178" s="2">
        <v>6185.79</v>
      </c>
      <c r="C1178" s="2">
        <v>6455.74</v>
      </c>
      <c r="D1178" s="2">
        <v>6109.03</v>
      </c>
      <c r="E1178" s="2">
        <v>6295.73</v>
      </c>
      <c r="F1178" s="3">
        <v>4047850000</v>
      </c>
      <c r="G1178" s="3">
        <v>108314257212</v>
      </c>
      <c r="H1178" s="7">
        <v>52376369.898400798</v>
      </c>
      <c r="I1178" s="7">
        <v>6197839919507.5996</v>
      </c>
      <c r="J1178">
        <f t="shared" si="270"/>
        <v>3.7990460945059499</v>
      </c>
      <c r="K1178">
        <f t="shared" si="271"/>
        <v>9.6072244106056353</v>
      </c>
      <c r="L1178">
        <f t="shared" si="272"/>
        <v>11.034685625794031</v>
      </c>
      <c r="M1178">
        <f t="shared" si="273"/>
        <v>7.7191353950490225</v>
      </c>
      <c r="N1178">
        <f t="shared" si="274"/>
        <v>12.792240354902244</v>
      </c>
      <c r="O1178">
        <f t="shared" si="275"/>
        <v>3.7972280324137717</v>
      </c>
      <c r="P1178">
        <f t="shared" si="276"/>
        <v>100.04785575239025</v>
      </c>
      <c r="Q1178">
        <f t="shared" si="277"/>
        <v>8.7379765634486208</v>
      </c>
      <c r="R1178">
        <f t="shared" si="278"/>
        <v>-30.004489181775995</v>
      </c>
      <c r="S1178">
        <f t="shared" si="279"/>
        <v>3.7885879492102386</v>
      </c>
      <c r="T1178">
        <f t="shared" si="280"/>
        <v>100.27528345367632</v>
      </c>
      <c r="V1178" s="7">
        <f t="shared" si="281"/>
        <v>6269.4296346896499</v>
      </c>
      <c r="W1178" s="16">
        <f t="shared" si="282"/>
        <v>100.41774925720051</v>
      </c>
      <c r="X1178">
        <f t="shared" si="283"/>
        <v>6145.934807621511</v>
      </c>
      <c r="Y1178">
        <f t="shared" si="284"/>
        <v>102.37931411255705</v>
      </c>
    </row>
    <row r="1179" spans="1:25" ht="18" x14ac:dyDescent="0.2">
      <c r="A1179" s="5">
        <v>43322</v>
      </c>
      <c r="B1179" s="2">
        <v>6571.42</v>
      </c>
      <c r="C1179" s="2">
        <v>6591.26</v>
      </c>
      <c r="D1179" s="2">
        <v>6124.52</v>
      </c>
      <c r="E1179" s="2">
        <v>6184.71</v>
      </c>
      <c r="F1179" s="3">
        <v>4528680000</v>
      </c>
      <c r="G1179" s="3">
        <v>106390927598</v>
      </c>
      <c r="H1179" s="7">
        <v>52376369.898400798</v>
      </c>
      <c r="I1179" s="7">
        <v>6197839919507.5996</v>
      </c>
      <c r="J1179">
        <f t="shared" si="270"/>
        <v>3.7913193404481653</v>
      </c>
      <c r="K1179">
        <f t="shared" si="271"/>
        <v>9.6559716341861357</v>
      </c>
      <c r="L1179">
        <f t="shared" si="272"/>
        <v>11.026904595420348</v>
      </c>
      <c r="M1179">
        <f t="shared" si="273"/>
        <v>7.7191353950490225</v>
      </c>
      <c r="N1179">
        <f t="shared" si="274"/>
        <v>12.792240354902244</v>
      </c>
      <c r="O1179">
        <f t="shared" si="275"/>
        <v>3.7886005371966398</v>
      </c>
      <c r="P1179">
        <f t="shared" si="276"/>
        <v>100.07171127007213</v>
      </c>
      <c r="Q1179">
        <f t="shared" si="277"/>
        <v>8.7200748673555228</v>
      </c>
      <c r="R1179">
        <f t="shared" si="278"/>
        <v>-30.001065178665158</v>
      </c>
      <c r="S1179">
        <f t="shared" si="279"/>
        <v>3.7809920193456663</v>
      </c>
      <c r="T1179">
        <f t="shared" si="280"/>
        <v>100.27239386016157</v>
      </c>
      <c r="V1179" s="7">
        <f t="shared" si="281"/>
        <v>6146.1129495694904</v>
      </c>
      <c r="W1179" s="16">
        <f t="shared" si="282"/>
        <v>100.62407211381795</v>
      </c>
      <c r="X1179">
        <f t="shared" si="283"/>
        <v>6039.3753123638071</v>
      </c>
      <c r="Y1179">
        <f t="shared" si="284"/>
        <v>102.34990302918314</v>
      </c>
    </row>
    <row r="1180" spans="1:25" ht="18" x14ac:dyDescent="0.2">
      <c r="A1180" s="5">
        <v>43321</v>
      </c>
      <c r="B1180" s="2">
        <v>6305.56</v>
      </c>
      <c r="C1180" s="2">
        <v>6625.73</v>
      </c>
      <c r="D1180" s="2">
        <v>6249.07</v>
      </c>
      <c r="E1180" s="2">
        <v>6568.23</v>
      </c>
      <c r="F1180" s="3">
        <v>4267040000</v>
      </c>
      <c r="G1180" s="3">
        <v>112973963230</v>
      </c>
      <c r="H1180" s="7">
        <v>52376369.898400798</v>
      </c>
      <c r="I1180" s="7">
        <v>6197839919507.5996</v>
      </c>
      <c r="J1180">
        <f t="shared" si="270"/>
        <v>3.8174483520867089</v>
      </c>
      <c r="K1180">
        <f t="shared" si="271"/>
        <v>9.6301267140329365</v>
      </c>
      <c r="L1180">
        <f t="shared" si="272"/>
        <v>11.052978364470546</v>
      </c>
      <c r="M1180">
        <f t="shared" si="273"/>
        <v>7.7191353950490225</v>
      </c>
      <c r="N1180">
        <f t="shared" si="274"/>
        <v>12.792240354902244</v>
      </c>
      <c r="O1180">
        <f t="shared" si="275"/>
        <v>3.8148706803697019</v>
      </c>
      <c r="P1180">
        <f t="shared" si="276"/>
        <v>100.067523420863</v>
      </c>
      <c r="Q1180">
        <f t="shared" si="277"/>
        <v>8.7783573329640134</v>
      </c>
      <c r="R1180">
        <f t="shared" si="278"/>
        <v>-29.953532394630912</v>
      </c>
      <c r="S1180">
        <f t="shared" si="279"/>
        <v>3.8068030383355889</v>
      </c>
      <c r="T1180">
        <f t="shared" si="280"/>
        <v>100.27885940474613</v>
      </c>
      <c r="V1180" s="7">
        <f t="shared" si="281"/>
        <v>6529.3609927267635</v>
      </c>
      <c r="W1180" s="16">
        <f t="shared" si="282"/>
        <v>100.59177293233087</v>
      </c>
      <c r="X1180">
        <f t="shared" si="283"/>
        <v>6409.1884051411462</v>
      </c>
      <c r="Y1180">
        <f t="shared" si="284"/>
        <v>102.42137676145406</v>
      </c>
    </row>
    <row r="1181" spans="1:25" ht="18" x14ac:dyDescent="0.2">
      <c r="A1181" s="5">
        <v>43320</v>
      </c>
      <c r="B1181" s="2">
        <v>6746.85</v>
      </c>
      <c r="C1181" s="2">
        <v>6746.85</v>
      </c>
      <c r="D1181" s="2">
        <v>6226.22</v>
      </c>
      <c r="E1181" s="2">
        <v>6305.8</v>
      </c>
      <c r="F1181" s="3">
        <v>5064430000</v>
      </c>
      <c r="G1181" s="3">
        <v>108448409560</v>
      </c>
      <c r="H1181" s="7">
        <v>46432457.334310502</v>
      </c>
      <c r="I1181" s="7">
        <v>5949437371610</v>
      </c>
      <c r="J1181">
        <f t="shared" si="270"/>
        <v>3.7997401921851477</v>
      </c>
      <c r="K1181">
        <f t="shared" si="271"/>
        <v>9.7045305727397579</v>
      </c>
      <c r="L1181">
        <f t="shared" si="272"/>
        <v>11.035223187291839</v>
      </c>
      <c r="M1181">
        <f t="shared" si="273"/>
        <v>7.6668216683418358</v>
      </c>
      <c r="N1181">
        <f t="shared" si="274"/>
        <v>12.774475897164097</v>
      </c>
      <c r="O1181">
        <f t="shared" si="275"/>
        <v>3.7958911336413799</v>
      </c>
      <c r="P1181">
        <f t="shared" si="276"/>
        <v>100.10129794009822</v>
      </c>
      <c r="Q1181">
        <f t="shared" si="277"/>
        <v>8.7379649662477856</v>
      </c>
      <c r="R1181">
        <f t="shared" si="278"/>
        <v>-29.962169103534762</v>
      </c>
      <c r="S1181">
        <f t="shared" si="279"/>
        <v>3.789798810382818</v>
      </c>
      <c r="T1181">
        <f t="shared" si="280"/>
        <v>100.26163319857436</v>
      </c>
      <c r="V1181" s="7">
        <f t="shared" si="281"/>
        <v>6250.1599784253121</v>
      </c>
      <c r="W1181" s="16">
        <f t="shared" si="282"/>
        <v>100.88236261179689</v>
      </c>
      <c r="X1181">
        <f t="shared" si="283"/>
        <v>6163.0942654810278</v>
      </c>
      <c r="Y1181">
        <f t="shared" si="284"/>
        <v>102.26308691235009</v>
      </c>
    </row>
    <row r="1182" spans="1:25" ht="18" x14ac:dyDescent="0.2">
      <c r="A1182" s="5">
        <v>43319</v>
      </c>
      <c r="B1182" s="2">
        <v>6958.32</v>
      </c>
      <c r="C1182" s="2">
        <v>7146.56</v>
      </c>
      <c r="D1182" s="2">
        <v>6748.24</v>
      </c>
      <c r="E1182" s="2">
        <v>6753.12</v>
      </c>
      <c r="F1182" s="3">
        <v>4682800000</v>
      </c>
      <c r="G1182" s="3">
        <v>116128339800</v>
      </c>
      <c r="H1182" s="7">
        <v>46432457.334310502</v>
      </c>
      <c r="I1182" s="7">
        <v>5949437371610</v>
      </c>
      <c r="J1182">
        <f t="shared" si="270"/>
        <v>3.8295044670124661</v>
      </c>
      <c r="K1182">
        <f t="shared" si="271"/>
        <v>9.6705056096823139</v>
      </c>
      <c r="L1182">
        <f t="shared" si="272"/>
        <v>11.06493821729968</v>
      </c>
      <c r="M1182">
        <f t="shared" si="273"/>
        <v>7.6668216683418358</v>
      </c>
      <c r="N1182">
        <f t="shared" si="274"/>
        <v>12.774475897164097</v>
      </c>
      <c r="O1182">
        <f t="shared" si="275"/>
        <v>3.825917720094834</v>
      </c>
      <c r="P1182">
        <f t="shared" si="276"/>
        <v>100.09366086261365</v>
      </c>
      <c r="Q1182">
        <f t="shared" si="277"/>
        <v>8.8044433874971268</v>
      </c>
      <c r="R1182">
        <f t="shared" si="278"/>
        <v>-29.910774705683764</v>
      </c>
      <c r="S1182">
        <f t="shared" si="279"/>
        <v>3.8192025127616507</v>
      </c>
      <c r="T1182">
        <f t="shared" si="280"/>
        <v>100.26901533447884</v>
      </c>
      <c r="V1182" s="7">
        <f t="shared" si="281"/>
        <v>6697.5770745593145</v>
      </c>
      <c r="W1182" s="16">
        <f t="shared" si="282"/>
        <v>100.82247798707391</v>
      </c>
      <c r="X1182">
        <f t="shared" si="283"/>
        <v>6594.8134159693154</v>
      </c>
      <c r="Y1182">
        <f t="shared" si="284"/>
        <v>102.34419918542369</v>
      </c>
    </row>
    <row r="1183" spans="1:25" ht="18" x14ac:dyDescent="0.2">
      <c r="A1183" s="5">
        <v>43318</v>
      </c>
      <c r="B1183" s="2">
        <v>7062.94</v>
      </c>
      <c r="C1183" s="2">
        <v>7166.55</v>
      </c>
      <c r="D1183" s="2">
        <v>6890.54</v>
      </c>
      <c r="E1183" s="2">
        <v>6951.8</v>
      </c>
      <c r="F1183" s="3">
        <v>3925900000</v>
      </c>
      <c r="G1183" s="3">
        <v>119531508535</v>
      </c>
      <c r="H1183" s="7">
        <v>46432457.334310502</v>
      </c>
      <c r="I1183" s="7">
        <v>5949437371610</v>
      </c>
      <c r="J1183">
        <f t="shared" si="270"/>
        <v>3.8420972691733759</v>
      </c>
      <c r="K1183">
        <f t="shared" si="271"/>
        <v>9.5939392331138862</v>
      </c>
      <c r="L1183">
        <f t="shared" si="272"/>
        <v>11.077482400507371</v>
      </c>
      <c r="M1183">
        <f t="shared" si="273"/>
        <v>7.6668216683418358</v>
      </c>
      <c r="N1183">
        <f t="shared" si="274"/>
        <v>12.774475897164097</v>
      </c>
      <c r="O1183">
        <f t="shared" si="275"/>
        <v>3.8397877196257495</v>
      </c>
      <c r="P1183">
        <f t="shared" si="276"/>
        <v>100.0601116886383</v>
      </c>
      <c r="Q1183">
        <f t="shared" si="277"/>
        <v>8.8332785298372709</v>
      </c>
      <c r="R1183">
        <f t="shared" si="278"/>
        <v>-29.907727758744215</v>
      </c>
      <c r="S1183">
        <f t="shared" si="279"/>
        <v>3.8314535420162068</v>
      </c>
      <c r="T1183">
        <f t="shared" si="280"/>
        <v>100.27702909144357</v>
      </c>
      <c r="V1183" s="7">
        <f t="shared" si="281"/>
        <v>6914.9289098296795</v>
      </c>
      <c r="W1183" s="16">
        <f t="shared" si="282"/>
        <v>100.53038191792515</v>
      </c>
      <c r="X1183">
        <f t="shared" si="283"/>
        <v>6783.495512176205</v>
      </c>
      <c r="Y1183">
        <f t="shared" si="284"/>
        <v>102.42102027998209</v>
      </c>
    </row>
    <row r="1184" spans="1:25" ht="18" x14ac:dyDescent="0.2">
      <c r="A1184" s="5">
        <v>43317</v>
      </c>
      <c r="B1184" s="2">
        <v>7031.08</v>
      </c>
      <c r="C1184" s="2">
        <v>7102.77</v>
      </c>
      <c r="D1184" s="2">
        <v>6940.7</v>
      </c>
      <c r="E1184" s="2">
        <v>7068.48</v>
      </c>
      <c r="F1184" s="3">
        <v>3679110000</v>
      </c>
      <c r="G1184" s="3">
        <v>121526079384</v>
      </c>
      <c r="H1184" s="7">
        <v>47319701.741972499</v>
      </c>
      <c r="I1184" s="7">
        <v>5949437371610</v>
      </c>
      <c r="J1184">
        <f t="shared" si="270"/>
        <v>3.8493260335162702</v>
      </c>
      <c r="K1184">
        <f t="shared" si="271"/>
        <v>9.5657427727941169</v>
      </c>
      <c r="L1184">
        <f t="shared" si="272"/>
        <v>11.084669487129284</v>
      </c>
      <c r="M1184">
        <f t="shared" si="273"/>
        <v>7.6750419985885268</v>
      </c>
      <c r="N1184">
        <f t="shared" si="274"/>
        <v>12.774475897164097</v>
      </c>
      <c r="O1184">
        <f t="shared" si="275"/>
        <v>3.8474335267896507</v>
      </c>
      <c r="P1184">
        <f t="shared" si="276"/>
        <v>100.04916462544719</v>
      </c>
      <c r="Q1184">
        <f t="shared" si="277"/>
        <v>8.84960505950575</v>
      </c>
      <c r="R1184">
        <f t="shared" si="278"/>
        <v>-29.900117123148448</v>
      </c>
      <c r="S1184">
        <f t="shared" si="279"/>
        <v>3.8385561604089071</v>
      </c>
      <c r="T1184">
        <f t="shared" si="280"/>
        <v>100.27978594209972</v>
      </c>
      <c r="V1184" s="7">
        <f t="shared" si="281"/>
        <v>7037.7449981017498</v>
      </c>
      <c r="W1184" s="16">
        <f t="shared" si="282"/>
        <v>100.43481769628336</v>
      </c>
      <c r="X1184">
        <f t="shared" si="283"/>
        <v>6895.3475398609562</v>
      </c>
      <c r="Y1184">
        <f t="shared" si="284"/>
        <v>102.44935912868175</v>
      </c>
    </row>
    <row r="1185" spans="1:25" ht="18" x14ac:dyDescent="0.2">
      <c r="A1185" s="5">
        <v>43316</v>
      </c>
      <c r="B1185" s="2">
        <v>7438.67</v>
      </c>
      <c r="C1185" s="2">
        <v>7497.49</v>
      </c>
      <c r="D1185" s="2">
        <v>6984.07</v>
      </c>
      <c r="E1185" s="2">
        <v>7032.85</v>
      </c>
      <c r="F1185" s="3">
        <v>4268390000</v>
      </c>
      <c r="G1185" s="3">
        <v>120899698889</v>
      </c>
      <c r="H1185" s="7">
        <v>47319701.741972499</v>
      </c>
      <c r="I1185" s="7">
        <v>5949437371610</v>
      </c>
      <c r="J1185">
        <f t="shared" si="270"/>
        <v>3.8471313546710495</v>
      </c>
      <c r="K1185">
        <f t="shared" si="271"/>
        <v>9.6302640937678667</v>
      </c>
      <c r="L1185">
        <f t="shared" si="272"/>
        <v>11.082425219214713</v>
      </c>
      <c r="M1185">
        <f t="shared" si="273"/>
        <v>7.6750419985885268</v>
      </c>
      <c r="N1185">
        <f t="shared" si="274"/>
        <v>12.774475897164097</v>
      </c>
      <c r="O1185">
        <f t="shared" si="275"/>
        <v>3.8439762585934005</v>
      </c>
      <c r="P1185">
        <f t="shared" si="276"/>
        <v>100.08201165457525</v>
      </c>
      <c r="Q1185">
        <f t="shared" si="277"/>
        <v>8.8438159875515829</v>
      </c>
      <c r="R1185">
        <f t="shared" si="278"/>
        <v>-29.88079096425281</v>
      </c>
      <c r="S1185">
        <f t="shared" si="279"/>
        <v>3.8364964799382273</v>
      </c>
      <c r="T1185">
        <f t="shared" si="280"/>
        <v>100.27643648610827</v>
      </c>
      <c r="V1185" s="7">
        <f t="shared" si="281"/>
        <v>6981.942351226945</v>
      </c>
      <c r="W1185" s="16">
        <f t="shared" si="282"/>
        <v>100.72385517639442</v>
      </c>
      <c r="X1185">
        <f t="shared" si="283"/>
        <v>6862.7231598589451</v>
      </c>
      <c r="Y1185">
        <f t="shared" si="284"/>
        <v>102.41903126244773</v>
      </c>
    </row>
    <row r="1186" spans="1:25" ht="18" x14ac:dyDescent="0.2">
      <c r="A1186" s="5">
        <v>43315</v>
      </c>
      <c r="B1186" s="2">
        <v>7562.14</v>
      </c>
      <c r="C1186" s="2">
        <v>7562.14</v>
      </c>
      <c r="D1186" s="2">
        <v>7328.65</v>
      </c>
      <c r="E1186" s="2">
        <v>7434.39</v>
      </c>
      <c r="F1186" s="3">
        <v>4627150000</v>
      </c>
      <c r="G1186" s="3">
        <v>127785826655</v>
      </c>
      <c r="H1186" s="7">
        <v>47319701.741972499</v>
      </c>
      <c r="I1186" s="7">
        <v>5949437371610</v>
      </c>
      <c r="J1186">
        <f t="shared" si="270"/>
        <v>3.8712453399726821</v>
      </c>
      <c r="K1186">
        <f t="shared" si="271"/>
        <v>9.6653135784098545</v>
      </c>
      <c r="L1186">
        <f t="shared" si="272"/>
        <v>11.106482686788938</v>
      </c>
      <c r="M1186">
        <f t="shared" si="273"/>
        <v>7.6750419985885268</v>
      </c>
      <c r="N1186">
        <f t="shared" si="274"/>
        <v>12.774475897164097</v>
      </c>
      <c r="O1186">
        <f t="shared" si="275"/>
        <v>3.8670841151853965</v>
      </c>
      <c r="P1186">
        <f t="shared" si="276"/>
        <v>100.10749059855026</v>
      </c>
      <c r="Q1186">
        <f t="shared" si="277"/>
        <v>8.8968611243595266</v>
      </c>
      <c r="R1186">
        <f t="shared" si="278"/>
        <v>-29.819098068899677</v>
      </c>
      <c r="S1186">
        <f t="shared" si="279"/>
        <v>3.860464645165715</v>
      </c>
      <c r="T1186">
        <f t="shared" si="280"/>
        <v>100.27848131183138</v>
      </c>
      <c r="V1186" s="7">
        <f t="shared" si="281"/>
        <v>7363.4970164116321</v>
      </c>
      <c r="W1186" s="16">
        <f t="shared" si="282"/>
        <v>100.95358171401243</v>
      </c>
      <c r="X1186">
        <f t="shared" si="283"/>
        <v>7252.1143802755087</v>
      </c>
      <c r="Y1186">
        <f t="shared" si="284"/>
        <v>102.45178985396907</v>
      </c>
    </row>
    <row r="1187" spans="1:25" ht="18" x14ac:dyDescent="0.2">
      <c r="A1187" s="5">
        <v>43314</v>
      </c>
      <c r="B1187" s="2">
        <v>7634.19</v>
      </c>
      <c r="C1187" s="2">
        <v>7712.77</v>
      </c>
      <c r="D1187" s="2">
        <v>7523.44</v>
      </c>
      <c r="E1187" s="2">
        <v>7567.15</v>
      </c>
      <c r="F1187" s="3">
        <v>4214110000</v>
      </c>
      <c r="G1187" s="3">
        <v>130052066760</v>
      </c>
      <c r="H1187" s="7">
        <v>45249464.790753603</v>
      </c>
      <c r="I1187" s="7">
        <v>5949437371609</v>
      </c>
      <c r="J1187">
        <f t="shared" si="270"/>
        <v>3.8789323428649665</v>
      </c>
      <c r="K1187">
        <f t="shared" si="271"/>
        <v>9.6247058677147734</v>
      </c>
      <c r="L1187">
        <f t="shared" si="272"/>
        <v>11.11411725830299</v>
      </c>
      <c r="M1187">
        <f t="shared" si="273"/>
        <v>7.6556134467501282</v>
      </c>
      <c r="N1187">
        <f t="shared" si="274"/>
        <v>12.774475897164024</v>
      </c>
      <c r="O1187">
        <f t="shared" si="275"/>
        <v>3.8754105571723834</v>
      </c>
      <c r="P1187">
        <f t="shared" si="276"/>
        <v>100.09079265584668</v>
      </c>
      <c r="Q1187">
        <f t="shared" si="277"/>
        <v>8.9143363124478814</v>
      </c>
      <c r="R1187">
        <f t="shared" si="278"/>
        <v>-29.814173708010145</v>
      </c>
      <c r="S1187">
        <f t="shared" si="279"/>
        <v>3.8678353488760462</v>
      </c>
      <c r="T1187">
        <f t="shared" si="280"/>
        <v>100.28608372119025</v>
      </c>
      <c r="V1187" s="7">
        <f t="shared" si="281"/>
        <v>7506.0345162846024</v>
      </c>
      <c r="W1187" s="16">
        <f t="shared" si="282"/>
        <v>100.80764202791536</v>
      </c>
      <c r="X1187">
        <f t="shared" si="283"/>
        <v>7376.2452652311304</v>
      </c>
      <c r="Y1187">
        <f t="shared" si="284"/>
        <v>102.52280891443766</v>
      </c>
    </row>
    <row r="1188" spans="1:25" ht="18" x14ac:dyDescent="0.2">
      <c r="A1188" s="5">
        <v>43313</v>
      </c>
      <c r="B1188" s="2">
        <v>7769.04</v>
      </c>
      <c r="C1188" s="2">
        <v>7769.04</v>
      </c>
      <c r="D1188" s="2">
        <v>7504.95</v>
      </c>
      <c r="E1188" s="2">
        <v>7624.91</v>
      </c>
      <c r="F1188" s="3">
        <v>4797620000</v>
      </c>
      <c r="G1188" s="3">
        <v>131030166771</v>
      </c>
      <c r="H1188" s="7">
        <v>45249464.790753603</v>
      </c>
      <c r="I1188" s="7">
        <v>5949437371609</v>
      </c>
      <c r="J1188">
        <f t="shared" si="270"/>
        <v>3.8822347218897679</v>
      </c>
      <c r="K1188">
        <f t="shared" si="271"/>
        <v>9.681025846291524</v>
      </c>
      <c r="L1188">
        <f t="shared" si="272"/>
        <v>11.117371293777365</v>
      </c>
      <c r="M1188">
        <f t="shared" si="273"/>
        <v>7.6556134467501282</v>
      </c>
      <c r="N1188">
        <f t="shared" si="274"/>
        <v>12.774475897164024</v>
      </c>
      <c r="O1188">
        <f t="shared" si="275"/>
        <v>3.8775458276501285</v>
      </c>
      <c r="P1188">
        <f t="shared" si="276"/>
        <v>100.12077822634477</v>
      </c>
      <c r="Q1188">
        <f t="shared" si="277"/>
        <v>8.9208716655730687</v>
      </c>
      <c r="R1188">
        <f t="shared" si="278"/>
        <v>-29.787024861562912</v>
      </c>
      <c r="S1188">
        <f t="shared" si="279"/>
        <v>3.8712114110286646</v>
      </c>
      <c r="T1188">
        <f t="shared" si="280"/>
        <v>100.28394241077051</v>
      </c>
      <c r="V1188" s="7">
        <f t="shared" si="281"/>
        <v>7543.0298725629336</v>
      </c>
      <c r="W1188" s="16">
        <f t="shared" si="282"/>
        <v>101.07385041183524</v>
      </c>
      <c r="X1188">
        <f t="shared" si="283"/>
        <v>7433.8092163156543</v>
      </c>
      <c r="Y1188">
        <f t="shared" si="284"/>
        <v>102.50626936822003</v>
      </c>
    </row>
    <row r="1189" spans="1:25" ht="18" x14ac:dyDescent="0.2">
      <c r="A1189" s="5">
        <v>43312</v>
      </c>
      <c r="B1189" s="2">
        <v>8181.2</v>
      </c>
      <c r="C1189" s="2">
        <v>8181.53</v>
      </c>
      <c r="D1189" s="2">
        <v>7696.93</v>
      </c>
      <c r="E1189" s="2">
        <v>7780.44</v>
      </c>
      <c r="F1189" s="3">
        <v>5287530000</v>
      </c>
      <c r="G1189" s="3">
        <v>133688476220</v>
      </c>
      <c r="H1189" s="7">
        <v>45249464.790753603</v>
      </c>
      <c r="I1189" s="7">
        <v>5949437371609</v>
      </c>
      <c r="J1189">
        <f t="shared" si="270"/>
        <v>3.8910041579368202</v>
      </c>
      <c r="K1189">
        <f t="shared" si="271"/>
        <v>9.7232528444582744</v>
      </c>
      <c r="L1189">
        <f t="shared" si="272"/>
        <v>11.126093973232377</v>
      </c>
      <c r="M1189">
        <f t="shared" si="273"/>
        <v>7.6556134467501282</v>
      </c>
      <c r="N1189">
        <f t="shared" si="274"/>
        <v>12.774475897164024</v>
      </c>
      <c r="O1189">
        <f t="shared" si="275"/>
        <v>3.8853574379266069</v>
      </c>
      <c r="P1189">
        <f t="shared" si="276"/>
        <v>100.14512243577779</v>
      </c>
      <c r="Q1189">
        <f t="shared" si="277"/>
        <v>8.9397385672242908</v>
      </c>
      <c r="R1189">
        <f t="shared" si="278"/>
        <v>-29.754022467159984</v>
      </c>
      <c r="S1189">
        <f t="shared" si="279"/>
        <v>3.8799784605829966</v>
      </c>
      <c r="T1189">
        <f t="shared" si="280"/>
        <v>100.28336380292305</v>
      </c>
      <c r="V1189" s="7">
        <f t="shared" si="281"/>
        <v>7679.9331181021089</v>
      </c>
      <c r="W1189" s="16">
        <f t="shared" si="282"/>
        <v>101.29178917770577</v>
      </c>
      <c r="X1189">
        <f t="shared" si="283"/>
        <v>7585.3995329043291</v>
      </c>
      <c r="Y1189">
        <f t="shared" si="284"/>
        <v>102.50680510479704</v>
      </c>
    </row>
    <row r="1190" spans="1:25" ht="18" x14ac:dyDescent="0.2">
      <c r="A1190" s="5">
        <v>43311</v>
      </c>
      <c r="B1190" s="2">
        <v>8221.58</v>
      </c>
      <c r="C1190" s="2">
        <v>8235.5</v>
      </c>
      <c r="D1190" s="2">
        <v>7917.5</v>
      </c>
      <c r="E1190" s="2">
        <v>8180.48</v>
      </c>
      <c r="F1190" s="3">
        <v>5551400000</v>
      </c>
      <c r="G1190" s="3">
        <v>140547190784</v>
      </c>
      <c r="H1190" s="7">
        <v>39630250.208895303</v>
      </c>
      <c r="I1190" s="7">
        <v>5949437371609</v>
      </c>
      <c r="J1190">
        <f t="shared" si="270"/>
        <v>3.9127787871964239</v>
      </c>
      <c r="K1190">
        <f t="shared" si="271"/>
        <v>9.7444025210688618</v>
      </c>
      <c r="L1190">
        <f t="shared" si="272"/>
        <v>11.147822169479568</v>
      </c>
      <c r="M1190">
        <f t="shared" si="273"/>
        <v>7.5980268142973371</v>
      </c>
      <c r="N1190">
        <f t="shared" si="274"/>
        <v>12.774475897164024</v>
      </c>
      <c r="O1190">
        <f t="shared" si="275"/>
        <v>3.9064296861260317</v>
      </c>
      <c r="P1190">
        <f t="shared" si="276"/>
        <v>100.16226578132063</v>
      </c>
      <c r="Q1190">
        <f t="shared" si="277"/>
        <v>8.9877780914918244</v>
      </c>
      <c r="R1190">
        <f t="shared" si="278"/>
        <v>-29.703200214181493</v>
      </c>
      <c r="S1190">
        <f t="shared" si="279"/>
        <v>3.9012992340287664</v>
      </c>
      <c r="T1190">
        <f t="shared" si="280"/>
        <v>100.29338620433185</v>
      </c>
      <c r="V1190" s="7">
        <f t="shared" si="281"/>
        <v>8061.756679823121</v>
      </c>
      <c r="W1190" s="16">
        <f t="shared" si="282"/>
        <v>101.45130017036749</v>
      </c>
      <c r="X1190">
        <f t="shared" si="283"/>
        <v>7967.0810264222009</v>
      </c>
      <c r="Y1190">
        <f t="shared" si="284"/>
        <v>102.60863633402684</v>
      </c>
    </row>
    <row r="1191" spans="1:25" ht="18" x14ac:dyDescent="0.2">
      <c r="A1191" s="5">
        <v>43310</v>
      </c>
      <c r="B1191" s="2">
        <v>8205.82</v>
      </c>
      <c r="C1191" s="2">
        <v>8272.26</v>
      </c>
      <c r="D1191" s="2">
        <v>8141.18</v>
      </c>
      <c r="E1191" s="2">
        <v>8218.4599999999991</v>
      </c>
      <c r="F1191" s="3">
        <v>4107190016</v>
      </c>
      <c r="G1191" s="3">
        <v>141185844808</v>
      </c>
      <c r="H1191" s="7">
        <v>39630250.208895303</v>
      </c>
      <c r="I1191" s="7">
        <v>5949437371609</v>
      </c>
      <c r="J1191">
        <f t="shared" si="270"/>
        <v>3.914790445744385</v>
      </c>
      <c r="K1191">
        <f t="shared" si="271"/>
        <v>9.6135447956199815</v>
      </c>
      <c r="L1191">
        <f t="shared" si="272"/>
        <v>11.149791156843698</v>
      </c>
      <c r="M1191">
        <f t="shared" si="273"/>
        <v>7.5980268142973371</v>
      </c>
      <c r="N1191">
        <f t="shared" si="274"/>
        <v>12.774475897164024</v>
      </c>
      <c r="O1191">
        <f t="shared" si="275"/>
        <v>3.9108884984640913</v>
      </c>
      <c r="P1191">
        <f t="shared" si="276"/>
        <v>100.09967193223676</v>
      </c>
      <c r="Q1191">
        <f t="shared" si="277"/>
        <v>8.9937777861978496</v>
      </c>
      <c r="R1191">
        <f t="shared" si="278"/>
        <v>-29.738421783843677</v>
      </c>
      <c r="S1191">
        <f t="shared" si="279"/>
        <v>3.9029132239014976</v>
      </c>
      <c r="T1191">
        <f t="shared" si="280"/>
        <v>100.30339355343524</v>
      </c>
      <c r="V1191" s="7">
        <f t="shared" si="281"/>
        <v>8144.9514224618979</v>
      </c>
      <c r="W1191" s="16">
        <f t="shared" si="282"/>
        <v>100.8944325036333</v>
      </c>
      <c r="X1191">
        <f t="shared" si="283"/>
        <v>7996.7445660889562</v>
      </c>
      <c r="Y1191">
        <f t="shared" si="284"/>
        <v>102.69777347472693</v>
      </c>
    </row>
    <row r="1192" spans="1:25" ht="18" x14ac:dyDescent="0.2">
      <c r="A1192" s="5">
        <v>43309</v>
      </c>
      <c r="B1192" s="2">
        <v>8169.06</v>
      </c>
      <c r="C1192" s="2">
        <v>8222.85</v>
      </c>
      <c r="D1192" s="2">
        <v>8110.77</v>
      </c>
      <c r="E1192" s="2">
        <v>8192.15</v>
      </c>
      <c r="F1192" s="3">
        <v>3988750080</v>
      </c>
      <c r="G1192" s="3">
        <v>140716560550</v>
      </c>
      <c r="H1192" s="7">
        <v>39630250.208895303</v>
      </c>
      <c r="I1192" s="7">
        <v>5949437371609</v>
      </c>
      <c r="J1192">
        <f t="shared" si="270"/>
        <v>3.9133978957284206</v>
      </c>
      <c r="K1192">
        <f t="shared" si="271"/>
        <v>9.600836825911955</v>
      </c>
      <c r="L1192">
        <f t="shared" si="272"/>
        <v>11.148345211381107</v>
      </c>
      <c r="M1192">
        <f t="shared" si="273"/>
        <v>7.5980268142973371</v>
      </c>
      <c r="N1192">
        <f t="shared" si="274"/>
        <v>12.774475897164024</v>
      </c>
      <c r="O1192">
        <f t="shared" si="275"/>
        <v>3.9097031743927158</v>
      </c>
      <c r="P1192">
        <f t="shared" si="276"/>
        <v>100.09441210513599</v>
      </c>
      <c r="Q1192">
        <f t="shared" si="277"/>
        <v>8.990721028258891</v>
      </c>
      <c r="R1192">
        <f t="shared" si="278"/>
        <v>-29.742062213313517</v>
      </c>
      <c r="S1192">
        <f t="shared" si="279"/>
        <v>3.9014450823086375</v>
      </c>
      <c r="T1192">
        <f t="shared" si="280"/>
        <v>100.30543312329242</v>
      </c>
      <c r="V1192" s="7">
        <f t="shared" si="281"/>
        <v>8122.7516376881322</v>
      </c>
      <c r="W1192" s="16">
        <f t="shared" si="282"/>
        <v>100.84713246598106</v>
      </c>
      <c r="X1192">
        <f t="shared" si="283"/>
        <v>7969.7570452231994</v>
      </c>
      <c r="Y1192">
        <f t="shared" si="284"/>
        <v>102.71470804095141</v>
      </c>
    </row>
    <row r="1193" spans="1:25" ht="18" x14ac:dyDescent="0.2">
      <c r="A1193" s="5">
        <v>43308</v>
      </c>
      <c r="B1193" s="2">
        <v>7950.4</v>
      </c>
      <c r="C1193" s="2">
        <v>8262.66</v>
      </c>
      <c r="D1193" s="2">
        <v>7839.76</v>
      </c>
      <c r="E1193" s="2">
        <v>8165.01</v>
      </c>
      <c r="F1193" s="3">
        <v>5195879936</v>
      </c>
      <c r="G1193" s="3">
        <v>140235573607</v>
      </c>
      <c r="H1193" s="7">
        <v>42991333.572844103</v>
      </c>
      <c r="I1193" s="7">
        <v>5178671069072</v>
      </c>
      <c r="J1193">
        <f t="shared" si="270"/>
        <v>3.9119567209700734</v>
      </c>
      <c r="K1193">
        <f t="shared" si="271"/>
        <v>9.7156591070401124</v>
      </c>
      <c r="L1193">
        <f t="shared" si="272"/>
        <v>11.14685819523924</v>
      </c>
      <c r="M1193">
        <f t="shared" si="273"/>
        <v>7.633380916955681</v>
      </c>
      <c r="N1193">
        <f t="shared" si="274"/>
        <v>12.714218327039594</v>
      </c>
      <c r="O1193">
        <f t="shared" si="275"/>
        <v>3.9060286711388184</v>
      </c>
      <c r="P1193">
        <f t="shared" si="276"/>
        <v>100.15153669260904</v>
      </c>
      <c r="Q1193">
        <f t="shared" si="277"/>
        <v>8.9859915950895299</v>
      </c>
      <c r="R1193">
        <f t="shared" si="278"/>
        <v>-29.705802902165431</v>
      </c>
      <c r="S1193">
        <f t="shared" si="279"/>
        <v>3.9028136948014671</v>
      </c>
      <c r="T1193">
        <f t="shared" si="280"/>
        <v>100.23372002352671</v>
      </c>
      <c r="V1193" s="7">
        <f t="shared" si="281"/>
        <v>8054.3161221615201</v>
      </c>
      <c r="W1193" s="16">
        <f t="shared" si="282"/>
        <v>101.35571025434727</v>
      </c>
      <c r="X1193">
        <f t="shared" si="283"/>
        <v>7994.9121283558625</v>
      </c>
      <c r="Y1193">
        <f t="shared" si="284"/>
        <v>102.08325368424703</v>
      </c>
    </row>
    <row r="1194" spans="1:25" ht="18" x14ac:dyDescent="0.2">
      <c r="A1194" s="5">
        <v>43307</v>
      </c>
      <c r="B1194" s="2">
        <v>8176.85</v>
      </c>
      <c r="C1194" s="2">
        <v>8290.33</v>
      </c>
      <c r="D1194" s="2">
        <v>7878.71</v>
      </c>
      <c r="E1194" s="2">
        <v>7951.58</v>
      </c>
      <c r="F1194" s="3">
        <v>4899089920</v>
      </c>
      <c r="G1194" s="3">
        <v>136553079708</v>
      </c>
      <c r="H1194" s="7">
        <v>42991333.572844103</v>
      </c>
      <c r="I1194" s="7">
        <v>5178671069072</v>
      </c>
      <c r="J1194">
        <f t="shared" si="270"/>
        <v>3.9004534326946434</v>
      </c>
      <c r="K1194">
        <f t="shared" si="271"/>
        <v>9.6901154107568868</v>
      </c>
      <c r="L1194">
        <f t="shared" si="272"/>
        <v>11.135301499313597</v>
      </c>
      <c r="M1194">
        <f t="shared" si="273"/>
        <v>7.633380916955681</v>
      </c>
      <c r="N1194">
        <f t="shared" si="274"/>
        <v>12.714218327039594</v>
      </c>
      <c r="O1194">
        <f t="shared" si="275"/>
        <v>3.8950953161849577</v>
      </c>
      <c r="P1194">
        <f t="shared" si="276"/>
        <v>100.13737163132811</v>
      </c>
      <c r="Q1194">
        <f t="shared" si="277"/>
        <v>8.9606178018807388</v>
      </c>
      <c r="R1194">
        <f t="shared" si="278"/>
        <v>-29.732720990089121</v>
      </c>
      <c r="S1194">
        <f t="shared" si="279"/>
        <v>3.8912772604849302</v>
      </c>
      <c r="T1194">
        <f t="shared" si="280"/>
        <v>100.23525911456335</v>
      </c>
      <c r="V1194" s="7">
        <f t="shared" si="281"/>
        <v>7854.0799203580273</v>
      </c>
      <c r="W1194" s="16">
        <f t="shared" si="282"/>
        <v>101.22617240399987</v>
      </c>
      <c r="X1194">
        <f t="shared" si="283"/>
        <v>7785.3342050103738</v>
      </c>
      <c r="Y1194">
        <f t="shared" si="284"/>
        <v>102.09072655987396</v>
      </c>
    </row>
    <row r="1195" spans="1:25" ht="18" x14ac:dyDescent="0.2">
      <c r="A1195" s="5">
        <v>43306</v>
      </c>
      <c r="B1195" s="2">
        <v>8379.66</v>
      </c>
      <c r="C1195" s="2">
        <v>8416.8700000000008</v>
      </c>
      <c r="D1195" s="2">
        <v>8086.36</v>
      </c>
      <c r="E1195" s="2">
        <v>8181.39</v>
      </c>
      <c r="F1195" s="3">
        <v>5845400064</v>
      </c>
      <c r="G1195" s="3">
        <v>140482950401</v>
      </c>
      <c r="H1195" s="7">
        <v>42991333.572844103</v>
      </c>
      <c r="I1195" s="7">
        <v>5178671069072</v>
      </c>
      <c r="J1195">
        <f t="shared" si="270"/>
        <v>3.912827095608475</v>
      </c>
      <c r="K1195">
        <f t="shared" si="271"/>
        <v>9.7668142399874789</v>
      </c>
      <c r="L1195">
        <f t="shared" si="272"/>
        <v>11.147623619642738</v>
      </c>
      <c r="M1195">
        <f t="shared" si="273"/>
        <v>7.633380916955681</v>
      </c>
      <c r="N1195">
        <f t="shared" si="274"/>
        <v>12.714218327039594</v>
      </c>
      <c r="O1195">
        <f t="shared" si="275"/>
        <v>3.9058031146090881</v>
      </c>
      <c r="P1195">
        <f t="shared" si="276"/>
        <v>100.17951166324906</v>
      </c>
      <c r="Q1195">
        <f t="shared" si="277"/>
        <v>8.9870588098899624</v>
      </c>
      <c r="R1195">
        <f t="shared" si="278"/>
        <v>-29.681981602931131</v>
      </c>
      <c r="S1195">
        <f t="shared" si="279"/>
        <v>3.903706381867603</v>
      </c>
      <c r="T1195">
        <f t="shared" si="280"/>
        <v>100.23309779650393</v>
      </c>
      <c r="V1195" s="7">
        <f t="shared" si="281"/>
        <v>8050.1340936375682</v>
      </c>
      <c r="W1195" s="16">
        <f t="shared" si="282"/>
        <v>101.6043228151015</v>
      </c>
      <c r="X1195">
        <f t="shared" si="283"/>
        <v>8011.3624746988953</v>
      </c>
      <c r="Y1195">
        <f t="shared" si="284"/>
        <v>102.07822295845945</v>
      </c>
    </row>
    <row r="1196" spans="1:25" ht="18" x14ac:dyDescent="0.2">
      <c r="A1196" s="5">
        <v>43305</v>
      </c>
      <c r="B1196" s="2">
        <v>7716.51</v>
      </c>
      <c r="C1196" s="2">
        <v>8424.27</v>
      </c>
      <c r="D1196" s="2">
        <v>7705.5</v>
      </c>
      <c r="E1196" s="2">
        <v>8424.27</v>
      </c>
      <c r="F1196" s="3">
        <v>7277689856</v>
      </c>
      <c r="G1196" s="3">
        <v>144634918474</v>
      </c>
      <c r="H1196" s="7">
        <v>40931868.491510302</v>
      </c>
      <c r="I1196" s="7">
        <v>5178671069072</v>
      </c>
      <c r="J1196">
        <f t="shared" si="270"/>
        <v>3.9255322776492956</v>
      </c>
      <c r="K1196">
        <f t="shared" si="271"/>
        <v>9.8619935438721189</v>
      </c>
      <c r="L1196">
        <f t="shared" si="272"/>
        <v>11.160273155128877</v>
      </c>
      <c r="M1196">
        <f t="shared" si="273"/>
        <v>7.6120615701285503</v>
      </c>
      <c r="N1196">
        <f t="shared" si="274"/>
        <v>12.714218327039594</v>
      </c>
      <c r="O1196">
        <f t="shared" si="275"/>
        <v>3.9164797378025513</v>
      </c>
      <c r="P1196">
        <f t="shared" si="276"/>
        <v>100.23060668481283</v>
      </c>
      <c r="Q1196">
        <f t="shared" si="277"/>
        <v>9.0139985039074766</v>
      </c>
      <c r="R1196">
        <f t="shared" si="278"/>
        <v>-29.624872918005337</v>
      </c>
      <c r="S1196">
        <f t="shared" si="279"/>
        <v>3.9163976514241936</v>
      </c>
      <c r="T1196">
        <f t="shared" si="280"/>
        <v>100.23269777393276</v>
      </c>
      <c r="V1196" s="7">
        <f t="shared" si="281"/>
        <v>8250.4899156223491</v>
      </c>
      <c r="W1196" s="16">
        <f t="shared" si="282"/>
        <v>102.06285036421733</v>
      </c>
      <c r="X1196">
        <f t="shared" si="283"/>
        <v>8248.9306307015686</v>
      </c>
      <c r="Y1196">
        <f t="shared" si="284"/>
        <v>102.08135980088996</v>
      </c>
    </row>
    <row r="1197" spans="1:25" ht="18" x14ac:dyDescent="0.2">
      <c r="A1197" s="5">
        <v>43304</v>
      </c>
      <c r="B1197" s="2">
        <v>7414.71</v>
      </c>
      <c r="C1197" s="2">
        <v>7771.5</v>
      </c>
      <c r="D1197" s="2">
        <v>7409.1</v>
      </c>
      <c r="E1197" s="2">
        <v>7711.11</v>
      </c>
      <c r="F1197" s="3">
        <v>5132480000</v>
      </c>
      <c r="G1197" s="3">
        <v>132375368459</v>
      </c>
      <c r="H1197" s="7">
        <v>40931868.491510302</v>
      </c>
      <c r="I1197" s="7">
        <v>5178671069072</v>
      </c>
      <c r="J1197">
        <f t="shared" si="270"/>
        <v>3.8871168984370699</v>
      </c>
      <c r="K1197">
        <f t="shared" si="271"/>
        <v>9.7103272657081803</v>
      </c>
      <c r="L1197">
        <f t="shared" si="272"/>
        <v>11.121807181950199</v>
      </c>
      <c r="M1197">
        <f t="shared" si="273"/>
        <v>7.6120615701285503</v>
      </c>
      <c r="N1197">
        <f t="shared" si="274"/>
        <v>12.714218327039594</v>
      </c>
      <c r="O1197">
        <f t="shared" si="275"/>
        <v>3.8813681158561755</v>
      </c>
      <c r="P1197">
        <f t="shared" si="276"/>
        <v>100.14789322603613</v>
      </c>
      <c r="Q1197">
        <f t="shared" si="277"/>
        <v>8.930369307380511</v>
      </c>
      <c r="R1197">
        <f t="shared" si="278"/>
        <v>-29.742751265629039</v>
      </c>
      <c r="S1197">
        <f t="shared" si="279"/>
        <v>3.8778258407211315</v>
      </c>
      <c r="T1197">
        <f t="shared" si="280"/>
        <v>100.23902182411015</v>
      </c>
      <c r="V1197" s="7">
        <f t="shared" si="281"/>
        <v>7609.7101644927106</v>
      </c>
      <c r="W1197" s="16">
        <f t="shared" si="282"/>
        <v>101.31498364706623</v>
      </c>
      <c r="X1197">
        <f t="shared" si="283"/>
        <v>7547.8948388501221</v>
      </c>
      <c r="Y1197">
        <f t="shared" si="284"/>
        <v>102.11662343229285</v>
      </c>
    </row>
    <row r="1198" spans="1:25" ht="18" x14ac:dyDescent="0.2">
      <c r="A1198" s="5">
        <v>43303</v>
      </c>
      <c r="B1198" s="2">
        <v>7417.8</v>
      </c>
      <c r="C1198" s="2">
        <v>7537.95</v>
      </c>
      <c r="D1198" s="2">
        <v>7383.82</v>
      </c>
      <c r="E1198" s="2">
        <v>7418.49</v>
      </c>
      <c r="F1198" s="3">
        <v>3695460096</v>
      </c>
      <c r="G1198" s="3">
        <v>127336615249</v>
      </c>
      <c r="H1198" s="7">
        <v>40931868.491510302</v>
      </c>
      <c r="I1198" s="7">
        <v>5178671069072</v>
      </c>
      <c r="J1198">
        <f t="shared" si="270"/>
        <v>3.8703155156019187</v>
      </c>
      <c r="K1198">
        <f t="shared" si="271"/>
        <v>9.567668517078479</v>
      </c>
      <c r="L1198">
        <f t="shared" si="272"/>
        <v>11.104953301643587</v>
      </c>
      <c r="M1198">
        <f t="shared" si="273"/>
        <v>7.6120615701285503</v>
      </c>
      <c r="N1198">
        <f t="shared" si="274"/>
        <v>12.714218327039594</v>
      </c>
      <c r="O1198">
        <f t="shared" si="275"/>
        <v>3.8674471031467785</v>
      </c>
      <c r="P1198">
        <f t="shared" si="276"/>
        <v>100.07411314254813</v>
      </c>
      <c r="Q1198">
        <f t="shared" si="277"/>
        <v>8.8946720999419178</v>
      </c>
      <c r="R1198">
        <f t="shared" si="278"/>
        <v>-29.817751655800151</v>
      </c>
      <c r="S1198">
        <f t="shared" si="279"/>
        <v>3.8607274517703809</v>
      </c>
      <c r="T1198">
        <f t="shared" si="280"/>
        <v>100.24773339002689</v>
      </c>
      <c r="V1198" s="7">
        <f t="shared" si="281"/>
        <v>7369.6540784883837</v>
      </c>
      <c r="W1198" s="16">
        <f t="shared" si="282"/>
        <v>100.65830002482467</v>
      </c>
      <c r="X1198">
        <f t="shared" si="283"/>
        <v>7256.5042134803398</v>
      </c>
      <c r="Y1198">
        <f t="shared" si="284"/>
        <v>102.18354121282984</v>
      </c>
    </row>
    <row r="1199" spans="1:25" ht="18" x14ac:dyDescent="0.2">
      <c r="A1199" s="5">
        <v>43302</v>
      </c>
      <c r="B1199" s="2">
        <v>7352.72</v>
      </c>
      <c r="C1199" s="2">
        <v>7437.64</v>
      </c>
      <c r="D1199" s="2">
        <v>7262.41</v>
      </c>
      <c r="E1199" s="2">
        <v>7419.29</v>
      </c>
      <c r="F1199" s="3">
        <v>3726609920</v>
      </c>
      <c r="G1199" s="3">
        <v>127333468174</v>
      </c>
      <c r="H1199" s="7">
        <v>35268339.517842203</v>
      </c>
      <c r="I1199" s="7">
        <v>5178671069072</v>
      </c>
      <c r="J1199">
        <f t="shared" si="270"/>
        <v>3.8703623468106114</v>
      </c>
      <c r="K1199">
        <f t="shared" si="271"/>
        <v>9.5713139356951871</v>
      </c>
      <c r="L1199">
        <f t="shared" si="272"/>
        <v>11.104942568091468</v>
      </c>
      <c r="M1199">
        <f t="shared" si="273"/>
        <v>7.5473850129645053</v>
      </c>
      <c r="N1199">
        <f t="shared" si="274"/>
        <v>12.714218327039594</v>
      </c>
      <c r="O1199">
        <f t="shared" si="275"/>
        <v>3.8673665009930698</v>
      </c>
      <c r="P1199">
        <f t="shared" si="276"/>
        <v>100.07740478924435</v>
      </c>
      <c r="Q1199">
        <f t="shared" si="277"/>
        <v>8.8946030360647139</v>
      </c>
      <c r="R1199">
        <f t="shared" si="278"/>
        <v>-29.813186442203516</v>
      </c>
      <c r="S1199">
        <f t="shared" si="279"/>
        <v>3.8603899587110542</v>
      </c>
      <c r="T1199">
        <f t="shared" si="280"/>
        <v>100.25766032236685</v>
      </c>
      <c r="V1199" s="7">
        <f t="shared" si="281"/>
        <v>7368.2864468540201</v>
      </c>
      <c r="W1199" s="16">
        <f t="shared" si="282"/>
        <v>100.68744520224953</v>
      </c>
      <c r="X1199">
        <f t="shared" si="283"/>
        <v>7250.8673274942357</v>
      </c>
      <c r="Y1199">
        <f t="shared" si="284"/>
        <v>102.27006455477228</v>
      </c>
    </row>
    <row r="1200" spans="1:25" ht="18" x14ac:dyDescent="0.2">
      <c r="A1200" s="5">
        <v>43301</v>
      </c>
      <c r="B1200" s="2">
        <v>7467.4</v>
      </c>
      <c r="C1200" s="2">
        <v>7594.67</v>
      </c>
      <c r="D1200" s="2">
        <v>7323.26</v>
      </c>
      <c r="E1200" s="2">
        <v>7354.13</v>
      </c>
      <c r="F1200" s="3">
        <v>4936869888</v>
      </c>
      <c r="G1200" s="3">
        <v>126202570251</v>
      </c>
      <c r="H1200" s="7">
        <v>35268339.517842203</v>
      </c>
      <c r="I1200" s="7">
        <v>5178671069072</v>
      </c>
      <c r="J1200">
        <f t="shared" si="270"/>
        <v>3.8665313026859076</v>
      </c>
      <c r="K1200">
        <f t="shared" si="271"/>
        <v>9.6934516814694298</v>
      </c>
      <c r="L1200">
        <f t="shared" si="272"/>
        <v>11.101068199872138</v>
      </c>
      <c r="M1200">
        <f t="shared" si="273"/>
        <v>7.5473850129645053</v>
      </c>
      <c r="N1200">
        <f t="shared" si="274"/>
        <v>12.714218327039594</v>
      </c>
      <c r="O1200">
        <f t="shared" si="275"/>
        <v>3.8611916432893967</v>
      </c>
      <c r="P1200">
        <f t="shared" si="276"/>
        <v>100.13809947414111</v>
      </c>
      <c r="Q1200">
        <f t="shared" si="277"/>
        <v>8.8844758074655417</v>
      </c>
      <c r="R1200">
        <f t="shared" si="278"/>
        <v>-29.778970140339766</v>
      </c>
      <c r="S1200">
        <f t="shared" si="279"/>
        <v>3.856862206392381</v>
      </c>
      <c r="T1200">
        <f t="shared" si="280"/>
        <v>100.25007158966514</v>
      </c>
      <c r="V1200" s="7">
        <f t="shared" si="281"/>
        <v>7264.2644053335798</v>
      </c>
      <c r="W1200" s="16">
        <f t="shared" si="282"/>
        <v>101.22197451862314</v>
      </c>
      <c r="X1200">
        <f t="shared" si="283"/>
        <v>7192.207463566383</v>
      </c>
      <c r="Y1200">
        <f t="shared" si="284"/>
        <v>102.20179051000754</v>
      </c>
    </row>
    <row r="1201" spans="1:25" ht="18" x14ac:dyDescent="0.2">
      <c r="A1201" s="5">
        <v>43300</v>
      </c>
      <c r="B1201" s="2">
        <v>7378.2</v>
      </c>
      <c r="C1201" s="2">
        <v>7494.46</v>
      </c>
      <c r="D1201" s="2">
        <v>7295.46</v>
      </c>
      <c r="E1201" s="2">
        <v>7466.86</v>
      </c>
      <c r="F1201" s="3">
        <v>5111629824</v>
      </c>
      <c r="G1201" s="3">
        <v>128122730711</v>
      </c>
      <c r="H1201" s="7">
        <v>35268339.517842203</v>
      </c>
      <c r="I1201" s="7">
        <v>5178671069072</v>
      </c>
      <c r="J1201">
        <f t="shared" si="270"/>
        <v>3.8731380085938967</v>
      </c>
      <c r="K1201">
        <f t="shared" si="271"/>
        <v>9.7085593953821157</v>
      </c>
      <c r="L1201">
        <f t="shared" si="272"/>
        <v>11.107626186314613</v>
      </c>
      <c r="M1201">
        <f t="shared" si="273"/>
        <v>7.5473850129645053</v>
      </c>
      <c r="N1201">
        <f t="shared" si="274"/>
        <v>12.714218327039594</v>
      </c>
      <c r="O1201">
        <f t="shared" si="275"/>
        <v>3.8673841447806589</v>
      </c>
      <c r="P1201">
        <f t="shared" si="276"/>
        <v>100.14855819236162</v>
      </c>
      <c r="Q1201">
        <f t="shared" si="277"/>
        <v>8.8988668756746474</v>
      </c>
      <c r="R1201">
        <f t="shared" si="278"/>
        <v>-29.758579630507171</v>
      </c>
      <c r="S1201">
        <f t="shared" si="279"/>
        <v>3.8634102879927115</v>
      </c>
      <c r="T1201">
        <f t="shared" si="280"/>
        <v>100.25115863621696</v>
      </c>
      <c r="V1201" s="7">
        <f t="shared" si="281"/>
        <v>7368.5857993146647</v>
      </c>
      <c r="W1201" s="16">
        <f t="shared" si="282"/>
        <v>101.31613825202743</v>
      </c>
      <c r="X1201">
        <f t="shared" si="283"/>
        <v>7301.4697117711521</v>
      </c>
      <c r="Y1201">
        <f t="shared" si="284"/>
        <v>102.21499115061549</v>
      </c>
    </row>
    <row r="1202" spans="1:25" ht="18" x14ac:dyDescent="0.2">
      <c r="A1202" s="5">
        <v>43299</v>
      </c>
      <c r="B1202" s="2">
        <v>7315.32</v>
      </c>
      <c r="C1202" s="2">
        <v>7534.99</v>
      </c>
      <c r="D1202" s="2">
        <v>7280.47</v>
      </c>
      <c r="E1202" s="2">
        <v>7370.78</v>
      </c>
      <c r="F1202" s="3">
        <v>6103410176</v>
      </c>
      <c r="G1202" s="3">
        <v>126458165406</v>
      </c>
      <c r="H1202" s="7">
        <v>44793365.519011296</v>
      </c>
      <c r="I1202" s="7">
        <v>5178671069072</v>
      </c>
      <c r="J1202">
        <f t="shared" si="270"/>
        <v>3.8675134487507004</v>
      </c>
      <c r="K1202">
        <f t="shared" si="271"/>
        <v>9.7855725574361063</v>
      </c>
      <c r="L1202">
        <f t="shared" si="272"/>
        <v>11.101946876988269</v>
      </c>
      <c r="M1202">
        <f t="shared" si="273"/>
        <v>7.651213694090699</v>
      </c>
      <c r="N1202">
        <f t="shared" si="274"/>
        <v>12.714218327039594</v>
      </c>
      <c r="O1202">
        <f t="shared" si="275"/>
        <v>3.8602914948001299</v>
      </c>
      <c r="P1202">
        <f t="shared" si="276"/>
        <v>100.18673377730343</v>
      </c>
      <c r="Q1202">
        <f t="shared" si="277"/>
        <v>8.8852868078327116</v>
      </c>
      <c r="R1202">
        <f t="shared" si="278"/>
        <v>-29.741587859322692</v>
      </c>
      <c r="S1202">
        <f t="shared" si="279"/>
        <v>3.8585137168495107</v>
      </c>
      <c r="T1202">
        <f t="shared" si="280"/>
        <v>100.23270072671879</v>
      </c>
      <c r="V1202" s="7">
        <f t="shared" si="281"/>
        <v>7249.2235860774263</v>
      </c>
      <c r="W1202" s="16">
        <f t="shared" si="282"/>
        <v>101.64916622016358</v>
      </c>
      <c r="X1202">
        <f t="shared" si="283"/>
        <v>7219.6096514611272</v>
      </c>
      <c r="Y1202">
        <f t="shared" si="284"/>
        <v>102.05094099320388</v>
      </c>
    </row>
    <row r="1203" spans="1:25" ht="18" x14ac:dyDescent="0.2">
      <c r="A1203" s="5">
        <v>43298</v>
      </c>
      <c r="B1203" s="2">
        <v>6739.65</v>
      </c>
      <c r="C1203" s="2">
        <v>7387.24</v>
      </c>
      <c r="D1203" s="2">
        <v>6684.17</v>
      </c>
      <c r="E1203" s="2">
        <v>7321.04</v>
      </c>
      <c r="F1203" s="3">
        <v>5961950208</v>
      </c>
      <c r="G1203" s="3">
        <v>125588963706</v>
      </c>
      <c r="H1203" s="7">
        <v>44793365.519011296</v>
      </c>
      <c r="I1203" s="7">
        <v>5178671069072</v>
      </c>
      <c r="J1203">
        <f t="shared" si="270"/>
        <v>3.8645727797166756</v>
      </c>
      <c r="K1203">
        <f t="shared" si="271"/>
        <v>9.775388344645096</v>
      </c>
      <c r="L1203">
        <f t="shared" si="272"/>
        <v>11.098951476883865</v>
      </c>
      <c r="M1203">
        <f t="shared" si="273"/>
        <v>7.651213694090699</v>
      </c>
      <c r="N1203">
        <f t="shared" si="274"/>
        <v>12.714218327039594</v>
      </c>
      <c r="O1203">
        <f t="shared" si="275"/>
        <v>3.8575260786825156</v>
      </c>
      <c r="P1203">
        <f t="shared" si="276"/>
        <v>100.18234100988199</v>
      </c>
      <c r="Q1203">
        <f t="shared" si="277"/>
        <v>8.8787543176392294</v>
      </c>
      <c r="R1203">
        <f t="shared" si="278"/>
        <v>-29.747369857792137</v>
      </c>
      <c r="S1203">
        <f t="shared" si="279"/>
        <v>3.8555143032926349</v>
      </c>
      <c r="T1203">
        <f t="shared" si="280"/>
        <v>100.2343978737206</v>
      </c>
      <c r="V1203" s="7">
        <f t="shared" si="281"/>
        <v>7203.2100405310885</v>
      </c>
      <c r="W1203" s="16">
        <f t="shared" si="282"/>
        <v>101.60947023194672</v>
      </c>
      <c r="X1203">
        <f t="shared" si="283"/>
        <v>7169.9198899893545</v>
      </c>
      <c r="Y1203">
        <f t="shared" si="284"/>
        <v>102.06418910442568</v>
      </c>
    </row>
    <row r="1204" spans="1:25" ht="18" x14ac:dyDescent="0.2">
      <c r="A1204" s="5">
        <v>43297</v>
      </c>
      <c r="B1204" s="2">
        <v>6357.01</v>
      </c>
      <c r="C1204" s="2">
        <v>6741.75</v>
      </c>
      <c r="D1204" s="2">
        <v>6357.01</v>
      </c>
      <c r="E1204" s="2">
        <v>6741.75</v>
      </c>
      <c r="F1204" s="3">
        <v>4725799936</v>
      </c>
      <c r="G1204" s="3">
        <v>115638203962</v>
      </c>
      <c r="H1204" s="7">
        <v>44793365.519011296</v>
      </c>
      <c r="I1204" s="7">
        <v>5178671069072</v>
      </c>
      <c r="J1204">
        <f t="shared" si="270"/>
        <v>3.8287726438192555</v>
      </c>
      <c r="K1204">
        <f t="shared" si="271"/>
        <v>9.6744753320804495</v>
      </c>
      <c r="L1204">
        <f t="shared" si="272"/>
        <v>11.063101337794105</v>
      </c>
      <c r="M1204">
        <f t="shared" si="273"/>
        <v>7.651213694090699</v>
      </c>
      <c r="N1204">
        <f t="shared" si="274"/>
        <v>12.714218327039594</v>
      </c>
      <c r="O1204">
        <f t="shared" si="275"/>
        <v>3.824025746033529</v>
      </c>
      <c r="P1204">
        <f t="shared" si="276"/>
        <v>100.12397962029397</v>
      </c>
      <c r="Q1204">
        <f t="shared" si="277"/>
        <v>8.8003107797984956</v>
      </c>
      <c r="R1204">
        <f t="shared" si="278"/>
        <v>-29.846783772986299</v>
      </c>
      <c r="S1204">
        <f t="shared" si="279"/>
        <v>3.819670666413379</v>
      </c>
      <c r="T1204">
        <f t="shared" si="280"/>
        <v>100.23772572185945</v>
      </c>
      <c r="V1204" s="7">
        <f t="shared" si="281"/>
        <v>6668.463003129862</v>
      </c>
      <c r="W1204" s="16">
        <f t="shared" si="282"/>
        <v>101.08706191819836</v>
      </c>
      <c r="X1204">
        <f t="shared" si="283"/>
        <v>6601.9262178925346</v>
      </c>
      <c r="Y1204">
        <f t="shared" si="284"/>
        <v>102.07399832547136</v>
      </c>
    </row>
    <row r="1205" spans="1:25" ht="18" x14ac:dyDescent="0.2">
      <c r="A1205" s="5">
        <v>43296</v>
      </c>
      <c r="B1205" s="2">
        <v>6272.7</v>
      </c>
      <c r="C1205" s="2">
        <v>6403.46</v>
      </c>
      <c r="D1205" s="2">
        <v>6256.51</v>
      </c>
      <c r="E1205" s="2">
        <v>6359.64</v>
      </c>
      <c r="F1205" s="3">
        <v>3285459968</v>
      </c>
      <c r="G1205" s="3">
        <v>109074579938</v>
      </c>
      <c r="H1205" s="7">
        <v>35461777.036072098</v>
      </c>
      <c r="I1205" s="7">
        <v>5363678461481</v>
      </c>
      <c r="J1205">
        <f t="shared" si="270"/>
        <v>3.803432532246128</v>
      </c>
      <c r="K1205">
        <f t="shared" si="271"/>
        <v>9.5165961798562808</v>
      </c>
      <c r="L1205">
        <f t="shared" si="272"/>
        <v>11.037723549131147</v>
      </c>
      <c r="M1205">
        <f t="shared" si="273"/>
        <v>7.5497604948752501</v>
      </c>
      <c r="N1205">
        <f t="shared" si="274"/>
        <v>12.729462735139659</v>
      </c>
      <c r="O1205">
        <f t="shared" si="275"/>
        <v>3.8019710816628987</v>
      </c>
      <c r="P1205">
        <f t="shared" si="276"/>
        <v>100.03842451708658</v>
      </c>
      <c r="Q1205">
        <f t="shared" si="277"/>
        <v>8.7458536570883201</v>
      </c>
      <c r="R1205">
        <f t="shared" si="278"/>
        <v>-29.946333553692114</v>
      </c>
      <c r="S1205">
        <f t="shared" si="279"/>
        <v>3.7929475879361676</v>
      </c>
      <c r="T1205">
        <f t="shared" si="280"/>
        <v>100.27567057443683</v>
      </c>
      <c r="V1205" s="7">
        <f t="shared" si="281"/>
        <v>6338.2750522281603</v>
      </c>
      <c r="W1205" s="16">
        <f t="shared" si="282"/>
        <v>100.33594586756232</v>
      </c>
      <c r="X1205">
        <f t="shared" si="283"/>
        <v>6207.9411026646285</v>
      </c>
      <c r="Y1205">
        <f t="shared" si="284"/>
        <v>102.38533780741318</v>
      </c>
    </row>
    <row r="1206" spans="1:25" ht="18" x14ac:dyDescent="0.2">
      <c r="A1206" s="5">
        <v>43295</v>
      </c>
      <c r="B1206" s="2">
        <v>6247.5</v>
      </c>
      <c r="C1206" s="2">
        <v>6298.19</v>
      </c>
      <c r="D1206" s="2">
        <v>6212.22</v>
      </c>
      <c r="E1206" s="2">
        <v>6276.12</v>
      </c>
      <c r="F1206" s="3">
        <v>2923670016</v>
      </c>
      <c r="G1206" s="3">
        <v>107631453835</v>
      </c>
      <c r="H1206" s="7">
        <v>35461777.036072098</v>
      </c>
      <c r="I1206" s="7">
        <v>5363678461481</v>
      </c>
      <c r="J1206">
        <f t="shared" si="270"/>
        <v>3.7976912387453008</v>
      </c>
      <c r="K1206">
        <f t="shared" si="271"/>
        <v>9.4659283538133661</v>
      </c>
      <c r="L1206">
        <f t="shared" si="272"/>
        <v>11.031939206560599</v>
      </c>
      <c r="M1206">
        <f t="shared" si="273"/>
        <v>7.5497604948752501</v>
      </c>
      <c r="N1206">
        <f t="shared" si="274"/>
        <v>12.729462735139659</v>
      </c>
      <c r="O1206">
        <f t="shared" si="275"/>
        <v>3.7972260812919369</v>
      </c>
      <c r="P1206">
        <f t="shared" si="276"/>
        <v>100.01224842737656</v>
      </c>
      <c r="Q1206">
        <f t="shared" si="277"/>
        <v>8.7336233445969231</v>
      </c>
      <c r="R1206">
        <f t="shared" si="278"/>
        <v>-29.971917029315392</v>
      </c>
      <c r="S1206">
        <f t="shared" si="279"/>
        <v>3.7870748915871864</v>
      </c>
      <c r="T1206">
        <f t="shared" si="280"/>
        <v>100.27954740105785</v>
      </c>
      <c r="V1206" s="7">
        <f t="shared" si="281"/>
        <v>6269.4014685625489</v>
      </c>
      <c r="W1206" s="16">
        <f t="shared" si="282"/>
        <v>100.10704912330311</v>
      </c>
      <c r="X1206">
        <f t="shared" si="283"/>
        <v>6124.5599713544916</v>
      </c>
      <c r="Y1206">
        <f t="shared" si="284"/>
        <v>102.41486824097545</v>
      </c>
    </row>
    <row r="1207" spans="1:25" ht="18" x14ac:dyDescent="0.2">
      <c r="A1207" s="5">
        <v>43294</v>
      </c>
      <c r="B1207" s="2">
        <v>6235.03</v>
      </c>
      <c r="C1207" s="2">
        <v>6310.55</v>
      </c>
      <c r="D1207" s="2">
        <v>6192.24</v>
      </c>
      <c r="E1207" s="2">
        <v>6238.05</v>
      </c>
      <c r="F1207" s="3">
        <v>3805400064</v>
      </c>
      <c r="G1207" s="3">
        <v>106968440793</v>
      </c>
      <c r="H1207" s="7">
        <v>35461777.036072098</v>
      </c>
      <c r="I1207" s="7">
        <v>5363678461481</v>
      </c>
      <c r="J1207">
        <f t="shared" si="270"/>
        <v>3.7950488514466252</v>
      </c>
      <c r="K1207">
        <f t="shared" si="271"/>
        <v>9.5804003211471436</v>
      </c>
      <c r="L1207">
        <f t="shared" si="272"/>
        <v>11.029255665431814</v>
      </c>
      <c r="M1207">
        <f t="shared" si="273"/>
        <v>7.5497604948752501</v>
      </c>
      <c r="N1207">
        <f t="shared" si="274"/>
        <v>12.729462735139659</v>
      </c>
      <c r="O1207">
        <f t="shared" si="275"/>
        <v>3.7923755391133236</v>
      </c>
      <c r="P1207">
        <f t="shared" si="276"/>
        <v>100.07044210596348</v>
      </c>
      <c r="Q1207">
        <f t="shared" si="277"/>
        <v>8.7262383802726937</v>
      </c>
      <c r="R1207">
        <f t="shared" si="278"/>
        <v>-29.937445388782322</v>
      </c>
      <c r="S1207">
        <f t="shared" si="279"/>
        <v>3.784709104131935</v>
      </c>
      <c r="T1207">
        <f t="shared" si="280"/>
        <v>100.27245360256032</v>
      </c>
      <c r="V1207" s="7">
        <f t="shared" si="281"/>
        <v>6199.7694409463638</v>
      </c>
      <c r="W1207" s="16">
        <f t="shared" si="282"/>
        <v>100.6136622671129</v>
      </c>
      <c r="X1207">
        <f t="shared" si="283"/>
        <v>6091.2875851710241</v>
      </c>
      <c r="Y1207">
        <f t="shared" si="284"/>
        <v>102.35269699391598</v>
      </c>
    </row>
    <row r="1208" spans="1:25" ht="18" x14ac:dyDescent="0.2">
      <c r="A1208" s="5">
        <v>43293</v>
      </c>
      <c r="B1208" s="2">
        <v>6396.78</v>
      </c>
      <c r="C1208" s="2">
        <v>6397.1</v>
      </c>
      <c r="D1208" s="2">
        <v>6136.42</v>
      </c>
      <c r="E1208" s="2">
        <v>6228.81</v>
      </c>
      <c r="F1208" s="3">
        <v>3770170112</v>
      </c>
      <c r="G1208" s="3">
        <v>106798864820</v>
      </c>
      <c r="H1208" s="7">
        <v>37594816.256286897</v>
      </c>
      <c r="I1208" s="7">
        <v>5363678461481</v>
      </c>
      <c r="J1208">
        <f t="shared" si="270"/>
        <v>3.7944050836097234</v>
      </c>
      <c r="K1208">
        <f t="shared" si="271"/>
        <v>9.5763609462366048</v>
      </c>
      <c r="L1208">
        <f t="shared" si="272"/>
        <v>11.028566636540571</v>
      </c>
      <c r="M1208">
        <f t="shared" si="273"/>
        <v>7.575127966563544</v>
      </c>
      <c r="N1208">
        <f t="shared" si="274"/>
        <v>12.729462735139659</v>
      </c>
      <c r="O1208">
        <f t="shared" si="275"/>
        <v>3.7917719900526121</v>
      </c>
      <c r="P1208">
        <f t="shared" si="276"/>
        <v>100.06939410787966</v>
      </c>
      <c r="Q1208">
        <f t="shared" si="277"/>
        <v>8.7247567572963547</v>
      </c>
      <c r="R1208">
        <f t="shared" si="278"/>
        <v>-29.937409555551483</v>
      </c>
      <c r="S1208">
        <f t="shared" si="279"/>
        <v>3.7841466514353885</v>
      </c>
      <c r="T1208">
        <f t="shared" si="280"/>
        <v>100.2703568002965</v>
      </c>
      <c r="V1208" s="7">
        <f t="shared" si="281"/>
        <v>6191.159462453681</v>
      </c>
      <c r="W1208" s="16">
        <f t="shared" si="282"/>
        <v>100.60445795499172</v>
      </c>
      <c r="X1208">
        <f t="shared" si="283"/>
        <v>6083.4038940578157</v>
      </c>
      <c r="Y1208">
        <f t="shared" si="284"/>
        <v>102.33441228649107</v>
      </c>
    </row>
    <row r="1209" spans="1:25" ht="18" x14ac:dyDescent="0.2">
      <c r="A1209" s="5">
        <v>43292</v>
      </c>
      <c r="B1209" s="2">
        <v>6330.77</v>
      </c>
      <c r="C1209" s="2">
        <v>6444.96</v>
      </c>
      <c r="D1209" s="2">
        <v>6330.47</v>
      </c>
      <c r="E1209" s="2">
        <v>6394.71</v>
      </c>
      <c r="F1209" s="3">
        <v>3644859904</v>
      </c>
      <c r="G1209" s="3">
        <v>109631867446</v>
      </c>
      <c r="H1209" s="7">
        <v>37594816.256286897</v>
      </c>
      <c r="I1209" s="7">
        <v>5363678461481</v>
      </c>
      <c r="J1209">
        <f t="shared" si="270"/>
        <v>3.8058208540131839</v>
      </c>
      <c r="K1209">
        <f t="shared" si="271"/>
        <v>9.5616808401741533</v>
      </c>
      <c r="L1209">
        <f t="shared" si="272"/>
        <v>11.039936811851748</v>
      </c>
      <c r="M1209">
        <f t="shared" si="273"/>
        <v>7.575127966563544</v>
      </c>
      <c r="N1209">
        <f t="shared" si="274"/>
        <v>12.729462735139659</v>
      </c>
      <c r="O1209">
        <f t="shared" si="275"/>
        <v>3.8032932663841086</v>
      </c>
      <c r="P1209">
        <f t="shared" si="276"/>
        <v>100.06641373112478</v>
      </c>
      <c r="Q1209">
        <f t="shared" si="277"/>
        <v>8.7502146903282725</v>
      </c>
      <c r="R1209">
        <f t="shared" si="278"/>
        <v>-29.91662051305687</v>
      </c>
      <c r="S1209">
        <f t="shared" si="279"/>
        <v>3.7953933821559684</v>
      </c>
      <c r="T1209">
        <f t="shared" si="280"/>
        <v>100.27398745913696</v>
      </c>
      <c r="V1209" s="7">
        <f t="shared" si="281"/>
        <v>6357.6009716620356</v>
      </c>
      <c r="W1209" s="16">
        <f t="shared" si="282"/>
        <v>100.58030822880106</v>
      </c>
      <c r="X1209">
        <f t="shared" si="283"/>
        <v>6243.0006788566379</v>
      </c>
      <c r="Y1209">
        <f t="shared" si="284"/>
        <v>102.37241909552368</v>
      </c>
    </row>
    <row r="1210" spans="1:25" ht="18" x14ac:dyDescent="0.2">
      <c r="A1210" s="5">
        <v>43291</v>
      </c>
      <c r="B1210" s="2">
        <v>6739.21</v>
      </c>
      <c r="C1210" s="2">
        <v>6767.74</v>
      </c>
      <c r="D1210" s="2">
        <v>6320.72</v>
      </c>
      <c r="E1210" s="2">
        <v>6329.95</v>
      </c>
      <c r="F1210" s="3">
        <v>4052430080</v>
      </c>
      <c r="G1210" s="3">
        <v>108511009626</v>
      </c>
      <c r="H1210" s="7">
        <v>37594816.256286897</v>
      </c>
      <c r="I1210" s="7">
        <v>5363678461481</v>
      </c>
      <c r="J1210">
        <f t="shared" si="270"/>
        <v>3.801400279557662</v>
      </c>
      <c r="K1210">
        <f t="shared" si="271"/>
        <v>9.6077155303355717</v>
      </c>
      <c r="L1210">
        <f t="shared" si="272"/>
        <v>11.035473804334298</v>
      </c>
      <c r="M1210">
        <f t="shared" si="273"/>
        <v>7.575127966563544</v>
      </c>
      <c r="N1210">
        <f t="shared" si="274"/>
        <v>12.729462735139659</v>
      </c>
      <c r="O1210">
        <f t="shared" si="275"/>
        <v>3.7979977174020112</v>
      </c>
      <c r="P1210">
        <f t="shared" si="276"/>
        <v>100.08950812609628</v>
      </c>
      <c r="Q1210">
        <f t="shared" si="277"/>
        <v>8.739722594458982</v>
      </c>
      <c r="R1210">
        <f t="shared" si="278"/>
        <v>-29.907980000357981</v>
      </c>
      <c r="S1210">
        <f t="shared" si="279"/>
        <v>3.7910835373893206</v>
      </c>
      <c r="T1210">
        <f t="shared" si="280"/>
        <v>100.27139320801918</v>
      </c>
      <c r="V1210" s="7">
        <f t="shared" si="281"/>
        <v>6280.5505782507462</v>
      </c>
      <c r="W1210" s="16">
        <f t="shared" si="282"/>
        <v>100.78040777177155</v>
      </c>
      <c r="X1210">
        <f t="shared" si="283"/>
        <v>6181.3528823029346</v>
      </c>
      <c r="Y1210">
        <f t="shared" si="284"/>
        <v>102.34752435164678</v>
      </c>
    </row>
    <row r="1211" spans="1:25" ht="18" x14ac:dyDescent="0.2">
      <c r="A1211" s="5">
        <v>43290</v>
      </c>
      <c r="B1211" s="2">
        <v>6775.08</v>
      </c>
      <c r="C1211" s="2">
        <v>6838.68</v>
      </c>
      <c r="D1211" s="2">
        <v>6724.34</v>
      </c>
      <c r="E1211" s="2">
        <v>6741.75</v>
      </c>
      <c r="F1211" s="3">
        <v>3718129920</v>
      </c>
      <c r="G1211" s="3">
        <v>115557889495</v>
      </c>
      <c r="H1211" s="7">
        <v>36261666.743652597</v>
      </c>
      <c r="I1211" s="7">
        <v>5363678461481</v>
      </c>
      <c r="J1211">
        <f t="shared" si="270"/>
        <v>3.8287726438192555</v>
      </c>
      <c r="K1211">
        <f t="shared" si="271"/>
        <v>9.5703245609477925</v>
      </c>
      <c r="L1211">
        <f t="shared" si="272"/>
        <v>11.062799601456639</v>
      </c>
      <c r="M1211">
        <f t="shared" si="273"/>
        <v>7.5594477622783813</v>
      </c>
      <c r="N1211">
        <f t="shared" si="274"/>
        <v>12.729462735139659</v>
      </c>
      <c r="O1211">
        <f t="shared" si="275"/>
        <v>3.8257271744696908</v>
      </c>
      <c r="P1211">
        <f t="shared" si="276"/>
        <v>100.07954166081083</v>
      </c>
      <c r="Q1211">
        <f t="shared" si="277"/>
        <v>8.8009314894823536</v>
      </c>
      <c r="R1211">
        <f t="shared" si="278"/>
        <v>-29.8629954873293</v>
      </c>
      <c r="S1211">
        <f t="shared" si="279"/>
        <v>3.818025637450551</v>
      </c>
      <c r="T1211">
        <f t="shared" si="280"/>
        <v>100.28069063818802</v>
      </c>
      <c r="V1211" s="7">
        <f t="shared" si="281"/>
        <v>6694.6391738001621</v>
      </c>
      <c r="W1211" s="16">
        <f t="shared" si="282"/>
        <v>100.69879224533449</v>
      </c>
      <c r="X1211">
        <f t="shared" si="283"/>
        <v>6576.9666162941021</v>
      </c>
      <c r="Y1211">
        <f t="shared" si="284"/>
        <v>102.44422269745834</v>
      </c>
    </row>
    <row r="1212" spans="1:25" ht="18" x14ac:dyDescent="0.2">
      <c r="A1212" s="5">
        <v>43289</v>
      </c>
      <c r="B1212" s="2">
        <v>6857.8</v>
      </c>
      <c r="C1212" s="2">
        <v>6885.91</v>
      </c>
      <c r="D1212" s="2">
        <v>6747.98</v>
      </c>
      <c r="E1212" s="2">
        <v>6773.88</v>
      </c>
      <c r="F1212" s="3">
        <v>3386210048</v>
      </c>
      <c r="G1212" s="3">
        <v>116097021279</v>
      </c>
      <c r="H1212" s="7">
        <v>36261666.743652597</v>
      </c>
      <c r="I1212" s="7">
        <v>5363678461481</v>
      </c>
      <c r="J1212">
        <f t="shared" si="270"/>
        <v>3.8308374988041178</v>
      </c>
      <c r="K1212">
        <f t="shared" si="271"/>
        <v>9.5297138940735628</v>
      </c>
      <c r="L1212">
        <f t="shared" si="272"/>
        <v>11.064821077114209</v>
      </c>
      <c r="M1212">
        <f t="shared" si="273"/>
        <v>7.5594477622783813</v>
      </c>
      <c r="N1212">
        <f t="shared" si="274"/>
        <v>12.729462735139659</v>
      </c>
      <c r="O1212">
        <f t="shared" si="275"/>
        <v>3.8285051279611828</v>
      </c>
      <c r="P1212">
        <f t="shared" si="276"/>
        <v>100.06088409763304</v>
      </c>
      <c r="Q1212">
        <f t="shared" si="277"/>
        <v>8.8059288021383715</v>
      </c>
      <c r="R1212">
        <f t="shared" si="278"/>
        <v>-29.869546930334167</v>
      </c>
      <c r="S1212">
        <f t="shared" si="279"/>
        <v>3.8199263643068169</v>
      </c>
      <c r="T1212">
        <f t="shared" si="280"/>
        <v>100.28482373634243</v>
      </c>
      <c r="V1212" s="7">
        <f t="shared" si="281"/>
        <v>6737.5985088818161</v>
      </c>
      <c r="W1212" s="16">
        <f t="shared" si="282"/>
        <v>100.53560870753813</v>
      </c>
      <c r="X1212">
        <f t="shared" si="283"/>
        <v>6605.8143531144297</v>
      </c>
      <c r="Y1212">
        <f t="shared" si="284"/>
        <v>102.48108391181377</v>
      </c>
    </row>
    <row r="1213" spans="1:25" ht="18" x14ac:dyDescent="0.2">
      <c r="A1213" s="5">
        <v>43288</v>
      </c>
      <c r="B1213" s="2">
        <v>6668.71</v>
      </c>
      <c r="C1213" s="2">
        <v>6863.99</v>
      </c>
      <c r="D1213" s="2">
        <v>6579.24</v>
      </c>
      <c r="E1213" s="2">
        <v>6856.93</v>
      </c>
      <c r="F1213" s="3">
        <v>3961080064</v>
      </c>
      <c r="G1213" s="3">
        <v>117506606000</v>
      </c>
      <c r="H1213" s="7">
        <v>36261666.743652597</v>
      </c>
      <c r="I1213" s="7">
        <v>5363678461481</v>
      </c>
      <c r="J1213">
        <f t="shared" si="270"/>
        <v>3.836129715927544</v>
      </c>
      <c r="K1213">
        <f t="shared" si="271"/>
        <v>9.5978136207435973</v>
      </c>
      <c r="L1213">
        <f t="shared" si="272"/>
        <v>11.070062282511605</v>
      </c>
      <c r="M1213">
        <f t="shared" si="273"/>
        <v>7.5594477622783813</v>
      </c>
      <c r="N1213">
        <f t="shared" si="274"/>
        <v>12.729462735139659</v>
      </c>
      <c r="O1213">
        <f t="shared" si="275"/>
        <v>3.8323785447444463</v>
      </c>
      <c r="P1213">
        <f t="shared" si="276"/>
        <v>100.09778530604747</v>
      </c>
      <c r="Q1213">
        <f t="shared" si="277"/>
        <v>8.8167355651260753</v>
      </c>
      <c r="R1213">
        <f t="shared" si="278"/>
        <v>-29.834135392219451</v>
      </c>
      <c r="S1213">
        <f t="shared" si="279"/>
        <v>3.8253053199530744</v>
      </c>
      <c r="T1213">
        <f t="shared" si="280"/>
        <v>100.28216970686697</v>
      </c>
      <c r="V1213" s="7">
        <f t="shared" si="281"/>
        <v>6797.9590597305878</v>
      </c>
      <c r="W1213" s="16">
        <f t="shared" si="282"/>
        <v>100.86001957536992</v>
      </c>
      <c r="X1213">
        <f t="shared" si="283"/>
        <v>6688.1394536791004</v>
      </c>
      <c r="Y1213">
        <f t="shared" si="284"/>
        <v>102.4616052128416</v>
      </c>
    </row>
    <row r="1214" spans="1:25" ht="18" x14ac:dyDescent="0.2">
      <c r="A1214" s="5">
        <v>43287</v>
      </c>
      <c r="B1214" s="2">
        <v>6638.69</v>
      </c>
      <c r="C1214" s="2">
        <v>6700.94</v>
      </c>
      <c r="D1214" s="2">
        <v>6533.55</v>
      </c>
      <c r="E1214" s="2">
        <v>6673.5</v>
      </c>
      <c r="F1214" s="3">
        <v>4313959936</v>
      </c>
      <c r="G1214" s="3">
        <v>114350502582</v>
      </c>
      <c r="H1214" s="7">
        <v>42660784.404297203</v>
      </c>
      <c r="I1214" s="7">
        <v>5363678461481</v>
      </c>
      <c r="J1214">
        <f t="shared" si="270"/>
        <v>3.8243536648037257</v>
      </c>
      <c r="K1214">
        <f t="shared" si="271"/>
        <v>9.6348761074668232</v>
      </c>
      <c r="L1214">
        <f t="shared" si="272"/>
        <v>11.058238077715043</v>
      </c>
      <c r="M1214">
        <f t="shared" si="273"/>
        <v>7.6300288365640885</v>
      </c>
      <c r="N1214">
        <f t="shared" si="274"/>
        <v>12.729462735139659</v>
      </c>
      <c r="O1214">
        <f t="shared" si="275"/>
        <v>3.8199787185579561</v>
      </c>
      <c r="P1214">
        <f t="shared" si="276"/>
        <v>100.11439701003684</v>
      </c>
      <c r="Q1214">
        <f t="shared" si="277"/>
        <v>8.7899907830279513</v>
      </c>
      <c r="R1214">
        <f t="shared" si="278"/>
        <v>-29.84251859141466</v>
      </c>
      <c r="S1214">
        <f t="shared" si="279"/>
        <v>3.8140331807442522</v>
      </c>
      <c r="T1214">
        <f t="shared" si="280"/>
        <v>100.26986217709035</v>
      </c>
      <c r="V1214" s="7">
        <f t="shared" si="281"/>
        <v>6606.6107328165544</v>
      </c>
      <c r="W1214" s="16">
        <f t="shared" si="282"/>
        <v>101.0023116383224</v>
      </c>
      <c r="X1214">
        <f t="shared" si="283"/>
        <v>6516.7818134106647</v>
      </c>
      <c r="Y1214">
        <f t="shared" si="284"/>
        <v>102.34836572397296</v>
      </c>
    </row>
    <row r="1215" spans="1:25" ht="18" x14ac:dyDescent="0.2">
      <c r="A1215" s="5">
        <v>43286</v>
      </c>
      <c r="B1215" s="2">
        <v>6599.71</v>
      </c>
      <c r="C1215" s="2">
        <v>6749.54</v>
      </c>
      <c r="D1215" s="2">
        <v>6546.65</v>
      </c>
      <c r="E1215" s="2">
        <v>6639.14</v>
      </c>
      <c r="F1215" s="3">
        <v>4999240192</v>
      </c>
      <c r="G1215" s="3">
        <v>113748385620</v>
      </c>
      <c r="H1215" s="7">
        <v>42660784.404297203</v>
      </c>
      <c r="I1215" s="7">
        <v>5363678461481</v>
      </c>
      <c r="J1215">
        <f t="shared" si="270"/>
        <v>3.8221118267409708</v>
      </c>
      <c r="K1215">
        <f t="shared" si="271"/>
        <v>9.6989040032367342</v>
      </c>
      <c r="L1215">
        <f t="shared" si="272"/>
        <v>11.055945241625405</v>
      </c>
      <c r="M1215">
        <f t="shared" si="273"/>
        <v>7.6300288365640885</v>
      </c>
      <c r="N1215">
        <f t="shared" si="274"/>
        <v>12.729462735139659</v>
      </c>
      <c r="O1215">
        <f t="shared" si="275"/>
        <v>3.8164829144845687</v>
      </c>
      <c r="P1215">
        <f t="shared" si="276"/>
        <v>100.14727230681792</v>
      </c>
      <c r="Q1215">
        <f t="shared" si="277"/>
        <v>8.7840998624931395</v>
      </c>
      <c r="R1215">
        <f t="shared" si="278"/>
        <v>-29.823204047463605</v>
      </c>
      <c r="S1215">
        <f t="shared" si="279"/>
        <v>3.8119240134542882</v>
      </c>
      <c r="T1215">
        <f t="shared" si="280"/>
        <v>100.26654932530766</v>
      </c>
      <c r="V1215" s="7">
        <f t="shared" si="281"/>
        <v>6553.6450272766315</v>
      </c>
      <c r="W1215" s="16">
        <f t="shared" si="282"/>
        <v>101.28774167623169</v>
      </c>
      <c r="X1215">
        <f t="shared" si="283"/>
        <v>6485.209548361312</v>
      </c>
      <c r="Y1215">
        <f t="shared" si="284"/>
        <v>102.31852998488793</v>
      </c>
    </row>
    <row r="1216" spans="1:25" ht="18" x14ac:dyDescent="0.2">
      <c r="A1216" s="5">
        <v>43285</v>
      </c>
      <c r="B1216" s="2">
        <v>6550.87</v>
      </c>
      <c r="C1216" s="2">
        <v>6771.92</v>
      </c>
      <c r="D1216" s="2">
        <v>6450.46</v>
      </c>
      <c r="E1216" s="2">
        <v>6597.55</v>
      </c>
      <c r="F1216" s="3">
        <v>4176689920</v>
      </c>
      <c r="G1216" s="3">
        <v>113024522547</v>
      </c>
      <c r="H1216" s="7">
        <v>42660784.404297203</v>
      </c>
      <c r="I1216" s="7">
        <v>5363678461481</v>
      </c>
      <c r="J1216">
        <f t="shared" si="270"/>
        <v>3.8193826902360528</v>
      </c>
      <c r="K1216">
        <f t="shared" si="271"/>
        <v>9.6208322341754222</v>
      </c>
      <c r="L1216">
        <f t="shared" si="272"/>
        <v>11.053172681106542</v>
      </c>
      <c r="M1216">
        <f t="shared" si="273"/>
        <v>7.6300288365640885</v>
      </c>
      <c r="N1216">
        <f t="shared" si="274"/>
        <v>12.729462735139659</v>
      </c>
      <c r="O1216">
        <f t="shared" si="275"/>
        <v>3.8152412163776495</v>
      </c>
      <c r="P1216">
        <f t="shared" si="276"/>
        <v>100.10843306875194</v>
      </c>
      <c r="Q1216">
        <f t="shared" si="277"/>
        <v>8.7789045503960672</v>
      </c>
      <c r="R1216">
        <f t="shared" si="278"/>
        <v>-29.851399097520073</v>
      </c>
      <c r="S1216">
        <f t="shared" si="279"/>
        <v>3.8089692605397567</v>
      </c>
      <c r="T1216">
        <f t="shared" si="280"/>
        <v>100.27264693121528</v>
      </c>
      <c r="V1216" s="7">
        <f t="shared" si="281"/>
        <v>6534.9341598755063</v>
      </c>
      <c r="W1216" s="16">
        <f t="shared" si="282"/>
        <v>100.94907715931662</v>
      </c>
      <c r="X1216">
        <f t="shared" si="283"/>
        <v>6441.2367268451926</v>
      </c>
      <c r="Y1216">
        <f t="shared" si="284"/>
        <v>102.36926242551868</v>
      </c>
    </row>
    <row r="1217" spans="1:25" ht="18" x14ac:dyDescent="0.2">
      <c r="A1217" s="5">
        <v>43284</v>
      </c>
      <c r="B1217" s="2">
        <v>6596.66</v>
      </c>
      <c r="C1217" s="2">
        <v>6671.37</v>
      </c>
      <c r="D1217" s="2">
        <v>6447.75</v>
      </c>
      <c r="E1217" s="2">
        <v>6529.59</v>
      </c>
      <c r="F1217" s="3">
        <v>4672309760</v>
      </c>
      <c r="G1217" s="3">
        <v>111849428104</v>
      </c>
      <c r="H1217" s="7">
        <v>30929068.693115499</v>
      </c>
      <c r="I1217" s="7">
        <v>5363678461481</v>
      </c>
      <c r="J1217">
        <f t="shared" si="270"/>
        <v>3.8148859123121679</v>
      </c>
      <c r="K1217">
        <f t="shared" si="271"/>
        <v>9.669531627468908</v>
      </c>
      <c r="L1217">
        <f t="shared" si="272"/>
        <v>11.0486337678523</v>
      </c>
      <c r="M1217">
        <f t="shared" si="273"/>
        <v>7.4903668431350825</v>
      </c>
      <c r="N1217">
        <f t="shared" si="274"/>
        <v>12.729462735139659</v>
      </c>
      <c r="O1217">
        <f t="shared" si="275"/>
        <v>3.8098194722745955</v>
      </c>
      <c r="P1217">
        <f t="shared" si="276"/>
        <v>100.13280711806402</v>
      </c>
      <c r="Q1217">
        <f t="shared" si="277"/>
        <v>8.768210673755048</v>
      </c>
      <c r="R1217">
        <f t="shared" si="278"/>
        <v>-29.842015601476135</v>
      </c>
      <c r="S1217">
        <f t="shared" si="279"/>
        <v>3.8038647651916544</v>
      </c>
      <c r="T1217">
        <f t="shared" si="280"/>
        <v>100.28889847229622</v>
      </c>
      <c r="V1217" s="7">
        <f t="shared" si="281"/>
        <v>6453.8589896822687</v>
      </c>
      <c r="W1217" s="16">
        <f t="shared" si="282"/>
        <v>101.15981264241294</v>
      </c>
      <c r="X1217">
        <f t="shared" si="283"/>
        <v>6365.972602409136</v>
      </c>
      <c r="Y1217">
        <f t="shared" si="284"/>
        <v>102.50578363405458</v>
      </c>
    </row>
    <row r="1218" spans="1:25" ht="18" x14ac:dyDescent="0.2">
      <c r="A1218" s="5">
        <v>43283</v>
      </c>
      <c r="B1218" s="2">
        <v>6380.38</v>
      </c>
      <c r="C1218" s="2">
        <v>6683.86</v>
      </c>
      <c r="D1218" s="2">
        <v>6305.7</v>
      </c>
      <c r="E1218" s="2">
        <v>6614.18</v>
      </c>
      <c r="F1218" s="3">
        <v>4396930048</v>
      </c>
      <c r="G1218" s="3">
        <v>113288832522</v>
      </c>
      <c r="H1218" s="7">
        <v>30929068.693115499</v>
      </c>
      <c r="I1218" s="7">
        <v>5363678461481</v>
      </c>
      <c r="J1218">
        <f t="shared" si="270"/>
        <v>3.8204760097405237</v>
      </c>
      <c r="K1218">
        <f t="shared" si="271"/>
        <v>9.6431495563612906</v>
      </c>
      <c r="L1218">
        <f t="shared" si="272"/>
        <v>11.054187101274623</v>
      </c>
      <c r="M1218">
        <f t="shared" si="273"/>
        <v>7.4903668431350825</v>
      </c>
      <c r="N1218">
        <f t="shared" si="274"/>
        <v>12.729462735139659</v>
      </c>
      <c r="O1218">
        <f t="shared" si="275"/>
        <v>3.8158154781278295</v>
      </c>
      <c r="P1218">
        <f t="shared" si="276"/>
        <v>100.12198824441802</v>
      </c>
      <c r="Q1218">
        <f t="shared" si="277"/>
        <v>8.7808828716346063</v>
      </c>
      <c r="R1218">
        <f t="shared" si="278"/>
        <v>-29.837403748832315</v>
      </c>
      <c r="S1218">
        <f t="shared" si="279"/>
        <v>3.8093078552284312</v>
      </c>
      <c r="T1218">
        <f t="shared" si="280"/>
        <v>100.29232363934804</v>
      </c>
      <c r="V1218" s="7">
        <f t="shared" si="281"/>
        <v>6543.5809308850767</v>
      </c>
      <c r="W1218" s="16">
        <f t="shared" si="282"/>
        <v>101.06738959500534</v>
      </c>
      <c r="X1218">
        <f t="shared" si="283"/>
        <v>6446.2605506436266</v>
      </c>
      <c r="Y1218">
        <f t="shared" si="284"/>
        <v>102.53877955175659</v>
      </c>
    </row>
    <row r="1219" spans="1:25" ht="18" x14ac:dyDescent="0.2">
      <c r="A1219" s="5">
        <v>43282</v>
      </c>
      <c r="B1219" s="2">
        <v>6411.68</v>
      </c>
      <c r="C1219" s="2">
        <v>6432.85</v>
      </c>
      <c r="D1219" s="2">
        <v>6289.29</v>
      </c>
      <c r="E1219" s="2">
        <v>6385.82</v>
      </c>
      <c r="F1219" s="3">
        <v>4788259840</v>
      </c>
      <c r="G1219" s="3">
        <v>109366024632</v>
      </c>
      <c r="H1219" s="7">
        <v>30929068.693115499</v>
      </c>
      <c r="I1219" s="7">
        <v>5363678461481</v>
      </c>
      <c r="J1219">
        <f t="shared" ref="J1219:J1282" si="285">LOG(E1219)</f>
        <v>3.8052166727207326</v>
      </c>
      <c r="K1219">
        <f t="shared" ref="K1219:K1282" si="286">LOG(F1219)</f>
        <v>9.6801777098246493</v>
      </c>
      <c r="L1219">
        <f t="shared" ref="L1219:L1282" si="287">LOG(G1219)</f>
        <v>11.038882426142477</v>
      </c>
      <c r="M1219">
        <f t="shared" ref="M1219:M1282" si="288">LOG(H1219)</f>
        <v>7.4903668431350825</v>
      </c>
      <c r="N1219">
        <f t="shared" ref="N1219:N1282" si="289">LOG(I1219)</f>
        <v>12.729462735139659</v>
      </c>
      <c r="O1219">
        <f t="shared" ref="O1219:O1282" si="290" xml:space="preserve"> -6.9261 -(0.0192*K1219) + (0.9885*L1219)</f>
        <v>3.799975866213205</v>
      </c>
      <c r="P1219">
        <f t="shared" ref="P1219:P1282" si="291">100-(((O1219-J1219)/J1219) *100)</f>
        <v>100.13772688806654</v>
      </c>
      <c r="Q1219">
        <f t="shared" ref="Q1219:Q1282" si="292">-15.673 + (-0.0124*K1219) + (2.223*L1219)</f>
        <v>8.7464014297128987</v>
      </c>
      <c r="R1219">
        <f t="shared" ref="R1219:R1282" si="293">100- (((Q1219-J1219)/J1219)*100)</f>
        <v>-29.852914616271136</v>
      </c>
      <c r="S1219">
        <f t="shared" ref="S1219:S1282" si="294">-6.727+(0.0026*K1219) + (0.9925*L1219) + (0.0052*M1219) - (0.0392*N1219)</f>
        <v>3.7942142383587796</v>
      </c>
      <c r="T1219">
        <f t="shared" ref="T1219:T1282" si="295" xml:space="preserve"> 100- (((S1219-J1219)/J1219) * 100)</f>
        <v>100.28914081137162</v>
      </c>
      <c r="V1219" s="7">
        <f t="shared" ref="V1219:V1282" si="296">10^O1219</f>
        <v>6309.2228309310103</v>
      </c>
      <c r="W1219" s="16">
        <f t="shared" ref="W1219:W1282" si="297" xml:space="preserve"> 100- (((V1219-E1219)/E1219)*100)</f>
        <v>101.19948838315187</v>
      </c>
      <c r="X1219">
        <f t="shared" ref="X1219:X1282" si="298">10^S1219</f>
        <v>6226.0734290622067</v>
      </c>
      <c r="Y1219">
        <f t="shared" ref="Y1219:Y1282" si="299">100-(((X1219-E1219)/E1219)*100)</f>
        <v>102.50158274016168</v>
      </c>
    </row>
    <row r="1220" spans="1:25" ht="18" x14ac:dyDescent="0.2">
      <c r="A1220" s="5">
        <v>43281</v>
      </c>
      <c r="B1220" s="2">
        <v>6214.22</v>
      </c>
      <c r="C1220" s="2">
        <v>6465.51</v>
      </c>
      <c r="D1220" s="2">
        <v>6214.22</v>
      </c>
      <c r="E1220" s="2">
        <v>6404</v>
      </c>
      <c r="F1220" s="3">
        <v>4543860224</v>
      </c>
      <c r="G1220" s="3">
        <v>109665618200</v>
      </c>
      <c r="H1220" s="7">
        <v>35588942.295590699</v>
      </c>
      <c r="I1220" s="7">
        <v>5077499034879</v>
      </c>
      <c r="J1220">
        <f t="shared" si="285"/>
        <v>3.8064513232472623</v>
      </c>
      <c r="K1220">
        <f t="shared" si="286"/>
        <v>9.6574249633545541</v>
      </c>
      <c r="L1220">
        <f t="shared" si="287"/>
        <v>11.040070491144009</v>
      </c>
      <c r="M1220">
        <f t="shared" si="288"/>
        <v>7.5513150809508982</v>
      </c>
      <c r="N1220">
        <f t="shared" si="289"/>
        <v>12.705649849527013</v>
      </c>
      <c r="O1220">
        <f t="shared" si="290"/>
        <v>3.8015871211994465</v>
      </c>
      <c r="P1220">
        <f t="shared" si="291"/>
        <v>100.12778836860748</v>
      </c>
      <c r="Q1220">
        <f t="shared" si="292"/>
        <v>8.749324632267534</v>
      </c>
      <c r="R1220">
        <f t="shared" si="293"/>
        <v>-29.855156135387887</v>
      </c>
      <c r="S1220">
        <f t="shared" si="294"/>
        <v>3.7965846316846368</v>
      </c>
      <c r="T1220">
        <f t="shared" si="295"/>
        <v>100.25920971331924</v>
      </c>
      <c r="V1220" s="7">
        <f t="shared" si="296"/>
        <v>6332.6738492444474</v>
      </c>
      <c r="W1220" s="16">
        <f t="shared" si="297"/>
        <v>101.1137749961829</v>
      </c>
      <c r="X1220">
        <f t="shared" si="298"/>
        <v>6260.148445848622</v>
      </c>
      <c r="Y1220">
        <f t="shared" si="299"/>
        <v>102.24627661073357</v>
      </c>
    </row>
    <row r="1221" spans="1:25" ht="18" x14ac:dyDescent="0.2">
      <c r="A1221" s="5">
        <v>43280</v>
      </c>
      <c r="B1221" s="2">
        <v>5898.13</v>
      </c>
      <c r="C1221" s="2">
        <v>6261.66</v>
      </c>
      <c r="D1221" s="2">
        <v>5835.75</v>
      </c>
      <c r="E1221" s="2">
        <v>6218.3</v>
      </c>
      <c r="F1221" s="3">
        <v>3966230016</v>
      </c>
      <c r="G1221" s="3">
        <v>106474707240</v>
      </c>
      <c r="H1221" s="7">
        <v>35588942.295590699</v>
      </c>
      <c r="I1221" s="7">
        <v>5077499034879</v>
      </c>
      <c r="J1221">
        <f t="shared" si="285"/>
        <v>3.7936716706183438</v>
      </c>
      <c r="K1221">
        <f t="shared" si="286"/>
        <v>9.5983778969048021</v>
      </c>
      <c r="L1221">
        <f t="shared" si="287"/>
        <v>11.027246454622967</v>
      </c>
      <c r="M1221">
        <f t="shared" si="288"/>
        <v>7.5513150809508982</v>
      </c>
      <c r="N1221">
        <f t="shared" si="289"/>
        <v>12.705649849527013</v>
      </c>
      <c r="O1221">
        <f t="shared" si="290"/>
        <v>3.790044264774231</v>
      </c>
      <c r="P1221">
        <f t="shared" si="291"/>
        <v>100.0956172847589</v>
      </c>
      <c r="Q1221">
        <f t="shared" si="292"/>
        <v>8.7215489827052348</v>
      </c>
      <c r="R1221">
        <f t="shared" si="293"/>
        <v>-29.897306355024625</v>
      </c>
      <c r="S1221">
        <f t="shared" si="294"/>
        <v>3.7837032530647323</v>
      </c>
      <c r="T1221">
        <f t="shared" si="295"/>
        <v>100.26276437233132</v>
      </c>
      <c r="V1221" s="7">
        <f t="shared" si="296"/>
        <v>6166.5785052904421</v>
      </c>
      <c r="W1221" s="16">
        <f t="shared" si="297"/>
        <v>100.83176261533792</v>
      </c>
      <c r="X1221">
        <f t="shared" si="298"/>
        <v>6077.1961364232711</v>
      </c>
      <c r="Y1221">
        <f t="shared" si="299"/>
        <v>102.26917105280751</v>
      </c>
    </row>
    <row r="1222" spans="1:25" ht="18" x14ac:dyDescent="0.2">
      <c r="A1222" s="5">
        <v>43279</v>
      </c>
      <c r="B1222" s="2">
        <v>6153.16</v>
      </c>
      <c r="C1222" s="2">
        <v>6170.41</v>
      </c>
      <c r="D1222" s="2">
        <v>5873.05</v>
      </c>
      <c r="E1222" s="2">
        <v>5903.44</v>
      </c>
      <c r="F1222" s="3">
        <v>3467800064</v>
      </c>
      <c r="G1222" s="3">
        <v>101072353482</v>
      </c>
      <c r="H1222" s="7">
        <v>35588942.295590699</v>
      </c>
      <c r="I1222" s="7">
        <v>5077499034879</v>
      </c>
      <c r="J1222">
        <f t="shared" si="285"/>
        <v>3.7711051536177114</v>
      </c>
      <c r="K1222">
        <f t="shared" si="286"/>
        <v>9.5400540502791991</v>
      </c>
      <c r="L1222">
        <f t="shared" si="287"/>
        <v>11.004632378418165</v>
      </c>
      <c r="M1222">
        <f t="shared" si="288"/>
        <v>7.5513150809508982</v>
      </c>
      <c r="N1222">
        <f t="shared" si="289"/>
        <v>12.705649849527013</v>
      </c>
      <c r="O1222">
        <f t="shared" si="290"/>
        <v>3.7688100683009962</v>
      </c>
      <c r="P1222">
        <f t="shared" si="291"/>
        <v>100.06085975392422</v>
      </c>
      <c r="Q1222">
        <f t="shared" si="292"/>
        <v>8.6720011070001188</v>
      </c>
      <c r="R1222">
        <f t="shared" si="293"/>
        <v>-29.959143374213824</v>
      </c>
      <c r="S1222">
        <f t="shared" si="294"/>
        <v>3.7611071404302421</v>
      </c>
      <c r="T1222">
        <f t="shared" si="295"/>
        <v>100.26512156994291</v>
      </c>
      <c r="V1222" s="7">
        <f t="shared" si="296"/>
        <v>5872.3247969441791</v>
      </c>
      <c r="W1222" s="16">
        <f t="shared" si="297"/>
        <v>100.52706901494417</v>
      </c>
      <c r="X1222">
        <f t="shared" si="298"/>
        <v>5769.0876920697347</v>
      </c>
      <c r="Y1222">
        <f t="shared" si="299"/>
        <v>102.27583083643206</v>
      </c>
    </row>
    <row r="1223" spans="1:25" ht="18" x14ac:dyDescent="0.2">
      <c r="A1223" s="5">
        <v>43278</v>
      </c>
      <c r="B1223" s="2">
        <v>6084.4</v>
      </c>
      <c r="C1223" s="2">
        <v>6180</v>
      </c>
      <c r="D1223" s="2">
        <v>6052.85</v>
      </c>
      <c r="E1223" s="2">
        <v>6157.13</v>
      </c>
      <c r="F1223" s="3">
        <v>3296219904</v>
      </c>
      <c r="G1223" s="3">
        <v>105403600614</v>
      </c>
      <c r="H1223" s="7">
        <v>30540865.374230299</v>
      </c>
      <c r="I1223" s="7">
        <v>5077499034879</v>
      </c>
      <c r="J1223">
        <f t="shared" si="285"/>
        <v>3.7893783232660994</v>
      </c>
      <c r="K1223">
        <f t="shared" si="286"/>
        <v>9.5180161775117238</v>
      </c>
      <c r="L1223">
        <f t="shared" si="287"/>
        <v>11.022855446740691</v>
      </c>
      <c r="M1223">
        <f t="shared" si="288"/>
        <v>7.4848813386119684</v>
      </c>
      <c r="N1223">
        <f t="shared" si="289"/>
        <v>12.705649849527013</v>
      </c>
      <c r="O1223">
        <f t="shared" si="290"/>
        <v>3.7872466984949478</v>
      </c>
      <c r="P1223">
        <f t="shared" si="291"/>
        <v>100.0562526248188</v>
      </c>
      <c r="Q1223">
        <f t="shared" si="292"/>
        <v>8.7127842575034062</v>
      </c>
      <c r="R1223">
        <f t="shared" si="293"/>
        <v>-29.926481713596189</v>
      </c>
      <c r="S1223">
        <f t="shared" si="294"/>
        <v>3.7787907818109887</v>
      </c>
      <c r="T1223">
        <f t="shared" si="295"/>
        <v>100.27940048609307</v>
      </c>
      <c r="V1223" s="7">
        <f t="shared" si="296"/>
        <v>6126.9833267384547</v>
      </c>
      <c r="W1223" s="16">
        <f t="shared" si="297"/>
        <v>100.48962216587185</v>
      </c>
      <c r="X1223">
        <f t="shared" si="298"/>
        <v>6008.8419618171465</v>
      </c>
      <c r="Y1223">
        <f t="shared" si="299"/>
        <v>102.40839544045446</v>
      </c>
    </row>
    <row r="1224" spans="1:25" ht="18" x14ac:dyDescent="0.2">
      <c r="A1224" s="5">
        <v>43277</v>
      </c>
      <c r="B1224" s="2">
        <v>6253.55</v>
      </c>
      <c r="C1224" s="2">
        <v>6290.16</v>
      </c>
      <c r="D1224" s="2">
        <v>6093.67</v>
      </c>
      <c r="E1224" s="2">
        <v>6093.67</v>
      </c>
      <c r="F1224" s="3">
        <v>3279759872</v>
      </c>
      <c r="G1224" s="3">
        <v>104307939200</v>
      </c>
      <c r="H1224" s="7">
        <v>30540865.374230299</v>
      </c>
      <c r="I1224" s="7">
        <v>5077499034879</v>
      </c>
      <c r="J1224">
        <f t="shared" si="285"/>
        <v>3.7848789314981421</v>
      </c>
      <c r="K1224">
        <f t="shared" si="286"/>
        <v>9.5158420479546901</v>
      </c>
      <c r="L1224">
        <f t="shared" si="287"/>
        <v>11.018317365181376</v>
      </c>
      <c r="M1224">
        <f t="shared" si="288"/>
        <v>7.4848813386119684</v>
      </c>
      <c r="N1224">
        <f t="shared" si="289"/>
        <v>12.705649849527013</v>
      </c>
      <c r="O1224">
        <f t="shared" si="290"/>
        <v>3.7828025481610608</v>
      </c>
      <c r="P1224">
        <f t="shared" si="291"/>
        <v>100.05485996711286</v>
      </c>
      <c r="Q1224">
        <f t="shared" si="292"/>
        <v>8.702723061403562</v>
      </c>
      <c r="R1224">
        <f t="shared" si="293"/>
        <v>-29.933987821344232</v>
      </c>
      <c r="S1224">
        <f t="shared" si="294"/>
        <v>3.7742810831265223</v>
      </c>
      <c r="T1224">
        <f t="shared" si="295"/>
        <v>100.28000495031488</v>
      </c>
      <c r="V1224" s="7">
        <f t="shared" si="296"/>
        <v>6064.6053982059948</v>
      </c>
      <c r="W1224" s="16">
        <f t="shared" si="297"/>
        <v>100.47696382958061</v>
      </c>
      <c r="X1224">
        <f t="shared" si="298"/>
        <v>5946.769195877926</v>
      </c>
      <c r="Y1224">
        <f t="shared" si="299"/>
        <v>102.41071151083131</v>
      </c>
    </row>
    <row r="1225" spans="1:25" ht="18" x14ac:dyDescent="0.2">
      <c r="A1225" s="5">
        <v>43276</v>
      </c>
      <c r="B1225" s="2">
        <v>6171.97</v>
      </c>
      <c r="C1225" s="2">
        <v>6327.37</v>
      </c>
      <c r="D1225" s="2">
        <v>6119.68</v>
      </c>
      <c r="E1225" s="2">
        <v>6249.18</v>
      </c>
      <c r="F1225" s="3">
        <v>5500810240</v>
      </c>
      <c r="G1225" s="3">
        <v>106958465208</v>
      </c>
      <c r="H1225" s="7">
        <v>30540865.374230299</v>
      </c>
      <c r="I1225" s="7">
        <v>5077499034879</v>
      </c>
      <c r="J1225">
        <f t="shared" si="285"/>
        <v>3.7958230341698718</v>
      </c>
      <c r="K1225">
        <f t="shared" si="286"/>
        <v>9.7404266634659749</v>
      </c>
      <c r="L1225">
        <f t="shared" si="287"/>
        <v>11.029215162424471</v>
      </c>
      <c r="M1225">
        <f t="shared" si="288"/>
        <v>7.4848813386119684</v>
      </c>
      <c r="N1225">
        <f t="shared" si="289"/>
        <v>12.705649849527013</v>
      </c>
      <c r="O1225">
        <f t="shared" si="290"/>
        <v>3.789262996118044</v>
      </c>
      <c r="P1225">
        <f t="shared" si="291"/>
        <v>100.17282254712021</v>
      </c>
      <c r="Q1225">
        <f t="shared" si="292"/>
        <v>8.7241640154426214</v>
      </c>
      <c r="R1225">
        <f t="shared" si="293"/>
        <v>-29.835899537675743</v>
      </c>
      <c r="S1225">
        <f t="shared" si="294"/>
        <v>3.7856810668906236</v>
      </c>
      <c r="T1225">
        <f t="shared" si="295"/>
        <v>100.26718756875519</v>
      </c>
      <c r="V1225" s="7">
        <f t="shared" si="296"/>
        <v>6155.4951876793357</v>
      </c>
      <c r="W1225" s="16">
        <f t="shared" si="297"/>
        <v>101.49915368609425</v>
      </c>
      <c r="X1225">
        <f t="shared" si="298"/>
        <v>6104.9353173019763</v>
      </c>
      <c r="Y1225">
        <f t="shared" si="299"/>
        <v>102.30821776133867</v>
      </c>
    </row>
    <row r="1226" spans="1:25" ht="18" x14ac:dyDescent="0.2">
      <c r="A1226" s="5">
        <v>43275</v>
      </c>
      <c r="B1226" s="2">
        <v>6164.28</v>
      </c>
      <c r="C1226" s="2">
        <v>6223.78</v>
      </c>
      <c r="D1226" s="2">
        <v>5826.41</v>
      </c>
      <c r="E1226" s="2">
        <v>6173.23</v>
      </c>
      <c r="F1226" s="3">
        <v>4566909952</v>
      </c>
      <c r="G1226" s="3">
        <v>105646571668</v>
      </c>
      <c r="H1226" s="7">
        <v>43161057.677631304</v>
      </c>
      <c r="I1226" s="7">
        <v>5077499034879</v>
      </c>
      <c r="J1226">
        <f t="shared" si="285"/>
        <v>3.790512458057345</v>
      </c>
      <c r="K1226">
        <f t="shared" si="286"/>
        <v>9.6596224484944422</v>
      </c>
      <c r="L1226">
        <f t="shared" si="287"/>
        <v>11.023855408346897</v>
      </c>
      <c r="M1226">
        <f t="shared" si="288"/>
        <v>7.6350920786876726</v>
      </c>
      <c r="N1226">
        <f t="shared" si="289"/>
        <v>12.705649849527013</v>
      </c>
      <c r="O1226">
        <f t="shared" si="290"/>
        <v>3.7855163201398145</v>
      </c>
      <c r="P1226">
        <f t="shared" si="291"/>
        <v>100.1318063974941</v>
      </c>
      <c r="Q1226">
        <f t="shared" si="292"/>
        <v>8.7132512543938194</v>
      </c>
      <c r="R1226">
        <f t="shared" si="293"/>
        <v>-29.87000704541677</v>
      </c>
      <c r="S1226">
        <f t="shared" si="294"/>
        <v>3.780932515858098</v>
      </c>
      <c r="T1226">
        <f t="shared" si="295"/>
        <v>100.25273475038668</v>
      </c>
      <c r="V1226" s="7">
        <f t="shared" si="296"/>
        <v>6102.6198895043262</v>
      </c>
      <c r="W1226" s="16">
        <f t="shared" si="297"/>
        <v>101.14381143251869</v>
      </c>
      <c r="X1226">
        <f t="shared" si="298"/>
        <v>6038.5479031026744</v>
      </c>
      <c r="Y1226">
        <f t="shared" si="299"/>
        <v>102.18171195463842</v>
      </c>
    </row>
    <row r="1227" spans="1:25" ht="18" x14ac:dyDescent="0.2">
      <c r="A1227" s="5">
        <v>43274</v>
      </c>
      <c r="B1227" s="2">
        <v>6090.1</v>
      </c>
      <c r="C1227" s="2">
        <v>6224.82</v>
      </c>
      <c r="D1227" s="2">
        <v>6071.81</v>
      </c>
      <c r="E1227" s="2">
        <v>6162.48</v>
      </c>
      <c r="F1227" s="3">
        <v>3431360000</v>
      </c>
      <c r="G1227" s="3">
        <v>105449276520</v>
      </c>
      <c r="H1227" s="7">
        <v>43161057.677631304</v>
      </c>
      <c r="I1227" s="7">
        <v>5077499034879</v>
      </c>
      <c r="J1227">
        <f t="shared" si="285"/>
        <v>3.7897555228080071</v>
      </c>
      <c r="K1227">
        <f t="shared" si="286"/>
        <v>9.535466284308491</v>
      </c>
      <c r="L1227">
        <f t="shared" si="287"/>
        <v>11.023043604422119</v>
      </c>
      <c r="M1227">
        <f t="shared" si="288"/>
        <v>7.6350920786876726</v>
      </c>
      <c r="N1227">
        <f t="shared" si="289"/>
        <v>12.705649849527013</v>
      </c>
      <c r="O1227">
        <f t="shared" si="290"/>
        <v>3.7870976503125418</v>
      </c>
      <c r="P1227">
        <f t="shared" si="291"/>
        <v>100.07013308588033</v>
      </c>
      <c r="Q1227">
        <f t="shared" si="292"/>
        <v>8.7129861507049444</v>
      </c>
      <c r="R1227">
        <f t="shared" si="293"/>
        <v>-29.908924157964833</v>
      </c>
      <c r="S1227">
        <f t="shared" si="294"/>
        <v>3.7798039944358712</v>
      </c>
      <c r="T1227">
        <f t="shared" si="295"/>
        <v>100.2625902465804</v>
      </c>
      <c r="V1227" s="7">
        <f t="shared" si="296"/>
        <v>6124.8809306031098</v>
      </c>
      <c r="W1227" s="16">
        <f t="shared" si="297"/>
        <v>100.6101288668992</v>
      </c>
      <c r="X1227">
        <f t="shared" si="298"/>
        <v>6022.8770054744582</v>
      </c>
      <c r="Y1227">
        <f t="shared" si="299"/>
        <v>102.26537034644399</v>
      </c>
    </row>
    <row r="1228" spans="1:25" ht="18" x14ac:dyDescent="0.2">
      <c r="A1228" s="5">
        <v>43273</v>
      </c>
      <c r="B1228" s="2">
        <v>6737.88</v>
      </c>
      <c r="C1228" s="2">
        <v>6747.08</v>
      </c>
      <c r="D1228" s="2">
        <v>6006.6</v>
      </c>
      <c r="E1228" s="2">
        <v>6083.69</v>
      </c>
      <c r="F1228" s="3">
        <v>5079810048</v>
      </c>
      <c r="G1228" s="3">
        <v>104088814967</v>
      </c>
      <c r="H1228" s="7">
        <v>43161057.677631304</v>
      </c>
      <c r="I1228" s="7">
        <v>5077499034879</v>
      </c>
      <c r="J1228">
        <f t="shared" si="285"/>
        <v>3.7841670760713844</v>
      </c>
      <c r="K1228">
        <f t="shared" si="286"/>
        <v>9.7058474727863207</v>
      </c>
      <c r="L1228">
        <f t="shared" si="287"/>
        <v>11.017404064197443</v>
      </c>
      <c r="M1228">
        <f t="shared" si="288"/>
        <v>7.6350920786876726</v>
      </c>
      <c r="N1228">
        <f t="shared" si="289"/>
        <v>12.705649849527013</v>
      </c>
      <c r="O1228">
        <f t="shared" si="290"/>
        <v>3.7782516459816744</v>
      </c>
      <c r="P1228">
        <f t="shared" si="291"/>
        <v>100.15632053159374</v>
      </c>
      <c r="Q1228">
        <f t="shared" si="292"/>
        <v>8.6983367260483639</v>
      </c>
      <c r="R1228">
        <f t="shared" si="293"/>
        <v>-29.861328825859687</v>
      </c>
      <c r="S1228">
        <f t="shared" si="294"/>
        <v>3.7746497418529228</v>
      </c>
      <c r="T1228">
        <f t="shared" si="295"/>
        <v>100.25150407017289</v>
      </c>
      <c r="V1228" s="7">
        <f t="shared" si="296"/>
        <v>6001.3871767748133</v>
      </c>
      <c r="W1228" s="16">
        <f t="shared" si="297"/>
        <v>101.35284380409236</v>
      </c>
      <c r="X1228">
        <f t="shared" si="298"/>
        <v>5951.8193616329154</v>
      </c>
      <c r="Y1228">
        <f t="shared" si="299"/>
        <v>102.16760943386471</v>
      </c>
    </row>
    <row r="1229" spans="1:25" ht="18" x14ac:dyDescent="0.2">
      <c r="A1229" s="5">
        <v>43272</v>
      </c>
      <c r="B1229" s="2">
        <v>6780.09</v>
      </c>
      <c r="C1229" s="2">
        <v>6810.94</v>
      </c>
      <c r="D1229" s="2">
        <v>6715.17</v>
      </c>
      <c r="E1229" s="2">
        <v>6729.74</v>
      </c>
      <c r="F1229" s="3">
        <v>3529129984</v>
      </c>
      <c r="G1229" s="3">
        <v>115129700024</v>
      </c>
      <c r="H1229" s="7">
        <v>42908653.831563301</v>
      </c>
      <c r="I1229" s="7">
        <v>5077499034879</v>
      </c>
      <c r="J1229">
        <f t="shared" si="285"/>
        <v>3.827998285806963</v>
      </c>
      <c r="K1229">
        <f t="shared" si="286"/>
        <v>9.5476676544762409</v>
      </c>
      <c r="L1229">
        <f t="shared" si="287"/>
        <v>11.061187373088273</v>
      </c>
      <c r="M1229">
        <f t="shared" si="288"/>
        <v>7.6325448896737926</v>
      </c>
      <c r="N1229">
        <f t="shared" si="289"/>
        <v>12.705649849527013</v>
      </c>
      <c r="O1229">
        <f t="shared" si="290"/>
        <v>3.8245684993318152</v>
      </c>
      <c r="P1229">
        <f t="shared" si="291"/>
        <v>100.08959738795768</v>
      </c>
      <c r="Q1229">
        <f t="shared" si="292"/>
        <v>8.7976284514597261</v>
      </c>
      <c r="R1229">
        <f t="shared" si="293"/>
        <v>-29.823207708285025</v>
      </c>
      <c r="S1229">
        <f t="shared" si="294"/>
        <v>3.8176801630165955</v>
      </c>
      <c r="T1229">
        <f t="shared" si="295"/>
        <v>100.26954355827755</v>
      </c>
      <c r="V1229" s="7">
        <f t="shared" si="296"/>
        <v>6676.802028804459</v>
      </c>
      <c r="W1229" s="16">
        <f t="shared" si="297"/>
        <v>100.78662728716921</v>
      </c>
      <c r="X1229">
        <f t="shared" si="298"/>
        <v>6571.7368231149167</v>
      </c>
      <c r="Y1229">
        <f t="shared" si="299"/>
        <v>102.34783478834373</v>
      </c>
    </row>
    <row r="1230" spans="1:25" ht="18" x14ac:dyDescent="0.2">
      <c r="A1230" s="5">
        <v>43271</v>
      </c>
      <c r="B1230" s="2">
        <v>6770.76</v>
      </c>
      <c r="C1230" s="2">
        <v>6821.56</v>
      </c>
      <c r="D1230" s="2">
        <v>6611.88</v>
      </c>
      <c r="E1230" s="2">
        <v>6776.55</v>
      </c>
      <c r="F1230" s="3">
        <v>3888640000</v>
      </c>
      <c r="G1230" s="3">
        <v>115916357344</v>
      </c>
      <c r="H1230" s="7">
        <v>42908653.831563301</v>
      </c>
      <c r="I1230" s="7">
        <v>5077499034879</v>
      </c>
      <c r="J1230">
        <f t="shared" si="285"/>
        <v>3.8310086470675588</v>
      </c>
      <c r="K1230">
        <f t="shared" si="286"/>
        <v>9.5897977391746352</v>
      </c>
      <c r="L1230">
        <f t="shared" si="287"/>
        <v>11.064144725031641</v>
      </c>
      <c r="M1230">
        <f t="shared" si="288"/>
        <v>7.6325448896737926</v>
      </c>
      <c r="N1230">
        <f t="shared" si="289"/>
        <v>12.705649849527013</v>
      </c>
      <c r="O1230">
        <f t="shared" si="290"/>
        <v>3.8266829441016244</v>
      </c>
      <c r="P1230">
        <f t="shared" si="291"/>
        <v>100.1129129000856</v>
      </c>
      <c r="Q1230">
        <f t="shared" si="292"/>
        <v>8.8036802317795697</v>
      </c>
      <c r="R1230">
        <f t="shared" si="293"/>
        <v>-29.800583679661912</v>
      </c>
      <c r="S1230">
        <f t="shared" si="294"/>
        <v>3.8207248730406023</v>
      </c>
      <c r="T1230">
        <f t="shared" si="295"/>
        <v>100.26843515570836</v>
      </c>
      <c r="V1230" s="7">
        <f t="shared" si="296"/>
        <v>6709.3885639265563</v>
      </c>
      <c r="W1230" s="16">
        <f t="shared" si="297"/>
        <v>100.99108596665624</v>
      </c>
      <c r="X1230">
        <f t="shared" si="298"/>
        <v>6617.9712025854915</v>
      </c>
      <c r="Y1230">
        <f t="shared" si="299"/>
        <v>102.34011108033599</v>
      </c>
    </row>
    <row r="1231" spans="1:25" ht="18" x14ac:dyDescent="0.2">
      <c r="A1231" s="5">
        <v>43270</v>
      </c>
      <c r="B1231" s="2">
        <v>6742.39</v>
      </c>
      <c r="C1231" s="2">
        <v>6822.5</v>
      </c>
      <c r="D1231" s="2">
        <v>6709.92</v>
      </c>
      <c r="E1231" s="2">
        <v>6769.94</v>
      </c>
      <c r="F1231" s="3">
        <v>4057029888</v>
      </c>
      <c r="G1231" s="3">
        <v>115789919278</v>
      </c>
      <c r="H1231" s="7">
        <v>42908653.831563301</v>
      </c>
      <c r="I1231" s="7">
        <v>5077499034879</v>
      </c>
      <c r="J1231">
        <f t="shared" si="285"/>
        <v>3.8305848196771111</v>
      </c>
      <c r="K1231">
        <f t="shared" si="286"/>
        <v>9.6082082071486603</v>
      </c>
      <c r="L1231">
        <f t="shared" si="287"/>
        <v>11.06367075116596</v>
      </c>
      <c r="M1231">
        <f t="shared" si="288"/>
        <v>7.6325448896737926</v>
      </c>
      <c r="N1231">
        <f t="shared" si="289"/>
        <v>12.705649849527013</v>
      </c>
      <c r="O1231">
        <f t="shared" si="290"/>
        <v>3.8258609399502976</v>
      </c>
      <c r="P1231">
        <f t="shared" si="291"/>
        <v>100.12332006597394</v>
      </c>
      <c r="Q1231">
        <f t="shared" si="292"/>
        <v>8.8023982980732836</v>
      </c>
      <c r="R1231">
        <f t="shared" si="293"/>
        <v>-29.792543761379449</v>
      </c>
      <c r="S1231">
        <f t="shared" si="294"/>
        <v>3.8203023211956464</v>
      </c>
      <c r="T1231">
        <f t="shared" si="295"/>
        <v>100.26843155720361</v>
      </c>
      <c r="V1231" s="7">
        <f t="shared" si="296"/>
        <v>6696.7014831080351</v>
      </c>
      <c r="W1231" s="16">
        <f t="shared" si="297"/>
        <v>101.08181929074651</v>
      </c>
      <c r="X1231">
        <f t="shared" si="298"/>
        <v>6611.5353023225898</v>
      </c>
      <c r="Y1231">
        <f t="shared" si="299"/>
        <v>102.33982424773941</v>
      </c>
    </row>
    <row r="1232" spans="1:25" ht="18" x14ac:dyDescent="0.2">
      <c r="A1232" s="5">
        <v>43269</v>
      </c>
      <c r="B1232" s="2">
        <v>6510.07</v>
      </c>
      <c r="C1232" s="2">
        <v>6781.14</v>
      </c>
      <c r="D1232" s="2">
        <v>6446.68</v>
      </c>
      <c r="E1232" s="2">
        <v>6734.82</v>
      </c>
      <c r="F1232" s="3">
        <v>4039200000</v>
      </c>
      <c r="G1232" s="3">
        <v>115176197712</v>
      </c>
      <c r="H1232" s="7">
        <v>40279018.611227103</v>
      </c>
      <c r="I1232" s="7">
        <v>4940704885521</v>
      </c>
      <c r="J1232">
        <f t="shared" si="285"/>
        <v>3.8283259929244253</v>
      </c>
      <c r="K1232">
        <f t="shared" si="286"/>
        <v>9.6062953576874293</v>
      </c>
      <c r="L1232">
        <f t="shared" si="287"/>
        <v>11.061362737156607</v>
      </c>
      <c r="M1232">
        <f t="shared" si="288"/>
        <v>7.6050788805280325</v>
      </c>
      <c r="N1232">
        <f t="shared" si="289"/>
        <v>12.693788913711829</v>
      </c>
      <c r="O1232">
        <f t="shared" si="290"/>
        <v>3.8236161948117076</v>
      </c>
      <c r="P1232">
        <f t="shared" si="291"/>
        <v>100.12302500156524</v>
      </c>
      <c r="Q1232">
        <f t="shared" si="292"/>
        <v>8.7972913022638117</v>
      </c>
      <c r="R1232">
        <f t="shared" si="293"/>
        <v>-29.794727996599818</v>
      </c>
      <c r="S1232">
        <f t="shared" si="294"/>
        <v>3.8183287693191614</v>
      </c>
      <c r="T1232">
        <f t="shared" si="295"/>
        <v>100.26113825269167</v>
      </c>
      <c r="V1232" s="7">
        <f t="shared" si="296"/>
        <v>6662.1774297460761</v>
      </c>
      <c r="W1232" s="16">
        <f t="shared" si="297"/>
        <v>101.07861190431109</v>
      </c>
      <c r="X1232">
        <f t="shared" si="298"/>
        <v>6581.5588554528795</v>
      </c>
      <c r="Y1232">
        <f t="shared" si="299"/>
        <v>102.2756531658919</v>
      </c>
    </row>
    <row r="1233" spans="1:25" ht="18" x14ac:dyDescent="0.2">
      <c r="A1233" s="5">
        <v>43268</v>
      </c>
      <c r="B1233" s="2">
        <v>6545.53</v>
      </c>
      <c r="C1233" s="2">
        <v>6589.11</v>
      </c>
      <c r="D1233" s="2">
        <v>6499.27</v>
      </c>
      <c r="E1233" s="2">
        <v>6499.27</v>
      </c>
      <c r="F1233" s="3">
        <v>3104019968</v>
      </c>
      <c r="G1233" s="3">
        <v>111134754810</v>
      </c>
      <c r="H1233" s="7">
        <v>40279018.611227103</v>
      </c>
      <c r="I1233" s="7">
        <v>4940704885521</v>
      </c>
      <c r="J1233">
        <f t="shared" si="285"/>
        <v>3.8128645792927238</v>
      </c>
      <c r="K1233">
        <f t="shared" si="286"/>
        <v>9.4919245063890898</v>
      </c>
      <c r="L1233">
        <f t="shared" si="287"/>
        <v>11.045849895681062</v>
      </c>
      <c r="M1233">
        <f t="shared" si="288"/>
        <v>7.6050788805280325</v>
      </c>
      <c r="N1233">
        <f t="shared" si="289"/>
        <v>12.693788913711829</v>
      </c>
      <c r="O1233">
        <f t="shared" si="290"/>
        <v>3.8104776713580604</v>
      </c>
      <c r="P1233">
        <f t="shared" si="291"/>
        <v>100.06260143482741</v>
      </c>
      <c r="Q1233">
        <f t="shared" si="292"/>
        <v>8.7642244542197769</v>
      </c>
      <c r="R1233">
        <f t="shared" si="293"/>
        <v>-29.859316321313401</v>
      </c>
      <c r="S1233">
        <f t="shared" si="294"/>
        <v>3.8026349099413084</v>
      </c>
      <c r="T1233">
        <f t="shared" si="295"/>
        <v>100.26829353990099</v>
      </c>
      <c r="V1233" s="7">
        <f t="shared" si="296"/>
        <v>6463.6476120718935</v>
      </c>
      <c r="W1233" s="16">
        <f t="shared" si="297"/>
        <v>100.54809829300994</v>
      </c>
      <c r="X1233">
        <f t="shared" si="298"/>
        <v>6347.9706474447366</v>
      </c>
      <c r="Y1233">
        <f t="shared" si="299"/>
        <v>102.32794379299928</v>
      </c>
    </row>
    <row r="1234" spans="1:25" ht="18" x14ac:dyDescent="0.2">
      <c r="A1234" s="5">
        <v>43267</v>
      </c>
      <c r="B1234" s="2">
        <v>6455.45</v>
      </c>
      <c r="C1234" s="2">
        <v>6592.49</v>
      </c>
      <c r="D1234" s="2">
        <v>6402.29</v>
      </c>
      <c r="E1234" s="2">
        <v>6550.16</v>
      </c>
      <c r="F1234" s="3">
        <v>3194170112</v>
      </c>
      <c r="G1234" s="3">
        <v>111992015616</v>
      </c>
      <c r="H1234" s="7">
        <v>40279018.611227103</v>
      </c>
      <c r="I1234" s="7">
        <v>4940704885521</v>
      </c>
      <c r="J1234">
        <f t="shared" si="285"/>
        <v>3.8162519085823816</v>
      </c>
      <c r="K1234">
        <f t="shared" si="286"/>
        <v>9.5043580416508018</v>
      </c>
      <c r="L1234">
        <f t="shared" si="287"/>
        <v>11.049187061085194</v>
      </c>
      <c r="M1234">
        <f t="shared" si="288"/>
        <v>7.6050788805280325</v>
      </c>
      <c r="N1234">
        <f t="shared" si="289"/>
        <v>12.693788913711829</v>
      </c>
      <c r="O1234">
        <f t="shared" si="290"/>
        <v>3.8135377354830196</v>
      </c>
      <c r="P1234">
        <f t="shared" si="291"/>
        <v>100.07112143444353</v>
      </c>
      <c r="Q1234">
        <f t="shared" si="292"/>
        <v>8.7714887970759161</v>
      </c>
      <c r="R1234">
        <f t="shared" si="293"/>
        <v>-29.845644553748798</v>
      </c>
      <c r="S1234">
        <f t="shared" si="294"/>
        <v>3.805979373796589</v>
      </c>
      <c r="T1234">
        <f t="shared" si="295"/>
        <v>100.26917863474083</v>
      </c>
      <c r="V1234" s="7">
        <f t="shared" si="296"/>
        <v>6509.3516759365784</v>
      </c>
      <c r="W1234" s="16">
        <f t="shared" si="297"/>
        <v>100.62301262966739</v>
      </c>
      <c r="X1234">
        <f t="shared" si="298"/>
        <v>6397.0445290111811</v>
      </c>
      <c r="Y1234">
        <f t="shared" si="299"/>
        <v>102.33758367717458</v>
      </c>
    </row>
    <row r="1235" spans="1:25" ht="18" x14ac:dyDescent="0.2">
      <c r="A1235" s="5">
        <v>43266</v>
      </c>
      <c r="B1235" s="2">
        <v>6674.08</v>
      </c>
      <c r="C1235" s="2">
        <v>6681.08</v>
      </c>
      <c r="D1235" s="2">
        <v>6433.87</v>
      </c>
      <c r="E1235" s="2">
        <v>6456.58</v>
      </c>
      <c r="F1235" s="3">
        <v>3955389952</v>
      </c>
      <c r="G1235" s="3">
        <v>110378702283</v>
      </c>
      <c r="H1235" s="7">
        <v>37577377.119010597</v>
      </c>
      <c r="I1235" s="7">
        <v>4940704885521</v>
      </c>
      <c r="J1235">
        <f t="shared" si="285"/>
        <v>3.8100025365041912</v>
      </c>
      <c r="K1235">
        <f t="shared" si="286"/>
        <v>9.5971893059508737</v>
      </c>
      <c r="L1235">
        <f t="shared" si="287"/>
        <v>11.042885283780294</v>
      </c>
      <c r="M1235">
        <f t="shared" si="288"/>
        <v>7.574926463297933</v>
      </c>
      <c r="N1235">
        <f t="shared" si="289"/>
        <v>12.693788913711829</v>
      </c>
      <c r="O1235">
        <f t="shared" si="290"/>
        <v>3.8055260683425649</v>
      </c>
      <c r="P1235">
        <f t="shared" si="291"/>
        <v>100.11749252444682</v>
      </c>
      <c r="Q1235">
        <f t="shared" si="292"/>
        <v>8.7563288384498001</v>
      </c>
      <c r="R1235">
        <f t="shared" si="293"/>
        <v>-29.824750890691888</v>
      </c>
      <c r="S1235">
        <f t="shared" si="294"/>
        <v>3.79980942853906</v>
      </c>
      <c r="T1235">
        <f t="shared" si="295"/>
        <v>100.26753546401793</v>
      </c>
      <c r="V1235" s="7">
        <f t="shared" si="296"/>
        <v>6390.3709412834669</v>
      </c>
      <c r="W1235" s="16">
        <f t="shared" si="297"/>
        <v>101.02545091544646</v>
      </c>
      <c r="X1235">
        <f t="shared" si="298"/>
        <v>6306.8053671454491</v>
      </c>
      <c r="Y1235">
        <f t="shared" si="299"/>
        <v>102.31972085615838</v>
      </c>
    </row>
    <row r="1236" spans="1:25" ht="18" x14ac:dyDescent="0.2">
      <c r="A1236" s="5">
        <v>43265</v>
      </c>
      <c r="B1236" s="2">
        <v>6342.75</v>
      </c>
      <c r="C1236" s="2">
        <v>6707.14</v>
      </c>
      <c r="D1236" s="2">
        <v>6334.46</v>
      </c>
      <c r="E1236" s="2">
        <v>6675.35</v>
      </c>
      <c r="F1236" s="3">
        <v>5138710016</v>
      </c>
      <c r="G1236" s="3">
        <v>114106009748</v>
      </c>
      <c r="H1236" s="7">
        <v>37577377.119010597</v>
      </c>
      <c r="I1236" s="7">
        <v>4940704885521</v>
      </c>
      <c r="J1236">
        <f t="shared" si="285"/>
        <v>3.8244740414349208</v>
      </c>
      <c r="K1236">
        <f t="shared" si="286"/>
        <v>9.7108541105817654</v>
      </c>
      <c r="L1236">
        <f t="shared" si="287"/>
        <v>11.057308518490615</v>
      </c>
      <c r="M1236">
        <f t="shared" si="288"/>
        <v>7.574926463297933</v>
      </c>
      <c r="N1236">
        <f t="shared" si="289"/>
        <v>12.693788913711829</v>
      </c>
      <c r="O1236">
        <f t="shared" si="290"/>
        <v>3.8176010716048046</v>
      </c>
      <c r="P1236">
        <f t="shared" si="291"/>
        <v>100.17971019689645</v>
      </c>
      <c r="Q1236">
        <f t="shared" si="292"/>
        <v>8.7869822456334212</v>
      </c>
      <c r="R1236">
        <f t="shared" si="293"/>
        <v>-29.756618830039059</v>
      </c>
      <c r="S1236">
        <f t="shared" si="294"/>
        <v>3.8144200174810932</v>
      </c>
      <c r="T1236">
        <f t="shared" si="295"/>
        <v>100.26288644778082</v>
      </c>
      <c r="V1236" s="7">
        <f t="shared" si="296"/>
        <v>6570.540122168677</v>
      </c>
      <c r="W1236" s="16">
        <f t="shared" si="297"/>
        <v>101.57010310817145</v>
      </c>
      <c r="X1236">
        <f t="shared" si="298"/>
        <v>6522.5890565999016</v>
      </c>
      <c r="Y1236">
        <f t="shared" si="299"/>
        <v>102.28843346641148</v>
      </c>
    </row>
    <row r="1237" spans="1:25" ht="18" x14ac:dyDescent="0.2">
      <c r="A1237" s="5">
        <v>43264</v>
      </c>
      <c r="B1237" s="2">
        <v>6596.88</v>
      </c>
      <c r="C1237" s="2">
        <v>6631.66</v>
      </c>
      <c r="D1237" s="2">
        <v>6285.63</v>
      </c>
      <c r="E1237" s="2">
        <v>6349.9</v>
      </c>
      <c r="F1237" s="3">
        <v>5052349952</v>
      </c>
      <c r="G1237" s="3">
        <v>108530585830</v>
      </c>
      <c r="H1237" s="7">
        <v>37577377.119010597</v>
      </c>
      <c r="I1237" s="7">
        <v>4940704885521</v>
      </c>
      <c r="J1237">
        <f t="shared" si="285"/>
        <v>3.8027668859549428</v>
      </c>
      <c r="K1237">
        <f t="shared" si="286"/>
        <v>9.7034934244167204</v>
      </c>
      <c r="L1237">
        <f t="shared" si="287"/>
        <v>11.035552147265559</v>
      </c>
      <c r="M1237">
        <f t="shared" si="288"/>
        <v>7.574926463297933</v>
      </c>
      <c r="N1237">
        <f t="shared" si="289"/>
        <v>12.693788913711829</v>
      </c>
      <c r="O1237">
        <f t="shared" si="290"/>
        <v>3.7962362238232048</v>
      </c>
      <c r="P1237">
        <f t="shared" si="291"/>
        <v>100.17173448511552</v>
      </c>
      <c r="Q1237">
        <f t="shared" si="292"/>
        <v>8.738709104908569</v>
      </c>
      <c r="R1237">
        <f t="shared" si="293"/>
        <v>-29.798706231084736</v>
      </c>
      <c r="S1237">
        <f t="shared" si="294"/>
        <v>3.7928076812561962</v>
      </c>
      <c r="T1237">
        <f t="shared" si="295"/>
        <v>100.26189364211437</v>
      </c>
      <c r="V1237" s="7">
        <f t="shared" si="296"/>
        <v>6255.128326133552</v>
      </c>
      <c r="W1237" s="16">
        <f t="shared" si="297"/>
        <v>101.49249080877568</v>
      </c>
      <c r="X1237">
        <f t="shared" si="298"/>
        <v>6205.9415549320083</v>
      </c>
      <c r="Y1237">
        <f t="shared" si="299"/>
        <v>102.267097829383</v>
      </c>
    </row>
    <row r="1238" spans="1:25" ht="18" x14ac:dyDescent="0.2">
      <c r="A1238" s="5">
        <v>43263</v>
      </c>
      <c r="B1238" s="2">
        <v>6905.82</v>
      </c>
      <c r="C1238" s="2">
        <v>6907.96</v>
      </c>
      <c r="D1238" s="2">
        <v>6542.08</v>
      </c>
      <c r="E1238" s="2">
        <v>6582.36</v>
      </c>
      <c r="F1238" s="3">
        <v>4654380032</v>
      </c>
      <c r="G1238" s="3">
        <v>112491874164</v>
      </c>
      <c r="H1238" s="7">
        <v>35612546.942853197</v>
      </c>
      <c r="I1238" s="7">
        <v>4940704885521</v>
      </c>
      <c r="J1238">
        <f t="shared" si="285"/>
        <v>3.8183816308811744</v>
      </c>
      <c r="K1238">
        <f t="shared" si="286"/>
        <v>9.6678618407174355</v>
      </c>
      <c r="L1238">
        <f t="shared" si="287"/>
        <v>11.05112115237457</v>
      </c>
      <c r="M1238">
        <f t="shared" si="288"/>
        <v>7.5516030347153089</v>
      </c>
      <c r="N1238">
        <f t="shared" si="289"/>
        <v>12.693788913711829</v>
      </c>
      <c r="O1238">
        <f t="shared" si="290"/>
        <v>3.8123103117804877</v>
      </c>
      <c r="P1238">
        <f t="shared" si="291"/>
        <v>100.15900241745311</v>
      </c>
      <c r="Q1238">
        <f t="shared" si="292"/>
        <v>8.7737608349037721</v>
      </c>
      <c r="R1238">
        <f t="shared" si="293"/>
        <v>-29.776949583717652</v>
      </c>
      <c r="S1238">
        <f t="shared" si="294"/>
        <v>3.8080459948806418</v>
      </c>
      <c r="T1238">
        <f t="shared" si="295"/>
        <v>100.27068106333174</v>
      </c>
      <c r="V1238" s="7">
        <f t="shared" si="296"/>
        <v>6490.9806097227793</v>
      </c>
      <c r="W1238" s="16">
        <f t="shared" si="297"/>
        <v>101.38824662092654</v>
      </c>
      <c r="X1238">
        <f t="shared" si="298"/>
        <v>6427.5578613083335</v>
      </c>
      <c r="Y1238">
        <f t="shared" si="299"/>
        <v>102.351772596632</v>
      </c>
    </row>
    <row r="1239" spans="1:25" ht="18" x14ac:dyDescent="0.2">
      <c r="A1239" s="5">
        <v>43262</v>
      </c>
      <c r="B1239" s="2">
        <v>6799.29</v>
      </c>
      <c r="C1239" s="2">
        <v>6910.18</v>
      </c>
      <c r="D1239" s="2">
        <v>6706.63</v>
      </c>
      <c r="E1239" s="2">
        <v>6906.92</v>
      </c>
      <c r="F1239" s="3">
        <v>4745269760</v>
      </c>
      <c r="G1239" s="3">
        <v>118025877189</v>
      </c>
      <c r="H1239" s="7">
        <v>35612546.942853197</v>
      </c>
      <c r="I1239" s="7">
        <v>4940704885521</v>
      </c>
      <c r="J1239">
        <f t="shared" si="285"/>
        <v>3.8392844257817713</v>
      </c>
      <c r="K1239">
        <f t="shared" si="286"/>
        <v>9.6762609063206018</v>
      </c>
      <c r="L1239">
        <f t="shared" si="287"/>
        <v>11.071977236867975</v>
      </c>
      <c r="M1239">
        <f t="shared" si="288"/>
        <v>7.5516030347153089</v>
      </c>
      <c r="N1239">
        <f t="shared" si="289"/>
        <v>12.693788913711829</v>
      </c>
      <c r="O1239">
        <f t="shared" si="290"/>
        <v>3.832765289242638</v>
      </c>
      <c r="P1239">
        <f t="shared" si="291"/>
        <v>100.16980082265736</v>
      </c>
      <c r="Q1239">
        <f t="shared" si="292"/>
        <v>8.820019762319129</v>
      </c>
      <c r="R1239">
        <f t="shared" si="293"/>
        <v>-29.730824397652128</v>
      </c>
      <c r="S1239">
        <f t="shared" si="294"/>
        <v>3.8287674963109133</v>
      </c>
      <c r="T1239">
        <f t="shared" si="295"/>
        <v>100.27392941768612</v>
      </c>
      <c r="V1239" s="7">
        <f t="shared" si="296"/>
        <v>6804.0154208708736</v>
      </c>
      <c r="W1239" s="16">
        <f t="shared" si="297"/>
        <v>101.48987651701665</v>
      </c>
      <c r="X1239">
        <f t="shared" si="298"/>
        <v>6741.6700933694847</v>
      </c>
      <c r="Y1239">
        <f t="shared" si="299"/>
        <v>102.39252672146942</v>
      </c>
    </row>
    <row r="1240" spans="1:25" ht="18" x14ac:dyDescent="0.2">
      <c r="A1240" s="5">
        <v>43261</v>
      </c>
      <c r="B1240" s="2">
        <v>7499.55</v>
      </c>
      <c r="C1240" s="2">
        <v>7499.55</v>
      </c>
      <c r="D1240" s="2">
        <v>6709.07</v>
      </c>
      <c r="E1240" s="2">
        <v>6786.02</v>
      </c>
      <c r="F1240" s="3">
        <v>5804839936</v>
      </c>
      <c r="G1240" s="3">
        <v>115948312827</v>
      </c>
      <c r="H1240" s="7">
        <v>35612546.942853197</v>
      </c>
      <c r="I1240" s="7">
        <v>4940704885521</v>
      </c>
      <c r="J1240">
        <f t="shared" si="285"/>
        <v>3.8316151352791605</v>
      </c>
      <c r="K1240">
        <f t="shared" si="286"/>
        <v>9.7637902489031276</v>
      </c>
      <c r="L1240">
        <f t="shared" si="287"/>
        <v>11.064264433566892</v>
      </c>
      <c r="M1240">
        <f t="shared" si="288"/>
        <v>7.5516030347153089</v>
      </c>
      <c r="N1240">
        <f t="shared" si="289"/>
        <v>12.693788913711829</v>
      </c>
      <c r="O1240">
        <f t="shared" si="290"/>
        <v>3.8234606198019332</v>
      </c>
      <c r="P1240">
        <f t="shared" si="291"/>
        <v>100.21282188292204</v>
      </c>
      <c r="Q1240">
        <f t="shared" si="292"/>
        <v>8.8017888367328023</v>
      </c>
      <c r="R1240">
        <f t="shared" si="293"/>
        <v>-29.714846767655047</v>
      </c>
      <c r="S1240">
        <f t="shared" si="294"/>
        <v>3.821340115325305</v>
      </c>
      <c r="T1240">
        <f t="shared" si="295"/>
        <v>100.26816419684873</v>
      </c>
      <c r="V1240" s="7">
        <f t="shared" si="296"/>
        <v>6659.7913006566605</v>
      </c>
      <c r="W1240" s="16">
        <f t="shared" si="297"/>
        <v>101.86012860768669</v>
      </c>
      <c r="X1240">
        <f t="shared" si="298"/>
        <v>6627.3531802661228</v>
      </c>
      <c r="Y1240">
        <f t="shared" si="299"/>
        <v>102.33814253028841</v>
      </c>
    </row>
    <row r="1241" spans="1:25" ht="18" x14ac:dyDescent="0.2">
      <c r="A1241" s="5">
        <v>43260</v>
      </c>
      <c r="B1241" s="2">
        <v>7632.52</v>
      </c>
      <c r="C1241" s="2">
        <v>7683.58</v>
      </c>
      <c r="D1241" s="2">
        <v>7531.98</v>
      </c>
      <c r="E1241" s="2">
        <v>7531.98</v>
      </c>
      <c r="F1241" s="3">
        <v>3845220096</v>
      </c>
      <c r="G1241" s="3">
        <v>128682085689</v>
      </c>
      <c r="H1241" s="7">
        <v>35121339.398813903</v>
      </c>
      <c r="I1241" s="7">
        <v>4940704885521</v>
      </c>
      <c r="J1241">
        <f t="shared" si="285"/>
        <v>3.8769091581447905</v>
      </c>
      <c r="K1241">
        <f t="shared" si="286"/>
        <v>9.584921203368296</v>
      </c>
      <c r="L1241">
        <f t="shared" si="287"/>
        <v>11.109518091364864</v>
      </c>
      <c r="M1241">
        <f t="shared" si="288"/>
        <v>7.5455710699453968</v>
      </c>
      <c r="N1241">
        <f t="shared" si="289"/>
        <v>12.693788913711829</v>
      </c>
      <c r="O1241">
        <f t="shared" si="290"/>
        <v>3.8716281462094972</v>
      </c>
      <c r="P1241">
        <f t="shared" si="291"/>
        <v>100.13621706673726</v>
      </c>
      <c r="Q1241">
        <f t="shared" si="292"/>
        <v>8.9046056941823224</v>
      </c>
      <c r="R1241">
        <f t="shared" si="293"/>
        <v>-29.683114330267813</v>
      </c>
      <c r="S1241">
        <f t="shared" si="294"/>
        <v>3.8657579449545967</v>
      </c>
      <c r="T1241">
        <f t="shared" si="295"/>
        <v>100.28763153159694</v>
      </c>
      <c r="V1241" s="7">
        <f t="shared" si="296"/>
        <v>7440.9458868703359</v>
      </c>
      <c r="W1241" s="16">
        <f t="shared" si="297"/>
        <v>101.20863455730981</v>
      </c>
      <c r="X1241">
        <f t="shared" si="298"/>
        <v>7341.0459919860159</v>
      </c>
      <c r="Y1241">
        <f t="shared" si="299"/>
        <v>102.53497762891011</v>
      </c>
    </row>
    <row r="1242" spans="1:25" ht="18" x14ac:dyDescent="0.2">
      <c r="A1242" s="5">
        <v>43259</v>
      </c>
      <c r="B1242" s="2">
        <v>7685.14</v>
      </c>
      <c r="C1242" s="2">
        <v>7698.19</v>
      </c>
      <c r="D1242" s="2">
        <v>7558.4</v>
      </c>
      <c r="E1242" s="2">
        <v>7624.92</v>
      </c>
      <c r="F1242" s="3">
        <v>4227579904</v>
      </c>
      <c r="G1242" s="3">
        <v>130256218613</v>
      </c>
      <c r="H1242" s="7">
        <v>35121339.398813903</v>
      </c>
      <c r="I1242" s="7">
        <v>4940704885521</v>
      </c>
      <c r="J1242">
        <f t="shared" si="285"/>
        <v>3.882235291462651</v>
      </c>
      <c r="K1242">
        <f t="shared" si="286"/>
        <v>9.6260918247945195</v>
      </c>
      <c r="L1242">
        <f t="shared" si="287"/>
        <v>11.114798466288969</v>
      </c>
      <c r="M1242">
        <f t="shared" si="288"/>
        <v>7.5455710699453968</v>
      </c>
      <c r="N1242">
        <f t="shared" si="289"/>
        <v>12.693788913711829</v>
      </c>
      <c r="O1242">
        <f t="shared" si="290"/>
        <v>3.8760573208905917</v>
      </c>
      <c r="P1242">
        <f t="shared" si="291"/>
        <v>100.15913436740027</v>
      </c>
      <c r="Q1242">
        <f t="shared" si="292"/>
        <v>8.9158334519329223</v>
      </c>
      <c r="R1242">
        <f t="shared" si="293"/>
        <v>-29.657215046691277</v>
      </c>
      <c r="S1242">
        <f t="shared" si="294"/>
        <v>3.8711057606824788</v>
      </c>
      <c r="T1242">
        <f t="shared" si="295"/>
        <v>100.28667841963744</v>
      </c>
      <c r="V1242" s="7">
        <f t="shared" si="296"/>
        <v>7517.2210443607228</v>
      </c>
      <c r="W1242" s="16">
        <f t="shared" si="297"/>
        <v>101.41246013911329</v>
      </c>
      <c r="X1242">
        <f t="shared" si="298"/>
        <v>7432.0010215818102</v>
      </c>
      <c r="Y1242">
        <f t="shared" si="299"/>
        <v>102.53011150829373</v>
      </c>
    </row>
    <row r="1243" spans="1:25" ht="18" x14ac:dyDescent="0.2">
      <c r="A1243" s="5">
        <v>43258</v>
      </c>
      <c r="B1243" s="2">
        <v>7650.82</v>
      </c>
      <c r="C1243" s="2">
        <v>7741.27</v>
      </c>
      <c r="D1243" s="2">
        <v>7650.82</v>
      </c>
      <c r="E1243" s="2">
        <v>7678.24</v>
      </c>
      <c r="F1243" s="3">
        <v>4485799936</v>
      </c>
      <c r="G1243" s="3">
        <v>131153169176</v>
      </c>
      <c r="H1243" s="7">
        <v>35121339.398813903</v>
      </c>
      <c r="I1243" s="7">
        <v>4940704885521</v>
      </c>
      <c r="J1243">
        <f t="shared" si="285"/>
        <v>3.8852616828069997</v>
      </c>
      <c r="K1243">
        <f t="shared" si="286"/>
        <v>9.6518399004041608</v>
      </c>
      <c r="L1243">
        <f t="shared" si="287"/>
        <v>11.117778789314629</v>
      </c>
      <c r="M1243">
        <f t="shared" si="288"/>
        <v>7.5455710699453968</v>
      </c>
      <c r="N1243">
        <f t="shared" si="289"/>
        <v>12.693788913711829</v>
      </c>
      <c r="O1243">
        <f t="shared" si="290"/>
        <v>3.8785090071497512</v>
      </c>
      <c r="P1243">
        <f t="shared" si="291"/>
        <v>100.17380233838895</v>
      </c>
      <c r="Q1243">
        <f t="shared" si="292"/>
        <v>8.9221394338814086</v>
      </c>
      <c r="R1243">
        <f t="shared" si="293"/>
        <v>-29.640630729289683</v>
      </c>
      <c r="S1243">
        <f t="shared" si="294"/>
        <v>3.8741306762820331</v>
      </c>
      <c r="T1243">
        <f t="shared" si="295"/>
        <v>100.28649309708592</v>
      </c>
      <c r="V1243" s="7">
        <f t="shared" si="296"/>
        <v>7559.77738949581</v>
      </c>
      <c r="W1243" s="16">
        <f t="shared" si="297"/>
        <v>101.54283547406945</v>
      </c>
      <c r="X1243">
        <f t="shared" si="298"/>
        <v>7483.9465354227668</v>
      </c>
      <c r="Y1243">
        <f t="shared" si="299"/>
        <v>102.53044271313782</v>
      </c>
    </row>
    <row r="1244" spans="1:25" ht="18" x14ac:dyDescent="0.2">
      <c r="A1244" s="5">
        <v>43257</v>
      </c>
      <c r="B1244" s="2">
        <v>7625.97</v>
      </c>
      <c r="C1244" s="2">
        <v>7680.43</v>
      </c>
      <c r="D1244" s="2">
        <v>7502.01</v>
      </c>
      <c r="E1244" s="2">
        <v>7653.98</v>
      </c>
      <c r="F1244" s="3">
        <v>4692259840</v>
      </c>
      <c r="G1244" s="3">
        <v>130725095161</v>
      </c>
      <c r="H1244" s="7">
        <v>36103754.486892603</v>
      </c>
      <c r="I1244" s="7">
        <v>4940704885521</v>
      </c>
      <c r="J1244">
        <f t="shared" si="285"/>
        <v>3.8838873230699562</v>
      </c>
      <c r="K1244">
        <f t="shared" si="286"/>
        <v>9.6713820537319819</v>
      </c>
      <c r="L1244">
        <f t="shared" si="287"/>
        <v>11.11635896664537</v>
      </c>
      <c r="M1244">
        <f t="shared" si="288"/>
        <v>7.557552367228511</v>
      </c>
      <c r="N1244">
        <f t="shared" si="289"/>
        <v>12.693788913711829</v>
      </c>
      <c r="O1244">
        <f t="shared" si="290"/>
        <v>3.876730303097295</v>
      </c>
      <c r="P1244">
        <f t="shared" si="291"/>
        <v>100.18427465519272</v>
      </c>
      <c r="Q1244">
        <f t="shared" si="292"/>
        <v>8.9187408453863775</v>
      </c>
      <c r="R1244">
        <f t="shared" si="293"/>
        <v>-29.634386981564205</v>
      </c>
      <c r="S1244">
        <f t="shared" si="294"/>
        <v>3.8728346146273163</v>
      </c>
      <c r="T1244">
        <f t="shared" si="295"/>
        <v>100.28457850404125</v>
      </c>
      <c r="V1244" s="7">
        <f t="shared" si="296"/>
        <v>7528.8787510992961</v>
      </c>
      <c r="W1244" s="16">
        <f t="shared" si="297"/>
        <v>101.63446009658639</v>
      </c>
      <c r="X1244">
        <f t="shared" si="298"/>
        <v>7461.6455446973878</v>
      </c>
      <c r="Y1244">
        <f t="shared" si="299"/>
        <v>102.51286853770995</v>
      </c>
    </row>
    <row r="1245" spans="1:25" ht="18" x14ac:dyDescent="0.2">
      <c r="A1245" s="5">
        <v>43256</v>
      </c>
      <c r="B1245" s="2">
        <v>7500.9</v>
      </c>
      <c r="C1245" s="2">
        <v>7643.23</v>
      </c>
      <c r="D1245" s="2">
        <v>7397</v>
      </c>
      <c r="E1245" s="2">
        <v>7633.76</v>
      </c>
      <c r="F1245" s="3">
        <v>4961739776</v>
      </c>
      <c r="G1245" s="3">
        <v>130365918088</v>
      </c>
      <c r="H1245" s="7">
        <v>36103754.486892603</v>
      </c>
      <c r="I1245" s="7">
        <v>4940704885521</v>
      </c>
      <c r="J1245">
        <f t="shared" si="285"/>
        <v>3.8827385019172311</v>
      </c>
      <c r="K1245">
        <f t="shared" si="286"/>
        <v>9.6956339834729146</v>
      </c>
      <c r="L1245">
        <f t="shared" si="287"/>
        <v>11.115164067462198</v>
      </c>
      <c r="M1245">
        <f t="shared" si="288"/>
        <v>7.557552367228511</v>
      </c>
      <c r="N1245">
        <f t="shared" si="289"/>
        <v>12.693788913711829</v>
      </c>
      <c r="O1245">
        <f t="shared" si="290"/>
        <v>3.8750835082037023</v>
      </c>
      <c r="P1245">
        <f t="shared" si="291"/>
        <v>100.19715450086966</v>
      </c>
      <c r="Q1245">
        <f t="shared" si="292"/>
        <v>8.9157838605734003</v>
      </c>
      <c r="R1245">
        <f t="shared" si="293"/>
        <v>-29.626173799006438</v>
      </c>
      <c r="S1245">
        <f t="shared" si="294"/>
        <v>3.8717117322053456</v>
      </c>
      <c r="T1245">
        <f t="shared" si="295"/>
        <v>100.28399465239394</v>
      </c>
      <c r="V1245" s="7">
        <f t="shared" si="296"/>
        <v>7500.3841641323261</v>
      </c>
      <c r="W1245" s="16">
        <f t="shared" si="297"/>
        <v>101.74718403339473</v>
      </c>
      <c r="X1245">
        <f t="shared" si="298"/>
        <v>7442.3781379213424</v>
      </c>
      <c r="Y1245">
        <f t="shared" si="299"/>
        <v>102.5070458342764</v>
      </c>
    </row>
    <row r="1246" spans="1:25" ht="18" x14ac:dyDescent="0.2">
      <c r="A1246" s="5">
        <v>43255</v>
      </c>
      <c r="B1246" s="2">
        <v>7722.53</v>
      </c>
      <c r="C1246" s="2">
        <v>7753.82</v>
      </c>
      <c r="D1246" s="2">
        <v>7474.04</v>
      </c>
      <c r="E1246" s="2">
        <v>7514.47</v>
      </c>
      <c r="F1246" s="3">
        <v>4993169920</v>
      </c>
      <c r="G1246" s="3">
        <v>128312205314</v>
      </c>
      <c r="H1246" s="7">
        <v>36103754.486892603</v>
      </c>
      <c r="I1246" s="7">
        <v>4940704885521</v>
      </c>
      <c r="J1246">
        <f t="shared" si="285"/>
        <v>3.875898354957199</v>
      </c>
      <c r="K1246">
        <f t="shared" si="286"/>
        <v>9.6983763455589553</v>
      </c>
      <c r="L1246">
        <f t="shared" si="287"/>
        <v>11.108267969300925</v>
      </c>
      <c r="M1246">
        <f t="shared" si="288"/>
        <v>7.557552367228511</v>
      </c>
      <c r="N1246">
        <f t="shared" si="289"/>
        <v>12.693788913711829</v>
      </c>
      <c r="O1246">
        <f t="shared" si="290"/>
        <v>3.8682140618192333</v>
      </c>
      <c r="P1246">
        <f t="shared" si="291"/>
        <v>100.19825837610364</v>
      </c>
      <c r="Q1246">
        <f t="shared" si="292"/>
        <v>8.9004198290710264</v>
      </c>
      <c r="R1246">
        <f t="shared" si="293"/>
        <v>-29.635016555260336</v>
      </c>
      <c r="S1246">
        <f t="shared" si="294"/>
        <v>3.8648744849217067</v>
      </c>
      <c r="T1246">
        <f t="shared" si="295"/>
        <v>100.28442103032431</v>
      </c>
      <c r="V1246" s="7">
        <f t="shared" si="296"/>
        <v>7382.6802949354878</v>
      </c>
      <c r="W1246" s="16">
        <f t="shared" si="297"/>
        <v>101.75381237884392</v>
      </c>
      <c r="X1246">
        <f t="shared" si="298"/>
        <v>7326.1277074689251</v>
      </c>
      <c r="Y1246">
        <f t="shared" si="299"/>
        <v>102.50639489586192</v>
      </c>
    </row>
    <row r="1247" spans="1:25" ht="18" x14ac:dyDescent="0.2">
      <c r="A1247" s="5">
        <v>43254</v>
      </c>
      <c r="B1247" s="2">
        <v>7632.09</v>
      </c>
      <c r="C1247" s="2">
        <v>7754.89</v>
      </c>
      <c r="D1247" s="2">
        <v>7613.04</v>
      </c>
      <c r="E1247" s="2">
        <v>7720.25</v>
      </c>
      <c r="F1247" s="3">
        <v>4851760128</v>
      </c>
      <c r="G1247" s="3">
        <v>131808021256</v>
      </c>
      <c r="H1247" s="7">
        <v>34898238.810421698</v>
      </c>
      <c r="I1247" s="7">
        <v>4306949573981</v>
      </c>
      <c r="J1247">
        <f t="shared" si="285"/>
        <v>3.8876313640484979</v>
      </c>
      <c r="K1247">
        <f t="shared" si="286"/>
        <v>9.6858993211184554</v>
      </c>
      <c r="L1247">
        <f t="shared" si="287"/>
        <v>11.119941840312761</v>
      </c>
      <c r="M1247">
        <f t="shared" si="288"/>
        <v>7.5428035102194846</v>
      </c>
      <c r="N1247">
        <f t="shared" si="289"/>
        <v>12.634169787047021</v>
      </c>
      <c r="O1247">
        <f t="shared" si="290"/>
        <v>3.8799932421836898</v>
      </c>
      <c r="P1247">
        <f t="shared" si="291"/>
        <v>100.19647237995461</v>
      </c>
      <c r="Q1247">
        <f t="shared" si="292"/>
        <v>8.9265255594333972</v>
      </c>
      <c r="R1247">
        <f t="shared" si="293"/>
        <v>-29.613477295787135</v>
      </c>
      <c r="S1247">
        <f t="shared" si="294"/>
        <v>3.8786887373462204</v>
      </c>
      <c r="T1247">
        <f t="shared" si="295"/>
        <v>100.23002764060851</v>
      </c>
      <c r="V1247" s="7">
        <f t="shared" si="296"/>
        <v>7585.6577131479517</v>
      </c>
      <c r="W1247" s="16">
        <f t="shared" si="297"/>
        <v>101.74336694863571</v>
      </c>
      <c r="X1247">
        <f t="shared" si="298"/>
        <v>7562.9066060068608</v>
      </c>
      <c r="Y1247">
        <f t="shared" si="299"/>
        <v>102.03806086581574</v>
      </c>
    </row>
    <row r="1248" spans="1:25" ht="18" x14ac:dyDescent="0.2">
      <c r="A1248" s="5">
        <v>43253</v>
      </c>
      <c r="B1248" s="2">
        <v>7536.72</v>
      </c>
      <c r="C1248" s="2">
        <v>7695.83</v>
      </c>
      <c r="D1248" s="2">
        <v>7497.26</v>
      </c>
      <c r="E1248" s="2">
        <v>7643.45</v>
      </c>
      <c r="F1248" s="3">
        <v>4939299840</v>
      </c>
      <c r="G1248" s="3">
        <v>130481526036</v>
      </c>
      <c r="H1248" s="7">
        <v>34898238.810421698</v>
      </c>
      <c r="I1248" s="7">
        <v>4306949573981</v>
      </c>
      <c r="J1248">
        <f t="shared" si="285"/>
        <v>3.8832894289639879</v>
      </c>
      <c r="K1248">
        <f t="shared" si="286"/>
        <v>9.6936653907910095</v>
      </c>
      <c r="L1248">
        <f t="shared" si="287"/>
        <v>11.115549027317462</v>
      </c>
      <c r="M1248">
        <f t="shared" si="288"/>
        <v>7.5428035102194846</v>
      </c>
      <c r="N1248">
        <f t="shared" si="289"/>
        <v>12.634169787047021</v>
      </c>
      <c r="O1248">
        <f t="shared" si="290"/>
        <v>3.8755018380001252</v>
      </c>
      <c r="P1248">
        <f t="shared" si="291"/>
        <v>100.20054109039049</v>
      </c>
      <c r="Q1248">
        <f t="shared" si="292"/>
        <v>8.916664036880908</v>
      </c>
      <c r="R1248">
        <f t="shared" si="293"/>
        <v>-29.616262191916007</v>
      </c>
      <c r="S1248">
        <f t="shared" si="294"/>
        <v>3.8743490622295345</v>
      </c>
      <c r="T1248">
        <f t="shared" si="295"/>
        <v>100.23022663898732</v>
      </c>
      <c r="V1248" s="7">
        <f t="shared" si="296"/>
        <v>7507.6123144862759</v>
      </c>
      <c r="W1248" s="16">
        <f t="shared" si="297"/>
        <v>101.77717765555768</v>
      </c>
      <c r="X1248">
        <f t="shared" si="298"/>
        <v>7487.7108009619642</v>
      </c>
      <c r="Y1248">
        <f t="shared" si="299"/>
        <v>102.03755109326333</v>
      </c>
    </row>
    <row r="1249" spans="1:25" ht="18" x14ac:dyDescent="0.2">
      <c r="A1249" s="5">
        <v>43252</v>
      </c>
      <c r="B1249" s="2">
        <v>7500.7</v>
      </c>
      <c r="C1249" s="2">
        <v>7604.73</v>
      </c>
      <c r="D1249" s="2">
        <v>7407.34</v>
      </c>
      <c r="E1249" s="2">
        <v>7541.45</v>
      </c>
      <c r="F1249" s="3">
        <v>4921460224</v>
      </c>
      <c r="G1249" s="3">
        <v>128725854692</v>
      </c>
      <c r="H1249" s="7">
        <v>34898238.810421698</v>
      </c>
      <c r="I1249" s="7">
        <v>4306949573981</v>
      </c>
      <c r="J1249">
        <f t="shared" si="285"/>
        <v>3.8774548560098072</v>
      </c>
      <c r="K1249">
        <f t="shared" si="286"/>
        <v>9.6920939794209797</v>
      </c>
      <c r="L1249">
        <f t="shared" si="287"/>
        <v>11.10966578406336</v>
      </c>
      <c r="M1249">
        <f t="shared" si="288"/>
        <v>7.5428035102194846</v>
      </c>
      <c r="N1249">
        <f t="shared" si="289"/>
        <v>12.634169787047021</v>
      </c>
      <c r="O1249">
        <f t="shared" si="290"/>
        <v>3.8697164231417487</v>
      </c>
      <c r="P1249">
        <f t="shared" si="291"/>
        <v>100.19957506032763</v>
      </c>
      <c r="Q1249">
        <f t="shared" si="292"/>
        <v>8.9036050726280269</v>
      </c>
      <c r="R1249">
        <f t="shared" si="293"/>
        <v>-29.624983481832373</v>
      </c>
      <c r="S1249">
        <f t="shared" si="294"/>
        <v>3.8685058576302764</v>
      </c>
      <c r="T1249">
        <f t="shared" si="295"/>
        <v>100.2307956820093</v>
      </c>
      <c r="V1249" s="7">
        <f t="shared" si="296"/>
        <v>7408.263534763817</v>
      </c>
      <c r="W1249" s="16">
        <f t="shared" si="297"/>
        <v>101.76605911643229</v>
      </c>
      <c r="X1249">
        <f t="shared" si="298"/>
        <v>7387.6422715091066</v>
      </c>
      <c r="Y1249">
        <f t="shared" si="299"/>
        <v>102.03949808711711</v>
      </c>
    </row>
    <row r="1250" spans="1:25" ht="18" x14ac:dyDescent="0.2">
      <c r="A1250" s="5">
        <v>43251</v>
      </c>
      <c r="B1250" s="2">
        <v>7406.15</v>
      </c>
      <c r="C1250" s="2">
        <v>7608.9</v>
      </c>
      <c r="D1250" s="2">
        <v>7361.13</v>
      </c>
      <c r="E1250" s="2">
        <v>7494.17</v>
      </c>
      <c r="F1250" s="3">
        <v>5127130112</v>
      </c>
      <c r="G1250" s="3">
        <v>127902999390</v>
      </c>
      <c r="H1250" s="7">
        <v>36396936.182648398</v>
      </c>
      <c r="I1250" s="7">
        <v>4306949573981</v>
      </c>
      <c r="J1250">
        <f t="shared" si="285"/>
        <v>3.8747235405358049</v>
      </c>
      <c r="K1250">
        <f t="shared" si="286"/>
        <v>9.7098743387406987</v>
      </c>
      <c r="L1250">
        <f t="shared" si="287"/>
        <v>11.106880729023239</v>
      </c>
      <c r="M1250">
        <f t="shared" si="288"/>
        <v>7.5610648271938006</v>
      </c>
      <c r="N1250">
        <f t="shared" si="289"/>
        <v>12.634169787047021</v>
      </c>
      <c r="O1250">
        <f t="shared" si="290"/>
        <v>3.8666220133356513</v>
      </c>
      <c r="P1250">
        <f t="shared" si="291"/>
        <v>100.20908658683383</v>
      </c>
      <c r="Q1250">
        <f t="shared" si="292"/>
        <v>8.8971934188182722</v>
      </c>
      <c r="R1250">
        <f t="shared" si="293"/>
        <v>-29.621373647420256</v>
      </c>
      <c r="S1250">
        <f t="shared" si="294"/>
        <v>3.8658828782854555</v>
      </c>
      <c r="T1250">
        <f t="shared" si="295"/>
        <v>100.22816240069419</v>
      </c>
      <c r="V1250" s="7">
        <f t="shared" si="296"/>
        <v>7355.666210132259</v>
      </c>
      <c r="W1250" s="16">
        <f t="shared" si="297"/>
        <v>101.84815382981358</v>
      </c>
      <c r="X1250">
        <f t="shared" si="298"/>
        <v>7343.1580917144129</v>
      </c>
      <c r="Y1250">
        <f t="shared" si="299"/>
        <v>102.01505848260163</v>
      </c>
    </row>
    <row r="1251" spans="1:25" ht="18" x14ac:dyDescent="0.2">
      <c r="A1251" s="5">
        <v>43250</v>
      </c>
      <c r="B1251" s="2">
        <v>7469.73</v>
      </c>
      <c r="C1251" s="2">
        <v>7573.77</v>
      </c>
      <c r="D1251" s="2">
        <v>7313.6</v>
      </c>
      <c r="E1251" s="2">
        <v>7406.52</v>
      </c>
      <c r="F1251" s="3">
        <v>4922540032</v>
      </c>
      <c r="G1251" s="3">
        <v>126391893474</v>
      </c>
      <c r="H1251" s="7">
        <v>36396936.182648398</v>
      </c>
      <c r="I1251" s="7">
        <v>4306949573981</v>
      </c>
      <c r="J1251">
        <f t="shared" si="285"/>
        <v>3.8696141999093072</v>
      </c>
      <c r="K1251">
        <f t="shared" si="286"/>
        <v>9.6921892566752668</v>
      </c>
      <c r="L1251">
        <f t="shared" si="287"/>
        <v>11.10171922005072</v>
      </c>
      <c r="M1251">
        <f t="shared" si="288"/>
        <v>7.5610648271938006</v>
      </c>
      <c r="N1251">
        <f t="shared" si="289"/>
        <v>12.634169787047021</v>
      </c>
      <c r="O1251">
        <f t="shared" si="290"/>
        <v>3.8618594152919723</v>
      </c>
      <c r="P1251">
        <f t="shared" si="291"/>
        <v>100.20040200952117</v>
      </c>
      <c r="Q1251">
        <f t="shared" si="292"/>
        <v>8.8859386793899766</v>
      </c>
      <c r="R1251">
        <f t="shared" si="293"/>
        <v>-29.63371076109442</v>
      </c>
      <c r="S1251">
        <f t="shared" si="294"/>
        <v>3.8607140994168598</v>
      </c>
      <c r="T1251">
        <f t="shared" si="295"/>
        <v>100.22999968556699</v>
      </c>
      <c r="V1251" s="7">
        <f t="shared" si="296"/>
        <v>7275.4425433455335</v>
      </c>
      <c r="W1251" s="16">
        <f t="shared" si="297"/>
        <v>101.76975768180559</v>
      </c>
      <c r="X1251">
        <f t="shared" si="298"/>
        <v>7256.2811161945538</v>
      </c>
      <c r="Y1251">
        <f t="shared" si="299"/>
        <v>102.02846794183296</v>
      </c>
    </row>
    <row r="1252" spans="1:25" ht="18" x14ac:dyDescent="0.2">
      <c r="A1252" s="5">
        <v>43249</v>
      </c>
      <c r="B1252" s="2">
        <v>7129.46</v>
      </c>
      <c r="C1252" s="2">
        <v>7526.42</v>
      </c>
      <c r="D1252" s="2">
        <v>7090.68</v>
      </c>
      <c r="E1252" s="2">
        <v>7472.59</v>
      </c>
      <c r="F1252" s="3">
        <v>5662660096</v>
      </c>
      <c r="G1252" s="3">
        <v>127502651064</v>
      </c>
      <c r="H1252" s="7">
        <v>36396936.182648398</v>
      </c>
      <c r="I1252" s="7">
        <v>4306949573981</v>
      </c>
      <c r="J1252">
        <f t="shared" si="285"/>
        <v>3.8734711543928828</v>
      </c>
      <c r="K1252">
        <f t="shared" si="286"/>
        <v>9.7530204936657441</v>
      </c>
      <c r="L1252">
        <f t="shared" si="287"/>
        <v>11.105519214813086</v>
      </c>
      <c r="M1252">
        <f t="shared" si="288"/>
        <v>7.5610648271938006</v>
      </c>
      <c r="N1252">
        <f t="shared" si="289"/>
        <v>12.634169787047021</v>
      </c>
      <c r="O1252">
        <f t="shared" si="290"/>
        <v>3.8644477503643531</v>
      </c>
      <c r="P1252">
        <f t="shared" si="291"/>
        <v>100.23295394928387</v>
      </c>
      <c r="Q1252">
        <f t="shared" si="292"/>
        <v>8.8936317604080344</v>
      </c>
      <c r="R1252">
        <f t="shared" si="293"/>
        <v>-29.603665702320114</v>
      </c>
      <c r="S1252">
        <f t="shared" si="294"/>
        <v>3.8646437554346815</v>
      </c>
      <c r="T1252">
        <f t="shared" si="295"/>
        <v>100.22789375746842</v>
      </c>
      <c r="V1252" s="7">
        <f t="shared" si="296"/>
        <v>7318.9326438611333</v>
      </c>
      <c r="W1252" s="16">
        <f t="shared" si="297"/>
        <v>102.05627976563503</v>
      </c>
      <c r="X1252">
        <f t="shared" si="298"/>
        <v>7322.2365579907964</v>
      </c>
      <c r="Y1252">
        <f t="shared" si="299"/>
        <v>102.01206599062981</v>
      </c>
    </row>
    <row r="1253" spans="1:25" ht="18" x14ac:dyDescent="0.2">
      <c r="A1253" s="5">
        <v>43248</v>
      </c>
      <c r="B1253" s="2">
        <v>7371.31</v>
      </c>
      <c r="C1253" s="2">
        <v>7419.05</v>
      </c>
      <c r="D1253" s="2">
        <v>7100.89</v>
      </c>
      <c r="E1253" s="2">
        <v>7135.99</v>
      </c>
      <c r="F1253" s="3">
        <v>5040600064</v>
      </c>
      <c r="G1253" s="3">
        <v>121747389422</v>
      </c>
      <c r="H1253" s="7">
        <v>33399541.438195001</v>
      </c>
      <c r="I1253" s="7">
        <v>4306949573981</v>
      </c>
      <c r="J1253">
        <f t="shared" si="285"/>
        <v>3.8534542327711128</v>
      </c>
      <c r="K1253">
        <f t="shared" si="286"/>
        <v>9.7024822406065159</v>
      </c>
      <c r="L1253">
        <f t="shared" si="287"/>
        <v>11.08545965759283</v>
      </c>
      <c r="M1253">
        <f t="shared" si="288"/>
        <v>7.5237405041699885</v>
      </c>
      <c r="N1253">
        <f t="shared" si="289"/>
        <v>12.634169787047021</v>
      </c>
      <c r="O1253">
        <f t="shared" si="290"/>
        <v>3.8455892125108688</v>
      </c>
      <c r="P1253">
        <f t="shared" si="291"/>
        <v>100.20410311853082</v>
      </c>
      <c r="Q1253">
        <f t="shared" si="292"/>
        <v>8.8496660390453386</v>
      </c>
      <c r="R1253">
        <f t="shared" si="293"/>
        <v>-29.65540796578577</v>
      </c>
      <c r="S1253">
        <f t="shared" si="294"/>
        <v>3.8444091589559011</v>
      </c>
      <c r="T1253">
        <f t="shared" si="295"/>
        <v>100.23472638492211</v>
      </c>
      <c r="V1253" s="7">
        <f t="shared" si="296"/>
        <v>7007.9212437677297</v>
      </c>
      <c r="W1253" s="16">
        <f t="shared" si="297"/>
        <v>101.79468800029527</v>
      </c>
      <c r="X1253">
        <f t="shared" si="298"/>
        <v>6988.905350742094</v>
      </c>
      <c r="Y1253">
        <f t="shared" si="299"/>
        <v>102.06116669527151</v>
      </c>
    </row>
    <row r="1254" spans="1:25" ht="18" x14ac:dyDescent="0.2">
      <c r="A1254" s="5">
        <v>43247</v>
      </c>
      <c r="B1254" s="2">
        <v>7362.08</v>
      </c>
      <c r="C1254" s="2">
        <v>7381.74</v>
      </c>
      <c r="D1254" s="2">
        <v>7270.96</v>
      </c>
      <c r="E1254" s="2">
        <v>7368.22</v>
      </c>
      <c r="F1254" s="3">
        <v>4056519936</v>
      </c>
      <c r="G1254" s="3">
        <v>125695017596</v>
      </c>
      <c r="H1254" s="7">
        <v>33399541.438195001</v>
      </c>
      <c r="I1254" s="7">
        <v>4306949573981</v>
      </c>
      <c r="J1254">
        <f t="shared" si="285"/>
        <v>3.8673625845285886</v>
      </c>
      <c r="K1254">
        <f t="shared" si="286"/>
        <v>9.6081536146842694</v>
      </c>
      <c r="L1254">
        <f t="shared" si="287"/>
        <v>11.099318063100046</v>
      </c>
      <c r="M1254">
        <f t="shared" si="288"/>
        <v>7.5237405041699885</v>
      </c>
      <c r="N1254">
        <f t="shared" si="289"/>
        <v>12.634169787047021</v>
      </c>
      <c r="O1254">
        <f t="shared" si="290"/>
        <v>3.8610993559724589</v>
      </c>
      <c r="P1254">
        <f t="shared" si="291"/>
        <v>100.16195090114347</v>
      </c>
      <c r="Q1254">
        <f t="shared" si="292"/>
        <v>8.8816429494493168</v>
      </c>
      <c r="R1254">
        <f t="shared" si="293"/>
        <v>-29.656329224996682</v>
      </c>
      <c r="S1254">
        <f t="shared" si="294"/>
        <v>3.8579183719944168</v>
      </c>
      <c r="T1254">
        <f t="shared" si="295"/>
        <v>100.24420292454484</v>
      </c>
      <c r="V1254" s="7">
        <f t="shared" si="296"/>
        <v>7262.7209175050875</v>
      </c>
      <c r="W1254" s="16">
        <f t="shared" si="297"/>
        <v>101.43181233045311</v>
      </c>
      <c r="X1254">
        <f t="shared" si="298"/>
        <v>7209.7195585399222</v>
      </c>
      <c r="Y1254">
        <f t="shared" si="299"/>
        <v>102.15113611510077</v>
      </c>
    </row>
    <row r="1255" spans="1:25" ht="18" x14ac:dyDescent="0.2">
      <c r="A1255" s="5">
        <v>43246</v>
      </c>
      <c r="B1255" s="2">
        <v>7486.48</v>
      </c>
      <c r="C1255" s="2">
        <v>7595.16</v>
      </c>
      <c r="D1255" s="2">
        <v>7349.12</v>
      </c>
      <c r="E1255" s="2">
        <v>7355.88</v>
      </c>
      <c r="F1255" s="3">
        <v>4051539968</v>
      </c>
      <c r="G1255" s="3">
        <v>125469061263</v>
      </c>
      <c r="H1255" s="7">
        <v>33399541.438195001</v>
      </c>
      <c r="I1255" s="7">
        <v>4306949573981</v>
      </c>
      <c r="J1255">
        <f t="shared" si="285"/>
        <v>3.8666346357695582</v>
      </c>
      <c r="K1255">
        <f t="shared" si="286"/>
        <v>9.6076201275319715</v>
      </c>
      <c r="L1255">
        <f t="shared" si="287"/>
        <v>11.09853664869164</v>
      </c>
      <c r="M1255">
        <f t="shared" si="288"/>
        <v>7.5237405041699885</v>
      </c>
      <c r="N1255">
        <f t="shared" si="289"/>
        <v>12.634169787047021</v>
      </c>
      <c r="O1255">
        <f t="shared" si="290"/>
        <v>3.8603371707830734</v>
      </c>
      <c r="P1255">
        <f t="shared" si="291"/>
        <v>100.16286682295318</v>
      </c>
      <c r="Q1255">
        <f t="shared" si="292"/>
        <v>8.8799124804601171</v>
      </c>
      <c r="R1255">
        <f t="shared" si="293"/>
        <v>-29.654811404046455</v>
      </c>
      <c r="S1255">
        <f t="shared" si="294"/>
        <v>3.8571414311274776</v>
      </c>
      <c r="T1255">
        <f t="shared" si="295"/>
        <v>100.2455159469752</v>
      </c>
      <c r="V1255" s="7">
        <f t="shared" si="296"/>
        <v>7249.9860475855894</v>
      </c>
      <c r="W1255" s="16">
        <f t="shared" si="297"/>
        <v>101.43958238055012</v>
      </c>
      <c r="X1255">
        <f t="shared" si="298"/>
        <v>7196.8330990146742</v>
      </c>
      <c r="Y1255">
        <f t="shared" si="299"/>
        <v>102.16217367582568</v>
      </c>
    </row>
    <row r="1256" spans="1:25" ht="18" x14ac:dyDescent="0.2">
      <c r="A1256" s="5">
        <v>43245</v>
      </c>
      <c r="B1256" s="2">
        <v>7592.3</v>
      </c>
      <c r="C1256" s="2">
        <v>7659.14</v>
      </c>
      <c r="D1256" s="2">
        <v>7392.65</v>
      </c>
      <c r="E1256" s="2">
        <v>7480.14</v>
      </c>
      <c r="F1256" s="3">
        <v>4867829760</v>
      </c>
      <c r="G1256" s="3">
        <v>127573690458</v>
      </c>
      <c r="H1256" s="7">
        <v>37681533.930271298</v>
      </c>
      <c r="I1256" s="7">
        <v>4306949573981</v>
      </c>
      <c r="J1256">
        <f t="shared" si="285"/>
        <v>3.8739097262947393</v>
      </c>
      <c r="K1256">
        <f t="shared" si="286"/>
        <v>9.6873353814755667</v>
      </c>
      <c r="L1256">
        <f t="shared" si="287"/>
        <v>11.105761119000872</v>
      </c>
      <c r="M1256">
        <f t="shared" si="288"/>
        <v>7.5761285736296768</v>
      </c>
      <c r="N1256">
        <f t="shared" si="289"/>
        <v>12.634169787047021</v>
      </c>
      <c r="O1256">
        <f t="shared" si="290"/>
        <v>3.8659480268080317</v>
      </c>
      <c r="P1256">
        <f t="shared" si="291"/>
        <v>100.20552103815601</v>
      </c>
      <c r="Q1256">
        <f t="shared" si="292"/>
        <v>8.8949840088086418</v>
      </c>
      <c r="R1256">
        <f t="shared" si="293"/>
        <v>-29.612578435491486</v>
      </c>
      <c r="S1256">
        <f t="shared" si="294"/>
        <v>3.8647913955308328</v>
      </c>
      <c r="T1256">
        <f t="shared" si="295"/>
        <v>100.23537798782492</v>
      </c>
      <c r="V1256" s="7">
        <f t="shared" si="296"/>
        <v>7344.259721609641</v>
      </c>
      <c r="W1256" s="16">
        <f t="shared" si="297"/>
        <v>101.81654726235551</v>
      </c>
      <c r="X1256">
        <f t="shared" si="298"/>
        <v>7324.7262039105226</v>
      </c>
      <c r="Y1256">
        <f t="shared" si="299"/>
        <v>102.07768565948602</v>
      </c>
    </row>
    <row r="1257" spans="1:25" ht="18" x14ac:dyDescent="0.2">
      <c r="A1257" s="5">
        <v>43244</v>
      </c>
      <c r="B1257" s="2">
        <v>7561.12</v>
      </c>
      <c r="C1257" s="2">
        <v>7738.6</v>
      </c>
      <c r="D1257" s="2">
        <v>7331.14</v>
      </c>
      <c r="E1257" s="2">
        <v>7587.34</v>
      </c>
      <c r="F1257" s="3">
        <v>6049220096</v>
      </c>
      <c r="G1257" s="3">
        <v>129385391552</v>
      </c>
      <c r="H1257" s="7">
        <v>37681533.930271298</v>
      </c>
      <c r="I1257" s="7">
        <v>4306949573981</v>
      </c>
      <c r="J1257">
        <f t="shared" si="285"/>
        <v>3.8800895458823565</v>
      </c>
      <c r="K1257">
        <f t="shared" si="286"/>
        <v>9.7816993862496808</v>
      </c>
      <c r="L1257">
        <f t="shared" si="287"/>
        <v>11.111885244443174</v>
      </c>
      <c r="M1257">
        <f t="shared" si="288"/>
        <v>7.5761285736296768</v>
      </c>
      <c r="N1257">
        <f t="shared" si="289"/>
        <v>12.634169787047021</v>
      </c>
      <c r="O1257">
        <f t="shared" si="290"/>
        <v>3.8701899359160841</v>
      </c>
      <c r="P1257">
        <f t="shared" si="291"/>
        <v>100.25513869845551</v>
      </c>
      <c r="Q1257">
        <f t="shared" si="292"/>
        <v>8.9074278260076767</v>
      </c>
      <c r="R1257">
        <f t="shared" si="293"/>
        <v>-29.567583961057068</v>
      </c>
      <c r="S1257">
        <f t="shared" si="294"/>
        <v>3.8711149364447297</v>
      </c>
      <c r="T1257">
        <f t="shared" si="295"/>
        <v>100.23129902883687</v>
      </c>
      <c r="V1257" s="7">
        <f t="shared" si="296"/>
        <v>7416.3451950256822</v>
      </c>
      <c r="W1257" s="16">
        <f t="shared" si="297"/>
        <v>102.25368581049904</v>
      </c>
      <c r="X1257">
        <f t="shared" si="298"/>
        <v>7432.1580463603277</v>
      </c>
      <c r="Y1257">
        <f t="shared" si="299"/>
        <v>102.04527480829476</v>
      </c>
    </row>
    <row r="1258" spans="1:25" ht="18" x14ac:dyDescent="0.2">
      <c r="A1258" s="5">
        <v>43243</v>
      </c>
      <c r="B1258" s="2">
        <v>8037.08</v>
      </c>
      <c r="C1258" s="2">
        <v>8054.66</v>
      </c>
      <c r="D1258" s="2">
        <v>7507.88</v>
      </c>
      <c r="E1258" s="2">
        <v>7557.82</v>
      </c>
      <c r="F1258" s="3">
        <v>6491120128</v>
      </c>
      <c r="G1258" s="3">
        <v>128868479514</v>
      </c>
      <c r="H1258" s="7">
        <v>37681533.930271298</v>
      </c>
      <c r="I1258" s="7">
        <v>4306949573981</v>
      </c>
      <c r="J1258">
        <f t="shared" si="285"/>
        <v>3.878396544376757</v>
      </c>
      <c r="K1258">
        <f t="shared" si="286"/>
        <v>9.8123196464820364</v>
      </c>
      <c r="L1258">
        <f t="shared" si="287"/>
        <v>11.11014670441976</v>
      </c>
      <c r="M1258">
        <f t="shared" si="288"/>
        <v>7.5761285736296768</v>
      </c>
      <c r="N1258">
        <f t="shared" si="289"/>
        <v>12.634169787047021</v>
      </c>
      <c r="O1258">
        <f t="shared" si="290"/>
        <v>3.8678834801064781</v>
      </c>
      <c r="P1258">
        <f t="shared" si="291"/>
        <v>100.27106728644139</v>
      </c>
      <c r="Q1258">
        <f t="shared" si="292"/>
        <v>8.9031833603087467</v>
      </c>
      <c r="R1258">
        <f t="shared" si="293"/>
        <v>-29.558356357793542</v>
      </c>
      <c r="S1258">
        <f t="shared" si="294"/>
        <v>3.8694690481480953</v>
      </c>
      <c r="T1258">
        <f t="shared" si="295"/>
        <v>100.23018523574144</v>
      </c>
      <c r="V1258" s="7">
        <f t="shared" si="296"/>
        <v>7377.0627921611313</v>
      </c>
      <c r="W1258" s="16">
        <f t="shared" si="297"/>
        <v>102.39165801565622</v>
      </c>
      <c r="X1258">
        <f t="shared" si="298"/>
        <v>7404.0449748037317</v>
      </c>
      <c r="Y1258">
        <f t="shared" si="299"/>
        <v>102.0346478904799</v>
      </c>
    </row>
    <row r="1259" spans="1:25" ht="18" x14ac:dyDescent="0.2">
      <c r="A1259" s="5">
        <v>43242</v>
      </c>
      <c r="B1259" s="2">
        <v>8419.8700000000008</v>
      </c>
      <c r="C1259" s="2">
        <v>8423.25</v>
      </c>
      <c r="D1259" s="2">
        <v>8004.58</v>
      </c>
      <c r="E1259" s="2">
        <v>8041.78</v>
      </c>
      <c r="F1259" s="3">
        <v>5137010176</v>
      </c>
      <c r="G1259" s="3">
        <v>137104106176</v>
      </c>
      <c r="H1259" s="7">
        <v>31104990.760158401</v>
      </c>
      <c r="I1259" s="7">
        <v>4143878474754</v>
      </c>
      <c r="J1259">
        <f t="shared" si="285"/>
        <v>3.9053521878799335</v>
      </c>
      <c r="K1259">
        <f t="shared" si="286"/>
        <v>9.7107104260272905</v>
      </c>
      <c r="L1259">
        <f t="shared" si="287"/>
        <v>11.137050461812665</v>
      </c>
      <c r="M1259">
        <f t="shared" si="288"/>
        <v>7.4928300766700779</v>
      </c>
      <c r="N1259">
        <f t="shared" si="289"/>
        <v>12.617407010608403</v>
      </c>
      <c r="O1259">
        <f t="shared" si="290"/>
        <v>3.8964287413220964</v>
      </c>
      <c r="P1259">
        <f t="shared" si="291"/>
        <v>100.22849274863175</v>
      </c>
      <c r="Q1259">
        <f t="shared" si="292"/>
        <v>8.9642503673268124</v>
      </c>
      <c r="R1259">
        <f t="shared" si="293"/>
        <v>-29.537566295478229</v>
      </c>
      <c r="S1259">
        <f t="shared" si="294"/>
        <v>3.8961307920395751</v>
      </c>
      <c r="T1259">
        <f t="shared" si="295"/>
        <v>100.23612200377156</v>
      </c>
      <c r="V1259" s="7">
        <f t="shared" si="296"/>
        <v>7878.2315547682092</v>
      </c>
      <c r="W1259" s="16">
        <f t="shared" si="297"/>
        <v>102.03373438755835</v>
      </c>
      <c r="X1259">
        <f t="shared" si="298"/>
        <v>7872.8285194321161</v>
      </c>
      <c r="Y1259">
        <f t="shared" si="299"/>
        <v>102.1009214448528</v>
      </c>
    </row>
    <row r="1260" spans="1:25" ht="18" x14ac:dyDescent="0.2">
      <c r="A1260" s="5">
        <v>43241</v>
      </c>
      <c r="B1260" s="2">
        <v>8522.33</v>
      </c>
      <c r="C1260" s="2">
        <v>8557.52</v>
      </c>
      <c r="D1260" s="2">
        <v>8365.1200000000008</v>
      </c>
      <c r="E1260" s="2">
        <v>8418.99</v>
      </c>
      <c r="F1260" s="3">
        <v>5154990080</v>
      </c>
      <c r="G1260" s="3">
        <v>143518943480</v>
      </c>
      <c r="H1260" s="7">
        <v>31104990.760158401</v>
      </c>
      <c r="I1260" s="7">
        <v>4143878474754</v>
      </c>
      <c r="J1260">
        <f t="shared" si="285"/>
        <v>3.9252599936686932</v>
      </c>
      <c r="K1260">
        <f t="shared" si="286"/>
        <v>9.7122278338861872</v>
      </c>
      <c r="L1260">
        <f t="shared" si="287"/>
        <v>11.156909228636925</v>
      </c>
      <c r="M1260">
        <f t="shared" si="288"/>
        <v>7.4928300766700779</v>
      </c>
      <c r="N1260">
        <f t="shared" si="289"/>
        <v>12.617407010608403</v>
      </c>
      <c r="O1260">
        <f t="shared" si="290"/>
        <v>3.9160299980969864</v>
      </c>
      <c r="P1260">
        <f t="shared" si="291"/>
        <v>100.23514354683752</v>
      </c>
      <c r="Q1260">
        <f t="shared" si="292"/>
        <v>9.0083775901196947</v>
      </c>
      <c r="R1260">
        <f t="shared" si="293"/>
        <v>-29.497602825033056</v>
      </c>
      <c r="S1260">
        <f t="shared" si="294"/>
        <v>3.9158445633730872</v>
      </c>
      <c r="T1260">
        <f t="shared" si="295"/>
        <v>100.23986768547287</v>
      </c>
      <c r="V1260" s="7">
        <f t="shared" si="296"/>
        <v>8241.9504281196787</v>
      </c>
      <c r="W1260" s="16">
        <f t="shared" si="297"/>
        <v>102.10285998534647</v>
      </c>
      <c r="X1260">
        <f t="shared" si="298"/>
        <v>8238.4320376574306</v>
      </c>
      <c r="Y1260">
        <f t="shared" si="299"/>
        <v>102.14465110829885</v>
      </c>
    </row>
    <row r="1261" spans="1:25" ht="18" x14ac:dyDescent="0.2">
      <c r="A1261" s="5">
        <v>43240</v>
      </c>
      <c r="B1261" s="2">
        <v>8246.99</v>
      </c>
      <c r="C1261" s="2">
        <v>8562.41</v>
      </c>
      <c r="D1261" s="2">
        <v>8205.24</v>
      </c>
      <c r="E1261" s="2">
        <v>8513.25</v>
      </c>
      <c r="F1261" s="3">
        <v>5191059968</v>
      </c>
      <c r="G1261" s="3">
        <v>145109512565</v>
      </c>
      <c r="H1261" s="7">
        <v>31104990.760158401</v>
      </c>
      <c r="I1261" s="7">
        <v>4143878474754</v>
      </c>
      <c r="J1261">
        <f t="shared" si="285"/>
        <v>3.9300953870663138</v>
      </c>
      <c r="K1261">
        <f t="shared" si="286"/>
        <v>9.715256045950909</v>
      </c>
      <c r="L1261">
        <f t="shared" si="287"/>
        <v>11.161695883279048</v>
      </c>
      <c r="M1261">
        <f t="shared" si="288"/>
        <v>7.4928300766700779</v>
      </c>
      <c r="N1261">
        <f t="shared" si="289"/>
        <v>12.617407010608403</v>
      </c>
      <c r="O1261">
        <f t="shared" si="290"/>
        <v>3.9207034645390815</v>
      </c>
      <c r="P1261">
        <f t="shared" si="291"/>
        <v>100.23897441670603</v>
      </c>
      <c r="Q1261">
        <f t="shared" si="292"/>
        <v>9.018980773559532</v>
      </c>
      <c r="R1261">
        <f t="shared" si="293"/>
        <v>-29.485034974988281</v>
      </c>
      <c r="S1261">
        <f t="shared" si="294"/>
        <v>3.9206031914567618</v>
      </c>
      <c r="T1261">
        <f t="shared" si="295"/>
        <v>100.24152583270092</v>
      </c>
      <c r="V1261" s="7">
        <f t="shared" si="296"/>
        <v>8331.1214295661393</v>
      </c>
      <c r="W1261" s="16">
        <f t="shared" si="297"/>
        <v>102.13935418828133</v>
      </c>
      <c r="X1261">
        <f t="shared" si="298"/>
        <v>8329.1981014397334</v>
      </c>
      <c r="Y1261">
        <f t="shared" si="299"/>
        <v>102.16194636079366</v>
      </c>
    </row>
    <row r="1262" spans="1:25" ht="18" x14ac:dyDescent="0.2">
      <c r="A1262" s="5">
        <v>43239</v>
      </c>
      <c r="B1262" s="2">
        <v>8255.73</v>
      </c>
      <c r="C1262" s="2">
        <v>8372.06</v>
      </c>
      <c r="D1262" s="2">
        <v>8183.35</v>
      </c>
      <c r="E1262" s="2">
        <v>8247.18</v>
      </c>
      <c r="F1262" s="3">
        <v>4712399872</v>
      </c>
      <c r="G1262" s="3">
        <v>140559162894</v>
      </c>
      <c r="H1262" s="7">
        <v>31722970.709035698</v>
      </c>
      <c r="I1262" s="7">
        <v>4143878474754</v>
      </c>
      <c r="J1262">
        <f t="shared" si="285"/>
        <v>3.9163054734225522</v>
      </c>
      <c r="K1262">
        <f t="shared" si="286"/>
        <v>9.673242135521571</v>
      </c>
      <c r="L1262">
        <f t="shared" si="287"/>
        <v>11.147859162035907</v>
      </c>
      <c r="M1262">
        <f t="shared" si="288"/>
        <v>7.5013738502133718</v>
      </c>
      <c r="N1262">
        <f t="shared" si="289"/>
        <v>12.617407010608403</v>
      </c>
      <c r="O1262">
        <f t="shared" si="290"/>
        <v>3.9078325326704793</v>
      </c>
      <c r="P1262">
        <f t="shared" si="291"/>
        <v>100.21635035391323</v>
      </c>
      <c r="Q1262">
        <f t="shared" si="292"/>
        <v>8.9887427147253511</v>
      </c>
      <c r="R1262">
        <f t="shared" si="293"/>
        <v>-29.520980314895496</v>
      </c>
      <c r="S1262">
        <f t="shared" si="294"/>
        <v>3.9068054370782535</v>
      </c>
      <c r="T1262">
        <f t="shared" si="295"/>
        <v>100.24257648972403</v>
      </c>
      <c r="V1262" s="7">
        <f t="shared" si="296"/>
        <v>8087.8396565357325</v>
      </c>
      <c r="W1262" s="16">
        <f t="shared" si="297"/>
        <v>101.93205851532606</v>
      </c>
      <c r="X1262">
        <f t="shared" si="298"/>
        <v>8068.734718201551</v>
      </c>
      <c r="Y1262">
        <f t="shared" si="299"/>
        <v>102.16371270905266</v>
      </c>
    </row>
    <row r="1263" spans="1:25" ht="18" x14ac:dyDescent="0.2">
      <c r="A1263" s="5">
        <v>43238</v>
      </c>
      <c r="B1263" s="2">
        <v>8091.83</v>
      </c>
      <c r="C1263" s="2">
        <v>8274.1200000000008</v>
      </c>
      <c r="D1263" s="2">
        <v>7974.82</v>
      </c>
      <c r="E1263" s="2">
        <v>8250.9699999999993</v>
      </c>
      <c r="F1263" s="3">
        <v>5764190208</v>
      </c>
      <c r="G1263" s="3">
        <v>140607667610</v>
      </c>
      <c r="H1263" s="7">
        <v>31722970.709035698</v>
      </c>
      <c r="I1263" s="7">
        <v>4143878474754</v>
      </c>
      <c r="J1263">
        <f t="shared" si="285"/>
        <v>3.9165050080510246</v>
      </c>
      <c r="K1263">
        <f t="shared" si="286"/>
        <v>9.7607383033220128</v>
      </c>
      <c r="L1263">
        <f t="shared" si="287"/>
        <v>11.148009004253613</v>
      </c>
      <c r="M1263">
        <f t="shared" si="288"/>
        <v>7.5013738502133718</v>
      </c>
      <c r="N1263">
        <f t="shared" si="289"/>
        <v>12.617407010608403</v>
      </c>
      <c r="O1263">
        <f t="shared" si="290"/>
        <v>3.9063007252809134</v>
      </c>
      <c r="P1263">
        <f t="shared" si="291"/>
        <v>100.26054563313808</v>
      </c>
      <c r="Q1263">
        <f t="shared" si="292"/>
        <v>8.9879908614945858</v>
      </c>
      <c r="R1263">
        <f t="shared" si="293"/>
        <v>-29.490089838217557</v>
      </c>
      <c r="S1263">
        <f t="shared" si="294"/>
        <v>3.9071816455156072</v>
      </c>
      <c r="T1263">
        <f t="shared" si="295"/>
        <v>100.23805312430986</v>
      </c>
      <c r="V1263" s="7">
        <f t="shared" si="296"/>
        <v>8059.3631504220866</v>
      </c>
      <c r="W1263" s="16">
        <f t="shared" si="297"/>
        <v>102.32223422916231</v>
      </c>
      <c r="X1263">
        <f t="shared" si="298"/>
        <v>8075.7273035352255</v>
      </c>
      <c r="Y1263">
        <f t="shared" si="299"/>
        <v>102.1239041769001</v>
      </c>
    </row>
    <row r="1264" spans="1:25" ht="18" x14ac:dyDescent="0.2">
      <c r="A1264" s="5">
        <v>43237</v>
      </c>
      <c r="B1264" s="2">
        <v>8370.0499999999993</v>
      </c>
      <c r="C1264" s="2">
        <v>8445.5400000000009</v>
      </c>
      <c r="D1264" s="2">
        <v>8054.12</v>
      </c>
      <c r="E1264" s="2">
        <v>8094.32</v>
      </c>
      <c r="F1264" s="3">
        <v>5862530048</v>
      </c>
      <c r="G1264" s="3">
        <v>137923772714</v>
      </c>
      <c r="H1264" s="7">
        <v>31722970.709035698</v>
      </c>
      <c r="I1264" s="7">
        <v>4143878474754</v>
      </c>
      <c r="J1264">
        <f t="shared" si="285"/>
        <v>3.9081803697475515</v>
      </c>
      <c r="K1264">
        <f t="shared" si="286"/>
        <v>9.7680850816757445</v>
      </c>
      <c r="L1264">
        <f t="shared" si="287"/>
        <v>11.139639128167868</v>
      </c>
      <c r="M1264">
        <f t="shared" si="288"/>
        <v>7.5013738502133718</v>
      </c>
      <c r="N1264">
        <f t="shared" si="289"/>
        <v>12.617407010608403</v>
      </c>
      <c r="O1264">
        <f t="shared" si="290"/>
        <v>3.897886044625765</v>
      </c>
      <c r="P1264">
        <f t="shared" si="291"/>
        <v>100.26340455526241</v>
      </c>
      <c r="Q1264">
        <f t="shared" si="292"/>
        <v>8.9692935269043907</v>
      </c>
      <c r="R1264">
        <f t="shared" si="293"/>
        <v>-29.500500957783629</v>
      </c>
      <c r="S1264">
        <f t="shared" si="294"/>
        <v>3.8988936451242266</v>
      </c>
      <c r="T1264">
        <f t="shared" si="295"/>
        <v>100.23762272322975</v>
      </c>
      <c r="V1264" s="7">
        <f t="shared" si="296"/>
        <v>7904.7118751252729</v>
      </c>
      <c r="W1264" s="16">
        <f t="shared" si="297"/>
        <v>102.34248367836615</v>
      </c>
      <c r="X1264">
        <f t="shared" si="298"/>
        <v>7923.0727767894487</v>
      </c>
      <c r="Y1264">
        <f t="shared" si="299"/>
        <v>102.11564681419256</v>
      </c>
    </row>
    <row r="1265" spans="1:25" ht="18" x14ac:dyDescent="0.2">
      <c r="A1265" s="5">
        <v>43236</v>
      </c>
      <c r="B1265" s="2">
        <v>8504.41</v>
      </c>
      <c r="C1265" s="2">
        <v>8508.43</v>
      </c>
      <c r="D1265" s="2">
        <v>8175.49</v>
      </c>
      <c r="E1265" s="2">
        <v>8368.83</v>
      </c>
      <c r="F1265" s="3">
        <v>6760220160</v>
      </c>
      <c r="G1265" s="3">
        <v>142587497878</v>
      </c>
      <c r="H1265" s="7">
        <v>36872803.616346702</v>
      </c>
      <c r="I1265" s="7">
        <v>4143878474754</v>
      </c>
      <c r="J1265">
        <f t="shared" si="285"/>
        <v>3.9226647459190405</v>
      </c>
      <c r="K1265">
        <f t="shared" si="286"/>
        <v>9.8299608398345626</v>
      </c>
      <c r="L1265">
        <f t="shared" si="287"/>
        <v>11.154081448092112</v>
      </c>
      <c r="M1265">
        <f t="shared" si="288"/>
        <v>7.5667061603568015</v>
      </c>
      <c r="N1265">
        <f t="shared" si="289"/>
        <v>12.617407010608403</v>
      </c>
      <c r="O1265">
        <f t="shared" si="290"/>
        <v>3.9109742633142304</v>
      </c>
      <c r="P1265">
        <f t="shared" si="291"/>
        <v>100.29802400567044</v>
      </c>
      <c r="Q1265">
        <f t="shared" si="292"/>
        <v>9.000631544694814</v>
      </c>
      <c r="R1265">
        <f t="shared" si="293"/>
        <v>-29.451970221484146</v>
      </c>
      <c r="S1265">
        <f t="shared" si="294"/>
        <v>3.9137282526329975</v>
      </c>
      <c r="T1265">
        <f t="shared" si="295"/>
        <v>100.22781690164422</v>
      </c>
      <c r="V1265" s="7">
        <f t="shared" si="296"/>
        <v>8146.5600533493962</v>
      </c>
      <c r="W1265" s="16">
        <f t="shared" si="297"/>
        <v>102.65592617666512</v>
      </c>
      <c r="X1265">
        <f t="shared" si="298"/>
        <v>8198.3839334474214</v>
      </c>
      <c r="Y1265">
        <f t="shared" si="299"/>
        <v>102.03667736771543</v>
      </c>
    </row>
    <row r="1266" spans="1:25" ht="18" x14ac:dyDescent="0.2">
      <c r="A1266" s="5">
        <v>43235</v>
      </c>
      <c r="B1266" s="2">
        <v>8705.19</v>
      </c>
      <c r="C1266" s="2">
        <v>8836.19</v>
      </c>
      <c r="D1266" s="2">
        <v>8456.4500000000007</v>
      </c>
      <c r="E1266" s="2">
        <v>8510.3799999999992</v>
      </c>
      <c r="F1266" s="3">
        <v>6705710080</v>
      </c>
      <c r="G1266" s="3">
        <v>144979744412</v>
      </c>
      <c r="H1266" s="7">
        <v>36872803.616346702</v>
      </c>
      <c r="I1266" s="7">
        <v>4143878474754</v>
      </c>
      <c r="J1266">
        <f t="shared" si="285"/>
        <v>3.929948952354696</v>
      </c>
      <c r="K1266">
        <f t="shared" si="286"/>
        <v>9.8264447728658375</v>
      </c>
      <c r="L1266">
        <f t="shared" si="287"/>
        <v>11.161307329789537</v>
      </c>
      <c r="M1266">
        <f t="shared" si="288"/>
        <v>7.5667061603568015</v>
      </c>
      <c r="N1266">
        <f t="shared" si="289"/>
        <v>12.617407010608403</v>
      </c>
      <c r="O1266">
        <f t="shared" si="290"/>
        <v>3.918184555857934</v>
      </c>
      <c r="P1266">
        <f t="shared" si="291"/>
        <v>100.29935239972298</v>
      </c>
      <c r="Q1266">
        <f t="shared" si="292"/>
        <v>9.0167382789386021</v>
      </c>
      <c r="R1266">
        <f t="shared" si="293"/>
        <v>-29.436524195462368</v>
      </c>
      <c r="S1266">
        <f t="shared" si="294"/>
        <v>3.920890798443573</v>
      </c>
      <c r="T1266">
        <f t="shared" si="295"/>
        <v>100.23049037076412</v>
      </c>
      <c r="V1266" s="7">
        <f t="shared" si="296"/>
        <v>8282.9407711269323</v>
      </c>
      <c r="W1266" s="16">
        <f t="shared" si="297"/>
        <v>102.67249204939223</v>
      </c>
      <c r="X1266">
        <f t="shared" si="298"/>
        <v>8334.7158527644569</v>
      </c>
      <c r="Y1266">
        <f t="shared" si="299"/>
        <v>102.06411637594964</v>
      </c>
    </row>
    <row r="1267" spans="1:25" ht="18" x14ac:dyDescent="0.2">
      <c r="A1267" s="5">
        <v>43234</v>
      </c>
      <c r="B1267" s="2">
        <v>8713.1</v>
      </c>
      <c r="C1267" s="2">
        <v>8881.1200000000008</v>
      </c>
      <c r="D1267" s="2">
        <v>8367.9699999999993</v>
      </c>
      <c r="E1267" s="2">
        <v>8716.7900000000009</v>
      </c>
      <c r="F1267" s="3">
        <v>7364149760</v>
      </c>
      <c r="G1267" s="3">
        <v>148480275422</v>
      </c>
      <c r="H1267" s="7">
        <v>36872803.616346702</v>
      </c>
      <c r="I1267" s="7">
        <v>4143878474754</v>
      </c>
      <c r="J1267">
        <f t="shared" si="285"/>
        <v>3.9403565833334016</v>
      </c>
      <c r="K1267">
        <f t="shared" si="286"/>
        <v>9.867122611890677</v>
      </c>
      <c r="L1267">
        <f t="shared" si="287"/>
        <v>11.171668764465734</v>
      </c>
      <c r="M1267">
        <f t="shared" si="288"/>
        <v>7.5667061603568015</v>
      </c>
      <c r="N1267">
        <f t="shared" si="289"/>
        <v>12.617407010608403</v>
      </c>
      <c r="O1267">
        <f t="shared" si="290"/>
        <v>3.9276458195260782</v>
      </c>
      <c r="P1267">
        <f t="shared" si="291"/>
        <v>100.32257902396667</v>
      </c>
      <c r="Q1267">
        <f t="shared" si="292"/>
        <v>9.0392673430198798</v>
      </c>
      <c r="R1267">
        <f t="shared" si="293"/>
        <v>-29.402267329140585</v>
      </c>
      <c r="S1267">
        <f t="shared" si="294"/>
        <v>3.9312802847411619</v>
      </c>
      <c r="T1267">
        <f t="shared" si="295"/>
        <v>100.23034206169639</v>
      </c>
      <c r="V1267" s="7">
        <f t="shared" si="296"/>
        <v>8465.3675585665569</v>
      </c>
      <c r="W1267" s="16">
        <f t="shared" si="297"/>
        <v>102.8843466624003</v>
      </c>
      <c r="X1267">
        <f t="shared" si="298"/>
        <v>8536.5086501687201</v>
      </c>
      <c r="Y1267">
        <f t="shared" si="299"/>
        <v>102.06820801959529</v>
      </c>
    </row>
    <row r="1268" spans="1:25" ht="18" x14ac:dyDescent="0.2">
      <c r="A1268" s="5">
        <v>43233</v>
      </c>
      <c r="B1268" s="2">
        <v>8515.49</v>
      </c>
      <c r="C1268" s="2">
        <v>8773.5499999999993</v>
      </c>
      <c r="D1268" s="2">
        <v>8395.1200000000008</v>
      </c>
      <c r="E1268" s="2">
        <v>8723.94</v>
      </c>
      <c r="F1268" s="3">
        <v>5866379776</v>
      </c>
      <c r="G1268" s="3">
        <v>148587777457</v>
      </c>
      <c r="H1268" s="7">
        <v>30487010.8112811</v>
      </c>
      <c r="I1268" s="7">
        <v>4143878474754</v>
      </c>
      <c r="J1268">
        <f t="shared" si="285"/>
        <v>3.940712670001743</v>
      </c>
      <c r="K1268">
        <f t="shared" si="286"/>
        <v>9.7683701747853959</v>
      </c>
      <c r="L1268">
        <f t="shared" si="287"/>
        <v>11.171983086670222</v>
      </c>
      <c r="M1268">
        <f t="shared" si="288"/>
        <v>7.4841148447718666</v>
      </c>
      <c r="N1268">
        <f t="shared" si="289"/>
        <v>12.617407010608403</v>
      </c>
      <c r="O1268">
        <f t="shared" si="290"/>
        <v>3.9298525738176346</v>
      </c>
      <c r="P1268">
        <f t="shared" si="291"/>
        <v>100.27558711059498</v>
      </c>
      <c r="Q1268">
        <f t="shared" si="292"/>
        <v>9.0411906115005625</v>
      </c>
      <c r="R1268">
        <f t="shared" si="293"/>
        <v>-29.430343407822306</v>
      </c>
      <c r="S1268">
        <f t="shared" si="294"/>
        <v>3.9309060183516009</v>
      </c>
      <c r="T1268">
        <f t="shared" si="295"/>
        <v>100.248854775046</v>
      </c>
      <c r="V1268" s="7">
        <f t="shared" si="296"/>
        <v>8508.4915878652882</v>
      </c>
      <c r="W1268" s="16">
        <f t="shared" si="297"/>
        <v>102.46962280958732</v>
      </c>
      <c r="X1268">
        <f t="shared" si="298"/>
        <v>8529.1552249298093</v>
      </c>
      <c r="Y1268">
        <f t="shared" si="299"/>
        <v>102.23276151681684</v>
      </c>
    </row>
    <row r="1269" spans="1:25" ht="18" x14ac:dyDescent="0.2">
      <c r="A1269" s="5">
        <v>43232</v>
      </c>
      <c r="B1269" s="2">
        <v>8441.44</v>
      </c>
      <c r="C1269" s="2">
        <v>8664.86</v>
      </c>
      <c r="D1269" s="2">
        <v>8223.5</v>
      </c>
      <c r="E1269" s="2">
        <v>8504.89</v>
      </c>
      <c r="F1269" s="3">
        <v>6821380096</v>
      </c>
      <c r="G1269" s="3">
        <v>144841040789</v>
      </c>
      <c r="H1269" s="7">
        <v>30487010.8112811</v>
      </c>
      <c r="I1269" s="7">
        <v>4143878474754</v>
      </c>
      <c r="J1269">
        <f t="shared" si="285"/>
        <v>3.9296687009348377</v>
      </c>
      <c r="K1269">
        <f t="shared" si="286"/>
        <v>9.8338722496478841</v>
      </c>
      <c r="L1269">
        <f t="shared" si="287"/>
        <v>11.160891636880237</v>
      </c>
      <c r="M1269">
        <f t="shared" si="288"/>
        <v>7.4841148447718666</v>
      </c>
      <c r="N1269">
        <f t="shared" si="289"/>
        <v>12.617407010608403</v>
      </c>
      <c r="O1269">
        <f t="shared" si="290"/>
        <v>3.9176310358628754</v>
      </c>
      <c r="P1269">
        <f t="shared" si="291"/>
        <v>100.30632773366108</v>
      </c>
      <c r="Q1269">
        <f t="shared" si="292"/>
        <v>9.0157220928891313</v>
      </c>
      <c r="R1269">
        <f t="shared" si="293"/>
        <v>-29.427027544188661</v>
      </c>
      <c r="S1269">
        <f t="shared" si="294"/>
        <v>3.9200680598296835</v>
      </c>
      <c r="T1269">
        <f t="shared" si="295"/>
        <v>100.24431171775041</v>
      </c>
      <c r="V1269" s="7">
        <f t="shared" si="296"/>
        <v>8272.390665016801</v>
      </c>
      <c r="W1269" s="16">
        <f t="shared" si="297"/>
        <v>102.73371360456395</v>
      </c>
      <c r="X1269">
        <f t="shared" si="298"/>
        <v>8318.9412996962219</v>
      </c>
      <c r="Y1269">
        <f t="shared" si="299"/>
        <v>102.18637396020145</v>
      </c>
    </row>
    <row r="1270" spans="1:25" ht="18" x14ac:dyDescent="0.2">
      <c r="A1270" s="5">
        <v>43231</v>
      </c>
      <c r="B1270" s="2">
        <v>9052.9599999999991</v>
      </c>
      <c r="C1270" s="2">
        <v>9052.9599999999991</v>
      </c>
      <c r="D1270" s="2">
        <v>8394.4599999999991</v>
      </c>
      <c r="E1270" s="2">
        <v>8441.49</v>
      </c>
      <c r="F1270" s="3">
        <v>8488520192</v>
      </c>
      <c r="G1270" s="3">
        <v>143743802092</v>
      </c>
      <c r="H1270" s="7">
        <v>30487010.8112811</v>
      </c>
      <c r="I1270" s="7">
        <v>4143878474754</v>
      </c>
      <c r="J1270">
        <f t="shared" si="285"/>
        <v>3.9264191103300692</v>
      </c>
      <c r="K1270">
        <f t="shared" si="286"/>
        <v>9.928831986066788</v>
      </c>
      <c r="L1270">
        <f t="shared" si="287"/>
        <v>11.157589127968462</v>
      </c>
      <c r="M1270">
        <f t="shared" si="288"/>
        <v>7.4841148447718666</v>
      </c>
      <c r="N1270">
        <f t="shared" si="289"/>
        <v>12.617407010608403</v>
      </c>
      <c r="O1270">
        <f t="shared" si="290"/>
        <v>3.9125432788643426</v>
      </c>
      <c r="P1270">
        <f t="shared" si="291"/>
        <v>100.35339659562119</v>
      </c>
      <c r="Q1270">
        <f t="shared" si="292"/>
        <v>9.0072031148466625</v>
      </c>
      <c r="R1270">
        <f t="shared" si="293"/>
        <v>-29.399940804828759</v>
      </c>
      <c r="S1270">
        <f t="shared" si="294"/>
        <v>3.9170372150494361</v>
      </c>
      <c r="T1270">
        <f t="shared" si="295"/>
        <v>100.23894278774138</v>
      </c>
      <c r="V1270" s="7">
        <f t="shared" si="296"/>
        <v>8176.0451084539927</v>
      </c>
      <c r="W1270" s="16">
        <f t="shared" si="297"/>
        <v>103.14452651778308</v>
      </c>
      <c r="X1270">
        <f t="shared" si="298"/>
        <v>8261.0873647768312</v>
      </c>
      <c r="Y1270">
        <f t="shared" si="299"/>
        <v>102.13709469801147</v>
      </c>
    </row>
    <row r="1271" spans="1:25" ht="18" x14ac:dyDescent="0.2">
      <c r="A1271" s="5">
        <v>43230</v>
      </c>
      <c r="B1271" s="2">
        <v>9325.9599999999991</v>
      </c>
      <c r="C1271" s="2">
        <v>9396.0400000000009</v>
      </c>
      <c r="D1271" s="2">
        <v>9040.52</v>
      </c>
      <c r="E1271" s="2">
        <v>9043.94</v>
      </c>
      <c r="F1271" s="3">
        <v>6906699776</v>
      </c>
      <c r="G1271" s="3">
        <v>153988453198</v>
      </c>
      <c r="H1271" s="7">
        <v>30790397.654577199</v>
      </c>
      <c r="I1271" s="7">
        <v>4022059196164</v>
      </c>
      <c r="J1271">
        <f t="shared" si="285"/>
        <v>3.9563576724531373</v>
      </c>
      <c r="K1271">
        <f t="shared" si="286"/>
        <v>9.8392705782791552</v>
      </c>
      <c r="L1271">
        <f t="shared" si="287"/>
        <v>11.187488156548143</v>
      </c>
      <c r="M1271">
        <f t="shared" si="288"/>
        <v>7.4884152978045746</v>
      </c>
      <c r="N1271">
        <f t="shared" si="289"/>
        <v>12.604448458199606</v>
      </c>
      <c r="O1271">
        <f t="shared" si="290"/>
        <v>3.9438180476448803</v>
      </c>
      <c r="P1271">
        <f t="shared" si="291"/>
        <v>100.3169487151166</v>
      </c>
      <c r="Q1271">
        <f t="shared" si="292"/>
        <v>9.074779216835859</v>
      </c>
      <c r="R1271">
        <f t="shared" si="293"/>
        <v>-29.372063097850486</v>
      </c>
      <c r="S1271">
        <f t="shared" si="294"/>
        <v>3.9470094788647172</v>
      </c>
      <c r="T1271">
        <f t="shared" si="295"/>
        <v>100.23628282279705</v>
      </c>
      <c r="V1271" s="7">
        <f t="shared" si="296"/>
        <v>8786.543180069455</v>
      </c>
      <c r="W1271" s="16">
        <f t="shared" si="297"/>
        <v>102.84606952202851</v>
      </c>
      <c r="X1271">
        <f t="shared" si="298"/>
        <v>8851.3492847989382</v>
      </c>
      <c r="Y1271">
        <f t="shared" si="299"/>
        <v>102.12950014264869</v>
      </c>
    </row>
    <row r="1272" spans="1:25" ht="18" x14ac:dyDescent="0.2">
      <c r="A1272" s="5">
        <v>43229</v>
      </c>
      <c r="B1272" s="2">
        <v>9223.73</v>
      </c>
      <c r="C1272" s="2">
        <v>9374.76</v>
      </c>
      <c r="D1272" s="2">
        <v>9031.6200000000008</v>
      </c>
      <c r="E1272" s="2">
        <v>9325.18</v>
      </c>
      <c r="F1272" s="3">
        <v>7226890240</v>
      </c>
      <c r="G1272" s="3">
        <v>158758858205</v>
      </c>
      <c r="H1272" s="7">
        <v>30790397.654577199</v>
      </c>
      <c r="I1272" s="7">
        <v>4022059196164</v>
      </c>
      <c r="J1272">
        <f t="shared" si="285"/>
        <v>3.9696572235640781</v>
      </c>
      <c r="K1272">
        <f t="shared" si="286"/>
        <v>9.8589514588242295</v>
      </c>
      <c r="L1272">
        <f t="shared" si="287"/>
        <v>11.200737966796909</v>
      </c>
      <c r="M1272">
        <f t="shared" si="288"/>
        <v>7.4884152978045746</v>
      </c>
      <c r="N1272">
        <f t="shared" si="289"/>
        <v>12.604448458199606</v>
      </c>
      <c r="O1272">
        <f t="shared" si="290"/>
        <v>3.9565376121693205</v>
      </c>
      <c r="P1272">
        <f t="shared" si="291"/>
        <v>100.33049733656797</v>
      </c>
      <c r="Q1272">
        <f t="shared" si="292"/>
        <v>9.1039895021001076</v>
      </c>
      <c r="R1272">
        <f t="shared" si="293"/>
        <v>-29.339436363885113</v>
      </c>
      <c r="S1272">
        <f t="shared" si="294"/>
        <v>3.9602110858260362</v>
      </c>
      <c r="T1272">
        <f t="shared" si="295"/>
        <v>100.23795852402493</v>
      </c>
      <c r="V1272" s="7">
        <f t="shared" si="296"/>
        <v>9047.6879204576417</v>
      </c>
      <c r="W1272" s="16">
        <f t="shared" si="297"/>
        <v>102.9757289354453</v>
      </c>
      <c r="X1272">
        <f t="shared" si="298"/>
        <v>9124.5422365316226</v>
      </c>
      <c r="Y1272">
        <f t="shared" si="299"/>
        <v>102.15156987284297</v>
      </c>
    </row>
    <row r="1273" spans="1:25" ht="18" x14ac:dyDescent="0.2">
      <c r="A1273" s="5">
        <v>43228</v>
      </c>
      <c r="B1273" s="2">
        <v>9380.8700000000008</v>
      </c>
      <c r="C1273" s="2">
        <v>9462.75</v>
      </c>
      <c r="D1273" s="2">
        <v>9127.77</v>
      </c>
      <c r="E1273" s="2">
        <v>9234.82</v>
      </c>
      <c r="F1273" s="3">
        <v>7415869952</v>
      </c>
      <c r="G1273" s="3">
        <v>157202142973</v>
      </c>
      <c r="H1273" s="7">
        <v>30790397.654577199</v>
      </c>
      <c r="I1273" s="7">
        <v>4022059196164</v>
      </c>
      <c r="J1273">
        <f t="shared" si="285"/>
        <v>3.9654284348310962</v>
      </c>
      <c r="K1273">
        <f t="shared" si="286"/>
        <v>9.8701621052216613</v>
      </c>
      <c r="L1273">
        <f t="shared" si="287"/>
        <v>11.19645846202785</v>
      </c>
      <c r="M1273">
        <f t="shared" si="288"/>
        <v>7.4884152978045746</v>
      </c>
      <c r="N1273">
        <f t="shared" si="289"/>
        <v>12.604448458199606</v>
      </c>
      <c r="O1273">
        <f t="shared" si="290"/>
        <v>3.9520920772942754</v>
      </c>
      <c r="P1273">
        <f t="shared" si="291"/>
        <v>100.33631567826765</v>
      </c>
      <c r="Q1273">
        <f t="shared" si="292"/>
        <v>9.0943371509831632</v>
      </c>
      <c r="R1273">
        <f t="shared" si="293"/>
        <v>-29.340594602624009</v>
      </c>
      <c r="S1273">
        <f t="shared" si="294"/>
        <v>3.9559928250233787</v>
      </c>
      <c r="T1273">
        <f t="shared" si="295"/>
        <v>100.23794679346217</v>
      </c>
      <c r="V1273" s="7">
        <f t="shared" si="296"/>
        <v>8955.5461715637157</v>
      </c>
      <c r="W1273" s="16">
        <f t="shared" si="297"/>
        <v>103.02413938156114</v>
      </c>
      <c r="X1273">
        <f t="shared" si="298"/>
        <v>9036.3454465790019</v>
      </c>
      <c r="Y1273">
        <f t="shared" si="299"/>
        <v>102.14919785573512</v>
      </c>
    </row>
    <row r="1274" spans="1:25" ht="18" x14ac:dyDescent="0.2">
      <c r="A1274" s="5">
        <v>43227</v>
      </c>
      <c r="B1274" s="2">
        <v>9645.67</v>
      </c>
      <c r="C1274" s="2">
        <v>9665.85</v>
      </c>
      <c r="D1274" s="2">
        <v>9231.5300000000007</v>
      </c>
      <c r="E1274" s="2">
        <v>9373.01</v>
      </c>
      <c r="F1274" s="3">
        <v>7394019840</v>
      </c>
      <c r="G1274" s="3">
        <v>159538115686</v>
      </c>
      <c r="H1274" s="7">
        <v>29990647.066146601</v>
      </c>
      <c r="I1274" s="7">
        <v>4022059196164</v>
      </c>
      <c r="J1274">
        <f t="shared" si="285"/>
        <v>3.9718790803723132</v>
      </c>
      <c r="K1274">
        <f t="shared" si="286"/>
        <v>9.868880611559101</v>
      </c>
      <c r="L1274">
        <f t="shared" si="287"/>
        <v>11.202864458268017</v>
      </c>
      <c r="M1274">
        <f t="shared" si="288"/>
        <v>7.4769858360237924</v>
      </c>
      <c r="N1274">
        <f t="shared" si="289"/>
        <v>12.604448458199606</v>
      </c>
      <c r="O1274">
        <f t="shared" si="290"/>
        <v>3.9584490092560012</v>
      </c>
      <c r="P1274">
        <f t="shared" si="291"/>
        <v>100.33812890182581</v>
      </c>
      <c r="Q1274">
        <f t="shared" si="292"/>
        <v>9.1085935711464678</v>
      </c>
      <c r="R1274">
        <f t="shared" si="293"/>
        <v>-29.327061243079271</v>
      </c>
      <c r="S1274">
        <f t="shared" si="294"/>
        <v>3.9622880112069607</v>
      </c>
      <c r="T1274">
        <f t="shared" si="295"/>
        <v>100.2414743493262</v>
      </c>
      <c r="V1274" s="7">
        <f t="shared" si="296"/>
        <v>9087.5959485865351</v>
      </c>
      <c r="W1274" s="16">
        <f t="shared" si="297"/>
        <v>103.0450629137648</v>
      </c>
      <c r="X1274">
        <f t="shared" si="298"/>
        <v>9168.2830186915471</v>
      </c>
      <c r="Y1274">
        <f t="shared" si="299"/>
        <v>102.18421810398637</v>
      </c>
    </row>
    <row r="1275" spans="1:25" ht="18" x14ac:dyDescent="0.2">
      <c r="A1275" s="5">
        <v>43226</v>
      </c>
      <c r="B1275" s="2">
        <v>9845.31</v>
      </c>
      <c r="C1275" s="2">
        <v>9940.14</v>
      </c>
      <c r="D1275" s="2">
        <v>9465.25</v>
      </c>
      <c r="E1275" s="2">
        <v>9654.7999999999993</v>
      </c>
      <c r="F1275" s="3">
        <v>7222280192</v>
      </c>
      <c r="G1275" s="3">
        <v>164316605278</v>
      </c>
      <c r="H1275" s="7">
        <v>29990647.066146601</v>
      </c>
      <c r="I1275" s="7">
        <v>4022059196164</v>
      </c>
      <c r="J1275">
        <f t="shared" si="285"/>
        <v>3.9847432817616051</v>
      </c>
      <c r="K1275">
        <f t="shared" si="286"/>
        <v>9.8586743330909474</v>
      </c>
      <c r="L1275">
        <f t="shared" si="287"/>
        <v>11.215681453978</v>
      </c>
      <c r="M1275">
        <f t="shared" si="288"/>
        <v>7.4769858360237924</v>
      </c>
      <c r="N1275">
        <f t="shared" si="289"/>
        <v>12.604448458199606</v>
      </c>
      <c r="O1275">
        <f t="shared" si="290"/>
        <v>3.9713145700619084</v>
      </c>
      <c r="P1275">
        <f t="shared" si="291"/>
        <v>100.33700318314509</v>
      </c>
      <c r="Q1275">
        <f t="shared" si="292"/>
        <v>9.1372123104627647</v>
      </c>
      <c r="R1275">
        <f t="shared" si="293"/>
        <v>-29.304917892309419</v>
      </c>
      <c r="S1275">
        <f t="shared" si="294"/>
        <v>3.9749823431251006</v>
      </c>
      <c r="T1275">
        <f t="shared" si="295"/>
        <v>100.24495777886573</v>
      </c>
      <c r="V1275" s="7">
        <f t="shared" si="296"/>
        <v>9360.8345667822905</v>
      </c>
      <c r="W1275" s="16">
        <f t="shared" si="297"/>
        <v>103.04475942761847</v>
      </c>
      <c r="X1275">
        <f t="shared" si="298"/>
        <v>9440.2249489579772</v>
      </c>
      <c r="Y1275">
        <f t="shared" si="299"/>
        <v>102.22247018107079</v>
      </c>
    </row>
    <row r="1276" spans="1:25" ht="18" x14ac:dyDescent="0.2">
      <c r="A1276" s="5">
        <v>43225</v>
      </c>
      <c r="B1276" s="2">
        <v>9700.2800000000007</v>
      </c>
      <c r="C1276" s="2">
        <v>9964.5</v>
      </c>
      <c r="D1276" s="2">
        <v>9695.1200000000008</v>
      </c>
      <c r="E1276" s="2">
        <v>9858.15</v>
      </c>
      <c r="F1276" s="3">
        <v>7651939840</v>
      </c>
      <c r="G1276" s="3">
        <v>167759953654</v>
      </c>
      <c r="H1276" s="7">
        <v>29990647.066146601</v>
      </c>
      <c r="I1276" s="7">
        <v>4022059196164</v>
      </c>
      <c r="J1276">
        <f t="shared" si="285"/>
        <v>3.9937954220228717</v>
      </c>
      <c r="K1276">
        <f t="shared" si="286"/>
        <v>9.8837715469199807</v>
      </c>
      <c r="L1276">
        <f t="shared" si="287"/>
        <v>11.224688297477465</v>
      </c>
      <c r="M1276">
        <f t="shared" si="288"/>
        <v>7.4769858360237924</v>
      </c>
      <c r="N1276">
        <f t="shared" si="289"/>
        <v>12.604448458199606</v>
      </c>
      <c r="O1276">
        <f t="shared" si="290"/>
        <v>3.9797359683556115</v>
      </c>
      <c r="P1276">
        <f t="shared" si="291"/>
        <v>100.3520323947925</v>
      </c>
      <c r="Q1276">
        <f t="shared" si="292"/>
        <v>9.1569233181105947</v>
      </c>
      <c r="R1276">
        <f t="shared" si="293"/>
        <v>-29.278727388409379</v>
      </c>
      <c r="S1276">
        <f t="shared" si="294"/>
        <v>3.983986888054277</v>
      </c>
      <c r="T1276">
        <f t="shared" si="295"/>
        <v>100.24559430146341</v>
      </c>
      <c r="V1276" s="7">
        <f t="shared" si="296"/>
        <v>9544.1216964162959</v>
      </c>
      <c r="W1276" s="16">
        <f t="shared" si="297"/>
        <v>103.18546891235884</v>
      </c>
      <c r="X1276">
        <f t="shared" si="298"/>
        <v>9637.9992474383744</v>
      </c>
      <c r="Y1276">
        <f t="shared" si="299"/>
        <v>102.23318525850819</v>
      </c>
    </row>
    <row r="1277" spans="1:25" ht="18" x14ac:dyDescent="0.2">
      <c r="A1277" s="5">
        <v>43224</v>
      </c>
      <c r="B1277" s="2">
        <v>9695.5</v>
      </c>
      <c r="C1277" s="2">
        <v>9779.2000000000007</v>
      </c>
      <c r="D1277" s="2">
        <v>9585.9599999999991</v>
      </c>
      <c r="E1277" s="2">
        <v>9700.76</v>
      </c>
      <c r="F1277" s="3">
        <v>8217829888</v>
      </c>
      <c r="G1277" s="3">
        <v>165062796742</v>
      </c>
      <c r="H1277" s="7">
        <v>27591395.300854899</v>
      </c>
      <c r="I1277" s="7">
        <v>4022059196164</v>
      </c>
      <c r="J1277">
        <f t="shared" si="285"/>
        <v>3.9868057601298106</v>
      </c>
      <c r="K1277">
        <f t="shared" si="286"/>
        <v>9.9147571469687392</v>
      </c>
      <c r="L1277">
        <f t="shared" si="287"/>
        <v>11.217649199305546</v>
      </c>
      <c r="M1277">
        <f t="shared" si="288"/>
        <v>7.440773663369348</v>
      </c>
      <c r="N1277">
        <f t="shared" si="289"/>
        <v>12.604448458199606</v>
      </c>
      <c r="O1277">
        <f t="shared" si="290"/>
        <v>3.9721828962917334</v>
      </c>
      <c r="P1277">
        <f t="shared" si="291"/>
        <v>100.36678144654836</v>
      </c>
      <c r="Q1277">
        <f t="shared" si="292"/>
        <v>9.1408911814338136</v>
      </c>
      <c r="R1277">
        <f t="shared" si="293"/>
        <v>-29.278568643790322</v>
      </c>
      <c r="S1277">
        <f t="shared" si="294"/>
        <v>3.9768928423809697</v>
      </c>
      <c r="T1277">
        <f t="shared" si="295"/>
        <v>100.24864310792302</v>
      </c>
      <c r="V1277" s="7">
        <f t="shared" si="296"/>
        <v>9379.5692957374449</v>
      </c>
      <c r="W1277" s="16">
        <f t="shared" si="297"/>
        <v>103.31098495646275</v>
      </c>
      <c r="X1277">
        <f t="shared" si="298"/>
        <v>9481.8447983683072</v>
      </c>
      <c r="Y1277">
        <f t="shared" si="299"/>
        <v>102.25668093666572</v>
      </c>
    </row>
    <row r="1278" spans="1:25" ht="18" x14ac:dyDescent="0.2">
      <c r="A1278" s="5">
        <v>43223</v>
      </c>
      <c r="B1278" s="2">
        <v>9233.9699999999993</v>
      </c>
      <c r="C1278" s="2">
        <v>9798.33</v>
      </c>
      <c r="D1278" s="2">
        <v>9188.15</v>
      </c>
      <c r="E1278" s="2">
        <v>9743.86</v>
      </c>
      <c r="F1278" s="3">
        <v>10207299584</v>
      </c>
      <c r="G1278" s="3">
        <v>165778380092</v>
      </c>
      <c r="H1278" s="7">
        <v>27591395.300854899</v>
      </c>
      <c r="I1278" s="7">
        <v>4022059196164</v>
      </c>
      <c r="J1278">
        <f t="shared" si="285"/>
        <v>3.9887310353807273</v>
      </c>
      <c r="K1278">
        <f t="shared" si="286"/>
        <v>10.008910861490712</v>
      </c>
      <c r="L1278">
        <f t="shared" si="287"/>
        <v>11.219527891600416</v>
      </c>
      <c r="M1278">
        <f t="shared" si="288"/>
        <v>7.440773663369348</v>
      </c>
      <c r="N1278">
        <f t="shared" si="289"/>
        <v>12.604448458199606</v>
      </c>
      <c r="O1278">
        <f t="shared" si="290"/>
        <v>3.9722322323063892</v>
      </c>
      <c r="P1278">
        <f t="shared" si="291"/>
        <v>100.41363538749519</v>
      </c>
      <c r="Q1278">
        <f t="shared" si="292"/>
        <v>9.1439000083452378</v>
      </c>
      <c r="R1278">
        <f t="shared" si="293"/>
        <v>-29.243333963540749</v>
      </c>
      <c r="S1278">
        <f t="shared" si="294"/>
        <v>3.9790022441413857</v>
      </c>
      <c r="T1278">
        <f t="shared" si="295"/>
        <v>100.24390692561232</v>
      </c>
      <c r="V1278" s="7">
        <f t="shared" si="296"/>
        <v>9380.6348788218274</v>
      </c>
      <c r="W1278" s="16">
        <f t="shared" si="297"/>
        <v>103.72773337443449</v>
      </c>
      <c r="X1278">
        <f t="shared" si="298"/>
        <v>9528.0108744524096</v>
      </c>
      <c r="Y1278">
        <f t="shared" si="299"/>
        <v>102.21523221338967</v>
      </c>
    </row>
    <row r="1279" spans="1:25" ht="18" x14ac:dyDescent="0.2">
      <c r="A1279" s="5">
        <v>43222</v>
      </c>
      <c r="B1279" s="2">
        <v>9104.6</v>
      </c>
      <c r="C1279" s="2">
        <v>9256.52</v>
      </c>
      <c r="D1279" s="2">
        <v>9015.14</v>
      </c>
      <c r="E1279" s="2">
        <v>9235.92</v>
      </c>
      <c r="F1279" s="3">
        <v>7558159872</v>
      </c>
      <c r="G1279" s="3">
        <v>157119854754</v>
      </c>
      <c r="H1279" s="7">
        <v>27591395.300854899</v>
      </c>
      <c r="I1279" s="7">
        <v>4022059196164</v>
      </c>
      <c r="J1279">
        <f t="shared" si="285"/>
        <v>3.9654801624749978</v>
      </c>
      <c r="K1279">
        <f t="shared" si="286"/>
        <v>9.8784160739785989</v>
      </c>
      <c r="L1279">
        <f t="shared" si="287"/>
        <v>11.196231068969061</v>
      </c>
      <c r="M1279">
        <f t="shared" si="288"/>
        <v>7.440773663369348</v>
      </c>
      <c r="N1279">
        <f t="shared" si="289"/>
        <v>12.604448458199606</v>
      </c>
      <c r="O1279">
        <f t="shared" si="290"/>
        <v>3.9517088230555277</v>
      </c>
      <c r="P1279">
        <f t="shared" si="291"/>
        <v>100.34728050211389</v>
      </c>
      <c r="Q1279">
        <f t="shared" si="292"/>
        <v>9.0937293070008867</v>
      </c>
      <c r="R1279">
        <f t="shared" si="293"/>
        <v>-29.322274589949416</v>
      </c>
      <c r="S1279">
        <f t="shared" si="294"/>
        <v>3.9555408612322323</v>
      </c>
      <c r="T1279">
        <f t="shared" si="295"/>
        <v>100.25064559235021</v>
      </c>
      <c r="V1279" s="7">
        <f t="shared" si="296"/>
        <v>8947.6466076038269</v>
      </c>
      <c r="W1279" s="16">
        <f t="shared" si="297"/>
        <v>103.12122011013709</v>
      </c>
      <c r="X1279">
        <f t="shared" si="298"/>
        <v>9026.9463482211577</v>
      </c>
      <c r="Y1279">
        <f t="shared" si="299"/>
        <v>102.26261868637712</v>
      </c>
    </row>
    <row r="1280" spans="1:25" ht="18" x14ac:dyDescent="0.2">
      <c r="A1280" s="5">
        <v>43221</v>
      </c>
      <c r="B1280" s="2">
        <v>9251.4699999999993</v>
      </c>
      <c r="C1280" s="2">
        <v>9255.8799999999992</v>
      </c>
      <c r="D1280" s="2">
        <v>8891.0499999999993</v>
      </c>
      <c r="E1280" s="2">
        <v>9119.01</v>
      </c>
      <c r="F1280" s="3">
        <v>7713019904</v>
      </c>
      <c r="G1280" s="3">
        <v>155114132125</v>
      </c>
      <c r="H1280" s="7">
        <v>31590148.243007701</v>
      </c>
      <c r="I1280" s="7">
        <v>4022059196164</v>
      </c>
      <c r="J1280">
        <f t="shared" si="285"/>
        <v>3.9599476919605481</v>
      </c>
      <c r="K1280">
        <f t="shared" si="286"/>
        <v>9.887224452091969</v>
      </c>
      <c r="L1280">
        <f t="shared" si="287"/>
        <v>11.190651367280459</v>
      </c>
      <c r="M1280">
        <f t="shared" si="288"/>
        <v>7.4995516639225333</v>
      </c>
      <c r="N1280">
        <f t="shared" si="289"/>
        <v>12.604448458199606</v>
      </c>
      <c r="O1280">
        <f t="shared" si="290"/>
        <v>3.9460241670765699</v>
      </c>
      <c r="P1280">
        <f t="shared" si="291"/>
        <v>100.35160880817304</v>
      </c>
      <c r="Q1280">
        <f t="shared" si="292"/>
        <v>9.0812164062585197</v>
      </c>
      <c r="R1280">
        <f t="shared" si="293"/>
        <v>-29.326675821883384</v>
      </c>
      <c r="S1280">
        <f t="shared" si="294"/>
        <v>3.9503315546922666</v>
      </c>
      <c r="T1280">
        <f t="shared" si="295"/>
        <v>100.24283495683046</v>
      </c>
      <c r="V1280" s="7">
        <f t="shared" si="296"/>
        <v>8831.2904231251414</v>
      </c>
      <c r="W1280" s="16">
        <f t="shared" si="297"/>
        <v>103.15516242305753</v>
      </c>
      <c r="X1280">
        <f t="shared" si="298"/>
        <v>8919.3160820477715</v>
      </c>
      <c r="Y1280">
        <f t="shared" si="299"/>
        <v>102.18986400883681</v>
      </c>
    </row>
    <row r="1281" spans="1:25" ht="18" x14ac:dyDescent="0.2">
      <c r="A1281" s="5">
        <v>43220</v>
      </c>
      <c r="B1281" s="2">
        <v>9426.11</v>
      </c>
      <c r="C1281" s="2">
        <v>9477.14</v>
      </c>
      <c r="D1281" s="2">
        <v>9166.81</v>
      </c>
      <c r="E1281" s="2">
        <v>9240.5499999999993</v>
      </c>
      <c r="F1281" s="3">
        <v>8673920000</v>
      </c>
      <c r="G1281" s="3">
        <v>157163847314</v>
      </c>
      <c r="H1281" s="7">
        <v>31590148.243007701</v>
      </c>
      <c r="I1281" s="7">
        <v>4022059196164</v>
      </c>
      <c r="J1281">
        <f t="shared" si="285"/>
        <v>3.9656978213127845</v>
      </c>
      <c r="K1281">
        <f t="shared" si="286"/>
        <v>9.9382154123113864</v>
      </c>
      <c r="L1281">
        <f t="shared" si="287"/>
        <v>11.196352651641353</v>
      </c>
      <c r="M1281">
        <f t="shared" si="288"/>
        <v>7.4995516639225333</v>
      </c>
      <c r="N1281">
        <f t="shared" si="289"/>
        <v>12.604448458199606</v>
      </c>
      <c r="O1281">
        <f t="shared" si="290"/>
        <v>3.950680860231099</v>
      </c>
      <c r="P1281">
        <f t="shared" si="291"/>
        <v>100.37867134003453</v>
      </c>
      <c r="Q1281">
        <f t="shared" si="292"/>
        <v>9.0932580734860657</v>
      </c>
      <c r="R1281">
        <f t="shared" si="293"/>
        <v>-29.297805410596823</v>
      </c>
      <c r="S1281">
        <f t="shared" si="294"/>
        <v>3.9561226559170262</v>
      </c>
      <c r="T1281">
        <f t="shared" si="295"/>
        <v>100.24144969756139</v>
      </c>
      <c r="V1281" s="7">
        <f t="shared" si="296"/>
        <v>8926.4928248108208</v>
      </c>
      <c r="W1281" s="16">
        <f t="shared" si="297"/>
        <v>103.39868487470095</v>
      </c>
      <c r="X1281">
        <f t="shared" si="298"/>
        <v>9039.0472358778534</v>
      </c>
      <c r="Y1281">
        <f t="shared" si="299"/>
        <v>102.18063604571314</v>
      </c>
    </row>
    <row r="1282" spans="1:25" ht="18" x14ac:dyDescent="0.2">
      <c r="A1282" s="5">
        <v>43219</v>
      </c>
      <c r="B1282" s="2">
        <v>9346.41</v>
      </c>
      <c r="C1282" s="2">
        <v>9531.49</v>
      </c>
      <c r="D1282" s="2">
        <v>9193.7099999999991</v>
      </c>
      <c r="E1282" s="2">
        <v>9419.08</v>
      </c>
      <c r="F1282" s="3">
        <v>8853000192</v>
      </c>
      <c r="G1282" s="3">
        <v>160182287342</v>
      </c>
      <c r="H1282" s="7">
        <v>31590148.243007701</v>
      </c>
      <c r="I1282" s="7">
        <v>4022059196164</v>
      </c>
      <c r="J1282">
        <f t="shared" si="285"/>
        <v>3.9740084855491831</v>
      </c>
      <c r="K1282">
        <f t="shared" si="286"/>
        <v>9.9470904736384114</v>
      </c>
      <c r="L1282">
        <f t="shared" si="287"/>
        <v>11.204614490930958</v>
      </c>
      <c r="M1282">
        <f t="shared" si="288"/>
        <v>7.4995516639225333</v>
      </c>
      <c r="N1282">
        <f t="shared" si="289"/>
        <v>12.604448458199606</v>
      </c>
      <c r="O1282">
        <f t="shared" si="290"/>
        <v>3.9586772871913949</v>
      </c>
      <c r="P1282">
        <f t="shared" si="291"/>
        <v>100.38578675444548</v>
      </c>
      <c r="Q1282">
        <f t="shared" si="292"/>
        <v>9.1115140914664003</v>
      </c>
      <c r="R1282">
        <f t="shared" si="293"/>
        <v>-29.277670759861167</v>
      </c>
      <c r="S1282">
        <f t="shared" si="294"/>
        <v>3.9643456065714071</v>
      </c>
      <c r="T1282">
        <f t="shared" si="295"/>
        <v>100.24315194627574</v>
      </c>
      <c r="V1282" s="7">
        <f t="shared" si="296"/>
        <v>9092.3739115385979</v>
      </c>
      <c r="W1282" s="16">
        <f t="shared" si="297"/>
        <v>103.46855625455355</v>
      </c>
      <c r="X1282">
        <f t="shared" si="298"/>
        <v>9211.8234650163758</v>
      </c>
      <c r="Y1282">
        <f t="shared" si="299"/>
        <v>102.20039043073871</v>
      </c>
    </row>
    <row r="1283" spans="1:25" ht="18" x14ac:dyDescent="0.2">
      <c r="A1283" s="5">
        <v>43218</v>
      </c>
      <c r="B1283" s="2">
        <v>8939.27</v>
      </c>
      <c r="C1283" s="2">
        <v>9412.09</v>
      </c>
      <c r="D1283" s="2">
        <v>8931.99</v>
      </c>
      <c r="E1283" s="2">
        <v>9348.48</v>
      </c>
      <c r="F1283" s="3">
        <v>7805479936</v>
      </c>
      <c r="G1283" s="3">
        <v>158963068374</v>
      </c>
      <c r="H1283" s="7">
        <v>25592018.829778399</v>
      </c>
      <c r="I1283" s="7">
        <v>4022059196164</v>
      </c>
      <c r="J1283">
        <f t="shared" ref="J1283:J1346" si="300">LOG(E1283)</f>
        <v>3.9707410032494437</v>
      </c>
      <c r="K1283">
        <f t="shared" ref="K1283:K1346" si="301">LOG(F1283)</f>
        <v>9.8923996117095641</v>
      </c>
      <c r="L1283">
        <f t="shared" ref="L1283:L1346" si="302">LOG(G1283)</f>
        <v>11.201296237122868</v>
      </c>
      <c r="M1283">
        <f t="shared" ref="M1283:M1346" si="303">LOG(H1283)</f>
        <v>7.4081045466159789</v>
      </c>
      <c r="N1283">
        <f t="shared" ref="N1283:N1346" si="304">LOG(I1283)</f>
        <v>12.604448458199606</v>
      </c>
      <c r="O1283">
        <f t="shared" ref="O1283:O1346" si="305" xml:space="preserve"> -6.9261 -(0.0192*K1283) + (0.9885*L1283)</f>
        <v>3.9564472578511323</v>
      </c>
      <c r="P1283">
        <f t="shared" ref="P1283:P1346" si="306">100-(((O1283-J1283)/J1283) *100)</f>
        <v>100.35997677477867</v>
      </c>
      <c r="Q1283">
        <f t="shared" ref="Q1283:Q1346" si="307">-15.673 + (-0.0124*K1283) + (2.223*L1283)</f>
        <v>9.1048157799389333</v>
      </c>
      <c r="R1283">
        <f t="shared" ref="R1283:R1346" si="308">100- (((Q1283-J1283)/J1283)*100)</f>
        <v>-29.297649292362195</v>
      </c>
      <c r="S1283">
        <f t="shared" ref="S1283:S1346" si="309">-6.727+(0.0026*K1283) + (0.9925*L1283) + (0.0052*M1283) - (0.0392*N1283)</f>
        <v>3.9604345184158714</v>
      </c>
      <c r="T1283">
        <f t="shared" ref="T1283:T1346" si="310" xml:space="preserve"> 100- (((S1283-J1283)/J1283) * 100)</f>
        <v>100.25956074257017</v>
      </c>
      <c r="V1283" s="7">
        <f t="shared" ref="V1283:V1346" si="311">10^O1283</f>
        <v>9045.8057582990041</v>
      </c>
      <c r="W1283" s="16">
        <f t="shared" ref="W1283:W1346" si="312" xml:space="preserve"> 100- (((V1283-E1283)/E1283)*100)</f>
        <v>103.23768400532488</v>
      </c>
      <c r="X1283">
        <f t="shared" ref="X1283:X1346" si="313">10^S1283</f>
        <v>9129.2377708076801</v>
      </c>
      <c r="Y1283">
        <f t="shared" ref="Y1283:Y1346" si="314">100-(((X1283-E1283)/E1283)*100)</f>
        <v>102.34521793053329</v>
      </c>
    </row>
    <row r="1284" spans="1:25" ht="18" x14ac:dyDescent="0.2">
      <c r="A1284" s="5">
        <v>43217</v>
      </c>
      <c r="B1284" s="2">
        <v>9290.6299999999992</v>
      </c>
      <c r="C1284" s="2">
        <v>9375.4699999999993</v>
      </c>
      <c r="D1284" s="2">
        <v>8987.0499999999993</v>
      </c>
      <c r="E1284" s="2">
        <v>8987.0499999999993</v>
      </c>
      <c r="F1284" s="3">
        <v>7566289920</v>
      </c>
      <c r="G1284" s="3">
        <v>152802874822</v>
      </c>
      <c r="H1284" s="7">
        <v>25592018.829778399</v>
      </c>
      <c r="I1284" s="7">
        <v>4022059196164</v>
      </c>
      <c r="J1284">
        <f t="shared" si="300"/>
        <v>3.953617157921161</v>
      </c>
      <c r="K1284">
        <f t="shared" si="301"/>
        <v>9.8788829782789414</v>
      </c>
      <c r="L1284">
        <f t="shared" si="302"/>
        <v>11.184131525100838</v>
      </c>
      <c r="M1284">
        <f t="shared" si="303"/>
        <v>7.4081045466159789</v>
      </c>
      <c r="N1284">
        <f t="shared" si="304"/>
        <v>12.604448458199606</v>
      </c>
      <c r="O1284">
        <f t="shared" si="305"/>
        <v>3.9397394593792239</v>
      </c>
      <c r="P1284">
        <f t="shared" si="306"/>
        <v>100.35101270526745</v>
      </c>
      <c r="Q1284">
        <f t="shared" si="307"/>
        <v>9.066826231368502</v>
      </c>
      <c r="R1284">
        <f t="shared" si="308"/>
        <v>-29.329898905434277</v>
      </c>
      <c r="S1284">
        <f t="shared" si="309"/>
        <v>3.9433633984870857</v>
      </c>
      <c r="T1284">
        <f t="shared" si="310"/>
        <v>100.25935134901799</v>
      </c>
      <c r="V1284" s="7">
        <f t="shared" si="311"/>
        <v>8704.4124083476581</v>
      </c>
      <c r="W1284" s="16">
        <f t="shared" si="312"/>
        <v>103.14494290843315</v>
      </c>
      <c r="X1284">
        <f t="shared" si="313"/>
        <v>8777.3496389571246</v>
      </c>
      <c r="Y1284">
        <f t="shared" si="314"/>
        <v>102.33336145946528</v>
      </c>
    </row>
    <row r="1285" spans="1:25" ht="18" x14ac:dyDescent="0.2">
      <c r="A1285" s="5">
        <v>43216</v>
      </c>
      <c r="B1285" s="2">
        <v>8867.32</v>
      </c>
      <c r="C1285" s="2">
        <v>9281.51</v>
      </c>
      <c r="D1285" s="2">
        <v>8727.09</v>
      </c>
      <c r="E1285" s="2">
        <v>9281.51</v>
      </c>
      <c r="F1285" s="3">
        <v>8970559488</v>
      </c>
      <c r="G1285" s="3">
        <v>157793327246</v>
      </c>
      <c r="H1285" s="7">
        <v>25592018.829778399</v>
      </c>
      <c r="I1285" s="7">
        <v>4022059196164</v>
      </c>
      <c r="J1285">
        <f t="shared" si="300"/>
        <v>3.9676186369214794</v>
      </c>
      <c r="K1285">
        <f t="shared" si="301"/>
        <v>9.9528195305550842</v>
      </c>
      <c r="L1285">
        <f t="shared" si="302"/>
        <v>11.198088633844794</v>
      </c>
      <c r="M1285">
        <f t="shared" si="303"/>
        <v>7.4081045466159789</v>
      </c>
      <c r="N1285">
        <f t="shared" si="304"/>
        <v>12.604448458199606</v>
      </c>
      <c r="O1285">
        <f t="shared" si="305"/>
        <v>3.9521164795689216</v>
      </c>
      <c r="P1285">
        <f t="shared" si="306"/>
        <v>100.39071692042928</v>
      </c>
      <c r="Q1285">
        <f t="shared" si="307"/>
        <v>9.0969360708580922</v>
      </c>
      <c r="R1285">
        <f t="shared" si="308"/>
        <v>-29.279497434675562</v>
      </c>
      <c r="S1285">
        <f t="shared" si="309"/>
        <v>3.9574080639513793</v>
      </c>
      <c r="T1285">
        <f t="shared" si="310"/>
        <v>100.25734764110349</v>
      </c>
      <c r="V1285" s="7">
        <f t="shared" si="311"/>
        <v>8956.0493827397258</v>
      </c>
      <c r="W1285" s="16">
        <f t="shared" si="312"/>
        <v>103.50654815068103</v>
      </c>
      <c r="X1285">
        <f t="shared" si="313"/>
        <v>9065.8402897470551</v>
      </c>
      <c r="Y1285">
        <f t="shared" si="314"/>
        <v>102.32364895639766</v>
      </c>
    </row>
    <row r="1286" spans="1:25" ht="18" x14ac:dyDescent="0.2">
      <c r="A1286" s="5">
        <v>43215</v>
      </c>
      <c r="B1286" s="2">
        <v>9701.0300000000007</v>
      </c>
      <c r="C1286" s="2">
        <v>9745.32</v>
      </c>
      <c r="D1286" s="2">
        <v>8799.84</v>
      </c>
      <c r="E1286" s="2">
        <v>8845.74</v>
      </c>
      <c r="F1286" s="3">
        <v>11083100160</v>
      </c>
      <c r="G1286" s="3">
        <v>150369282696</v>
      </c>
      <c r="H1286" s="7">
        <v>23474977.824051999</v>
      </c>
      <c r="I1286" s="7">
        <v>3839316899029</v>
      </c>
      <c r="J1286">
        <f t="shared" si="300"/>
        <v>3.9467341701427032</v>
      </c>
      <c r="K1286">
        <f t="shared" si="301"/>
        <v>10.044661258051139</v>
      </c>
      <c r="L1286">
        <f t="shared" si="302"/>
        <v>11.177159128023499</v>
      </c>
      <c r="M1286">
        <f t="shared" si="303"/>
        <v>7.3706051906763213</v>
      </c>
      <c r="N1286">
        <f t="shared" si="304"/>
        <v>12.584253960468418</v>
      </c>
      <c r="O1286">
        <f t="shared" si="305"/>
        <v>3.9296643018966479</v>
      </c>
      <c r="P1286">
        <f t="shared" si="306"/>
        <v>100.43250615598056</v>
      </c>
      <c r="Q1286">
        <f t="shared" si="307"/>
        <v>9.0492709419964026</v>
      </c>
      <c r="R1286">
        <f t="shared" si="308"/>
        <v>-29.285038005719201</v>
      </c>
      <c r="S1286">
        <f t="shared" si="309"/>
        <v>3.9374709455754107</v>
      </c>
      <c r="T1286">
        <f t="shared" si="310"/>
        <v>100.23470606754742</v>
      </c>
      <c r="V1286" s="7">
        <f t="shared" si="311"/>
        <v>8504.8038530467693</v>
      </c>
      <c r="W1286" s="16">
        <f t="shared" si="312"/>
        <v>103.85424110309856</v>
      </c>
      <c r="X1286">
        <f t="shared" si="313"/>
        <v>8659.0639203791361</v>
      </c>
      <c r="Y1286">
        <f t="shared" si="314"/>
        <v>102.11035006252573</v>
      </c>
    </row>
    <row r="1287" spans="1:25" ht="18" x14ac:dyDescent="0.2">
      <c r="A1287" s="5">
        <v>43214</v>
      </c>
      <c r="B1287" s="2">
        <v>8934.34</v>
      </c>
      <c r="C1287" s="2">
        <v>9732.61</v>
      </c>
      <c r="D1287" s="2">
        <v>8927.83</v>
      </c>
      <c r="E1287" s="2">
        <v>9697.5</v>
      </c>
      <c r="F1287" s="3">
        <v>10678800384</v>
      </c>
      <c r="G1287" s="3">
        <v>164833256250</v>
      </c>
      <c r="H1287" s="7">
        <v>23474977.824051999</v>
      </c>
      <c r="I1287" s="7">
        <v>3839316899029</v>
      </c>
      <c r="J1287">
        <f t="shared" si="300"/>
        <v>3.9866597882720942</v>
      </c>
      <c r="K1287">
        <f t="shared" si="301"/>
        <v>10.028522468434959</v>
      </c>
      <c r="L1287">
        <f t="shared" si="302"/>
        <v>11.217044838118243</v>
      </c>
      <c r="M1287">
        <f t="shared" si="303"/>
        <v>7.3706051906763213</v>
      </c>
      <c r="N1287">
        <f t="shared" si="304"/>
        <v>12.584253960468418</v>
      </c>
      <c r="O1287">
        <f t="shared" si="305"/>
        <v>3.9694011910859324</v>
      </c>
      <c r="P1287">
        <f t="shared" si="306"/>
        <v>100.43290870309357</v>
      </c>
      <c r="Q1287">
        <f t="shared" si="307"/>
        <v>9.1381369965282566</v>
      </c>
      <c r="R1287">
        <f t="shared" si="308"/>
        <v>-29.217878671531309</v>
      </c>
      <c r="S1287">
        <f t="shared" si="309"/>
        <v>3.9770155519914421</v>
      </c>
      <c r="T1287">
        <f t="shared" si="310"/>
        <v>100.24191269867129</v>
      </c>
      <c r="V1287" s="7">
        <f t="shared" si="311"/>
        <v>9319.6840855719256</v>
      </c>
      <c r="W1287" s="16">
        <f t="shared" si="312"/>
        <v>103.89601355429826</v>
      </c>
      <c r="X1287">
        <f t="shared" si="313"/>
        <v>9484.5242656899372</v>
      </c>
      <c r="Y1287">
        <f t="shared" si="314"/>
        <v>102.196192155814</v>
      </c>
    </row>
    <row r="1288" spans="1:25" ht="18" x14ac:dyDescent="0.2">
      <c r="A1288" s="5">
        <v>43213</v>
      </c>
      <c r="B1288" s="2">
        <v>8794.39</v>
      </c>
      <c r="C1288" s="2">
        <v>8958.5499999999993</v>
      </c>
      <c r="D1288" s="2">
        <v>8788.81</v>
      </c>
      <c r="E1288" s="2">
        <v>8930.8799999999992</v>
      </c>
      <c r="F1288" s="3">
        <v>6925190144</v>
      </c>
      <c r="G1288" s="3">
        <v>151784994312</v>
      </c>
      <c r="H1288" s="7">
        <v>23474977.824051999</v>
      </c>
      <c r="I1288" s="7">
        <v>3839316899029</v>
      </c>
      <c r="J1288">
        <f t="shared" si="300"/>
        <v>3.950894253996557</v>
      </c>
      <c r="K1288">
        <f t="shared" si="301"/>
        <v>9.8404317022644694</v>
      </c>
      <c r="L1288">
        <f t="shared" si="302"/>
        <v>11.181228838689767</v>
      </c>
      <c r="M1288">
        <f t="shared" si="303"/>
        <v>7.3706051906763213</v>
      </c>
      <c r="N1288">
        <f t="shared" si="304"/>
        <v>12.584253960468418</v>
      </c>
      <c r="O1288">
        <f t="shared" si="305"/>
        <v>3.937608418361358</v>
      </c>
      <c r="P1288">
        <f t="shared" si="306"/>
        <v>100.33627413899421</v>
      </c>
      <c r="Q1288">
        <f t="shared" si="307"/>
        <v>9.060850355299273</v>
      </c>
      <c r="R1288">
        <f t="shared" si="308"/>
        <v>-29.336696271577011</v>
      </c>
      <c r="S1288">
        <f t="shared" si="309"/>
        <v>3.9409791365666371</v>
      </c>
      <c r="T1288">
        <f t="shared" si="310"/>
        <v>100.25095881571343</v>
      </c>
      <c r="V1288" s="7">
        <f t="shared" si="311"/>
        <v>8661.8053184726414</v>
      </c>
      <c r="W1288" s="16">
        <f t="shared" si="312"/>
        <v>103.01285742868964</v>
      </c>
      <c r="X1288">
        <f t="shared" si="313"/>
        <v>8729.2943199872843</v>
      </c>
      <c r="Y1288">
        <f t="shared" si="314"/>
        <v>102.25717600071566</v>
      </c>
    </row>
    <row r="1289" spans="1:25" ht="18" x14ac:dyDescent="0.2">
      <c r="A1289" s="5">
        <v>43212</v>
      </c>
      <c r="B1289" s="2">
        <v>8925.06</v>
      </c>
      <c r="C1289" s="2">
        <v>9001.64</v>
      </c>
      <c r="D1289" s="2">
        <v>8779.61</v>
      </c>
      <c r="E1289" s="2">
        <v>8802.4599999999991</v>
      </c>
      <c r="F1289" s="3">
        <v>6629899776</v>
      </c>
      <c r="G1289" s="3">
        <v>149585589886</v>
      </c>
      <c r="H1289" s="7">
        <v>30536556.519092001</v>
      </c>
      <c r="I1289" s="7">
        <v>3839316899029</v>
      </c>
      <c r="J1289">
        <f t="shared" si="300"/>
        <v>3.944604060232566</v>
      </c>
      <c r="K1289">
        <f t="shared" si="301"/>
        <v>9.8215069632374803</v>
      </c>
      <c r="L1289">
        <f t="shared" si="302"/>
        <v>11.174889758405294</v>
      </c>
      <c r="M1289">
        <f t="shared" si="303"/>
        <v>7.4848200618928473</v>
      </c>
      <c r="N1289">
        <f t="shared" si="304"/>
        <v>12.584253960468418</v>
      </c>
      <c r="O1289">
        <f t="shared" si="305"/>
        <v>3.9317055924894744</v>
      </c>
      <c r="P1289">
        <f t="shared" si="306"/>
        <v>100.32699017559524</v>
      </c>
      <c r="Q1289">
        <f t="shared" si="307"/>
        <v>9.0469932465908247</v>
      </c>
      <c r="R1289">
        <f t="shared" si="308"/>
        <v>-29.35111125088261</v>
      </c>
      <c r="S1289">
        <f t="shared" si="309"/>
        <v>3.9352323123931527</v>
      </c>
      <c r="T1289">
        <f t="shared" si="310"/>
        <v>100.2375839931286</v>
      </c>
      <c r="V1289" s="7">
        <f t="shared" si="311"/>
        <v>8544.8726100208041</v>
      </c>
      <c r="W1289" s="16">
        <f t="shared" si="312"/>
        <v>102.92631139453283</v>
      </c>
      <c r="X1289">
        <f t="shared" si="313"/>
        <v>8614.5443735114677</v>
      </c>
      <c r="Y1289">
        <f t="shared" si="314"/>
        <v>102.13480807056813</v>
      </c>
    </row>
    <row r="1290" spans="1:25" ht="18" x14ac:dyDescent="0.2">
      <c r="A1290" s="5">
        <v>43211</v>
      </c>
      <c r="B1290" s="2">
        <v>8848.7900000000009</v>
      </c>
      <c r="C1290" s="2">
        <v>8997.57</v>
      </c>
      <c r="D1290" s="2">
        <v>8652.15</v>
      </c>
      <c r="E1290" s="2">
        <v>8895.58</v>
      </c>
      <c r="F1290" s="3">
        <v>7548550144</v>
      </c>
      <c r="G1290" s="3">
        <v>151150137128</v>
      </c>
      <c r="H1290" s="7">
        <v>30536556.519092001</v>
      </c>
      <c r="I1290" s="7">
        <v>3839316899029</v>
      </c>
      <c r="J1290">
        <f t="shared" si="300"/>
        <v>3.949174269742886</v>
      </c>
      <c r="K1290">
        <f t="shared" si="301"/>
        <v>9.8778635443541472</v>
      </c>
      <c r="L1290">
        <f t="shared" si="302"/>
        <v>11.179408545519173</v>
      </c>
      <c r="M1290">
        <f t="shared" si="303"/>
        <v>7.4848200618928473</v>
      </c>
      <c r="N1290">
        <f t="shared" si="304"/>
        <v>12.584253960468418</v>
      </c>
      <c r="O1290">
        <f t="shared" si="305"/>
        <v>3.9350903671941033</v>
      </c>
      <c r="P1290">
        <f t="shared" si="306"/>
        <v>100.35662904665131</v>
      </c>
      <c r="Q1290">
        <f t="shared" si="307"/>
        <v>9.0563396887391292</v>
      </c>
      <c r="R1290">
        <f t="shared" si="308"/>
        <v>-29.322361338304518</v>
      </c>
      <c r="S1290">
        <f t="shared" si="309"/>
        <v>3.939863735714582</v>
      </c>
      <c r="T1290">
        <f t="shared" si="310"/>
        <v>100.23575900662672</v>
      </c>
      <c r="V1290" s="7">
        <f t="shared" si="311"/>
        <v>8611.729248155023</v>
      </c>
      <c r="W1290" s="16">
        <f t="shared" si="312"/>
        <v>103.19091899398327</v>
      </c>
      <c r="X1290">
        <f t="shared" si="313"/>
        <v>8706.9035918897807</v>
      </c>
      <c r="Y1290">
        <f t="shared" si="314"/>
        <v>102.1210129987052</v>
      </c>
    </row>
    <row r="1291" spans="1:25" ht="18" x14ac:dyDescent="0.2">
      <c r="A1291" s="5">
        <v>43210</v>
      </c>
      <c r="B1291" s="2">
        <v>8286.8799999999992</v>
      </c>
      <c r="C1291" s="2">
        <v>8880.23</v>
      </c>
      <c r="D1291" s="2">
        <v>8244.5400000000009</v>
      </c>
      <c r="E1291" s="2">
        <v>8845.83</v>
      </c>
      <c r="F1291" s="3">
        <v>8438110208</v>
      </c>
      <c r="G1291" s="3">
        <v>150287113368</v>
      </c>
      <c r="H1291" s="7">
        <v>30536556.519092001</v>
      </c>
      <c r="I1291" s="7">
        <v>3839316899029</v>
      </c>
      <c r="J1291">
        <f t="shared" si="300"/>
        <v>3.9467385888012365</v>
      </c>
      <c r="K1291">
        <f t="shared" si="301"/>
        <v>9.9262451932920932</v>
      </c>
      <c r="L1291">
        <f t="shared" si="302"/>
        <v>11.176921742841692</v>
      </c>
      <c r="M1291">
        <f t="shared" si="303"/>
        <v>7.4848200618928473</v>
      </c>
      <c r="N1291">
        <f t="shared" si="304"/>
        <v>12.584253960468418</v>
      </c>
      <c r="O1291">
        <f t="shared" si="305"/>
        <v>3.9317032350878049</v>
      </c>
      <c r="P1291">
        <f t="shared" si="306"/>
        <v>100.38095641186102</v>
      </c>
      <c r="Q1291">
        <f t="shared" si="307"/>
        <v>9.0502115939402579</v>
      </c>
      <c r="R1291">
        <f t="shared" si="308"/>
        <v>-29.308614956662893</v>
      </c>
      <c r="S1291">
        <f t="shared" si="309"/>
        <v>3.9375213763444195</v>
      </c>
      <c r="T1291">
        <f t="shared" si="310"/>
        <v>100.2335399786287</v>
      </c>
      <c r="V1291" s="7">
        <f t="shared" si="311"/>
        <v>8544.8262275703564</v>
      </c>
      <c r="W1291" s="16">
        <f t="shared" si="312"/>
        <v>103.40277591169674</v>
      </c>
      <c r="X1291">
        <f t="shared" si="313"/>
        <v>8660.0694791086571</v>
      </c>
      <c r="Y1291">
        <f t="shared" si="314"/>
        <v>102.09997841798162</v>
      </c>
    </row>
    <row r="1292" spans="1:25" ht="18" x14ac:dyDescent="0.2">
      <c r="A1292" s="5">
        <v>43209</v>
      </c>
      <c r="B1292" s="2">
        <v>8159.27</v>
      </c>
      <c r="C1292" s="2">
        <v>8298.69</v>
      </c>
      <c r="D1292" s="2">
        <v>8138.78</v>
      </c>
      <c r="E1292" s="2">
        <v>8294.31</v>
      </c>
      <c r="F1292" s="3">
        <v>7063209984</v>
      </c>
      <c r="G1292" s="3">
        <v>140902801023</v>
      </c>
      <c r="H1292" s="7">
        <v>33971919.127489902</v>
      </c>
      <c r="I1292" s="7">
        <v>3839316899029</v>
      </c>
      <c r="J1292">
        <f t="shared" si="300"/>
        <v>3.9187802630961732</v>
      </c>
      <c r="K1292">
        <f t="shared" si="301"/>
        <v>9.8490021176962887</v>
      </c>
      <c r="L1292">
        <f t="shared" si="302"/>
        <v>11.148919626585164</v>
      </c>
      <c r="M1292">
        <f t="shared" si="303"/>
        <v>7.5311200815458177</v>
      </c>
      <c r="N1292">
        <f t="shared" si="304"/>
        <v>12.584253960468418</v>
      </c>
      <c r="O1292">
        <f t="shared" si="305"/>
        <v>3.9055062102196647</v>
      </c>
      <c r="P1292">
        <f t="shared" si="306"/>
        <v>100.33872919595703</v>
      </c>
      <c r="Q1292">
        <f t="shared" si="307"/>
        <v>8.9889207036393817</v>
      </c>
      <c r="R1292">
        <f t="shared" si="308"/>
        <v>-29.380575080710486</v>
      </c>
      <c r="S1292">
        <f t="shared" si="309"/>
        <v>3.9097692040654617</v>
      </c>
      <c r="T1292">
        <f t="shared" si="310"/>
        <v>100.22994550410418</v>
      </c>
      <c r="V1292" s="7">
        <f t="shared" si="311"/>
        <v>8044.6325193980028</v>
      </c>
      <c r="W1292" s="16">
        <f t="shared" si="312"/>
        <v>103.01022605378864</v>
      </c>
      <c r="X1292">
        <f t="shared" si="313"/>
        <v>8123.9867061251744</v>
      </c>
      <c r="Y1292">
        <f t="shared" si="314"/>
        <v>102.05349563586151</v>
      </c>
    </row>
    <row r="1293" spans="1:25" ht="18" x14ac:dyDescent="0.2">
      <c r="A1293" s="5">
        <v>43208</v>
      </c>
      <c r="B1293" s="2">
        <v>7944.43</v>
      </c>
      <c r="C1293" s="2">
        <v>8197.7999999999993</v>
      </c>
      <c r="D1293" s="2">
        <v>7886.01</v>
      </c>
      <c r="E1293" s="2">
        <v>8163.42</v>
      </c>
      <c r="F1293" s="3">
        <v>6529909760</v>
      </c>
      <c r="G1293" s="3">
        <v>138661092884</v>
      </c>
      <c r="H1293" s="7">
        <v>33971919.127489902</v>
      </c>
      <c r="I1293" s="7">
        <v>3839316899029</v>
      </c>
      <c r="J1293">
        <f t="shared" si="300"/>
        <v>3.9118721411019037</v>
      </c>
      <c r="K1293">
        <f t="shared" si="301"/>
        <v>9.8149071795897989</v>
      </c>
      <c r="L1293">
        <f t="shared" si="302"/>
        <v>11.141954618851504</v>
      </c>
      <c r="M1293">
        <f t="shared" si="303"/>
        <v>7.5311200815458177</v>
      </c>
      <c r="N1293">
        <f t="shared" si="304"/>
        <v>12.584253960468418</v>
      </c>
      <c r="O1293">
        <f t="shared" si="305"/>
        <v>3.8992759228865879</v>
      </c>
      <c r="P1293">
        <f t="shared" si="306"/>
        <v>100.3219997423476</v>
      </c>
      <c r="Q1293">
        <f t="shared" si="307"/>
        <v>8.973860268679978</v>
      </c>
      <c r="R1293">
        <f t="shared" si="308"/>
        <v>-29.400653829963943</v>
      </c>
      <c r="S1293">
        <f t="shared" si="309"/>
        <v>3.9027677870507271</v>
      </c>
      <c r="T1293">
        <f t="shared" si="310"/>
        <v>100.23273649349419</v>
      </c>
      <c r="V1293" s="7">
        <f t="shared" si="311"/>
        <v>7930.0499502786079</v>
      </c>
      <c r="W1293" s="16">
        <f t="shared" si="312"/>
        <v>102.85872893617372</v>
      </c>
      <c r="X1293">
        <f t="shared" si="313"/>
        <v>7994.0670588223775</v>
      </c>
      <c r="Y1293">
        <f t="shared" si="314"/>
        <v>102.07453421700247</v>
      </c>
    </row>
    <row r="1294" spans="1:25" ht="18" x14ac:dyDescent="0.2">
      <c r="A1294" s="5">
        <v>43207</v>
      </c>
      <c r="B1294" s="2">
        <v>8071.66</v>
      </c>
      <c r="C1294" s="2">
        <v>8285.9599999999991</v>
      </c>
      <c r="D1294" s="2">
        <v>7881.72</v>
      </c>
      <c r="E1294" s="2">
        <v>7902.09</v>
      </c>
      <c r="F1294" s="3">
        <v>6900879872</v>
      </c>
      <c r="G1294" s="3">
        <v>134206623206</v>
      </c>
      <c r="H1294" s="7">
        <v>33971919.127489902</v>
      </c>
      <c r="I1294" s="7">
        <v>3839316899029</v>
      </c>
      <c r="J1294">
        <f t="shared" si="300"/>
        <v>3.8977419717236588</v>
      </c>
      <c r="K1294">
        <f t="shared" si="301"/>
        <v>9.8389044674318491</v>
      </c>
      <c r="L1294">
        <f t="shared" si="302"/>
        <v>11.127773949147729</v>
      </c>
      <c r="M1294">
        <f t="shared" si="303"/>
        <v>7.5311200815458177</v>
      </c>
      <c r="N1294">
        <f t="shared" si="304"/>
        <v>12.584253960468418</v>
      </c>
      <c r="O1294">
        <f t="shared" si="305"/>
        <v>3.8847975829578392</v>
      </c>
      <c r="P1294">
        <f t="shared" si="306"/>
        <v>100.3320996838612</v>
      </c>
      <c r="Q1294">
        <f t="shared" si="307"/>
        <v>8.9420390735592434</v>
      </c>
      <c r="R1294">
        <f t="shared" si="308"/>
        <v>-29.415880744022047</v>
      </c>
      <c r="S1294">
        <f t="shared" si="309"/>
        <v>3.8887558653181196</v>
      </c>
      <c r="T1294">
        <f t="shared" si="310"/>
        <v>100.23054646692185</v>
      </c>
      <c r="V1294" s="7">
        <f t="shared" si="311"/>
        <v>7670.0391896331539</v>
      </c>
      <c r="W1294" s="16">
        <f t="shared" si="312"/>
        <v>102.93657513856266</v>
      </c>
      <c r="X1294">
        <f t="shared" si="313"/>
        <v>7740.265635095664</v>
      </c>
      <c r="Y1294">
        <f t="shared" si="314"/>
        <v>102.0478679046219</v>
      </c>
    </row>
    <row r="1295" spans="1:25" ht="18" x14ac:dyDescent="0.2">
      <c r="A1295" s="5">
        <v>43206</v>
      </c>
      <c r="B1295" s="2">
        <v>8337.57</v>
      </c>
      <c r="C1295" s="2">
        <v>8371.15</v>
      </c>
      <c r="D1295" s="2">
        <v>7925.73</v>
      </c>
      <c r="E1295" s="2">
        <v>8058.67</v>
      </c>
      <c r="F1295" s="3">
        <v>5631309824</v>
      </c>
      <c r="G1295" s="3">
        <v>136849408643</v>
      </c>
      <c r="H1295" s="7">
        <v>26910340.432449799</v>
      </c>
      <c r="I1295" s="7">
        <v>3839316899029</v>
      </c>
      <c r="J1295">
        <f t="shared" si="300"/>
        <v>3.9062633719139344</v>
      </c>
      <c r="K1295">
        <f t="shared" si="301"/>
        <v>9.7506094220581137</v>
      </c>
      <c r="L1295">
        <f t="shared" si="302"/>
        <v>11.136242925066297</v>
      </c>
      <c r="M1295">
        <f t="shared" si="303"/>
        <v>7.429919191892302</v>
      </c>
      <c r="N1295">
        <f t="shared" si="304"/>
        <v>12.584253960468418</v>
      </c>
      <c r="O1295">
        <f t="shared" si="305"/>
        <v>3.8948644305245192</v>
      </c>
      <c r="P1295">
        <f t="shared" si="306"/>
        <v>100.29181190063562</v>
      </c>
      <c r="Q1295">
        <f t="shared" si="307"/>
        <v>8.9619604655888558</v>
      </c>
      <c r="R1295">
        <f t="shared" si="308"/>
        <v>-29.425402547749997</v>
      </c>
      <c r="S1295">
        <f t="shared" si="309"/>
        <v>3.8964055121731298</v>
      </c>
      <c r="T1295">
        <f t="shared" si="310"/>
        <v>100.25236034548215</v>
      </c>
      <c r="V1295" s="7">
        <f t="shared" si="311"/>
        <v>7849.9055350974586</v>
      </c>
      <c r="W1295" s="16">
        <f t="shared" si="312"/>
        <v>102.59055731159783</v>
      </c>
      <c r="X1295">
        <f t="shared" si="313"/>
        <v>7877.8101823402731</v>
      </c>
      <c r="Y1295">
        <f t="shared" si="314"/>
        <v>102.24428866872235</v>
      </c>
    </row>
    <row r="1296" spans="1:25" ht="18" x14ac:dyDescent="0.2">
      <c r="A1296" s="5">
        <v>43205</v>
      </c>
      <c r="B1296" s="2">
        <v>7999.33</v>
      </c>
      <c r="C1296" s="2">
        <v>8338.42</v>
      </c>
      <c r="D1296" s="2">
        <v>7999.33</v>
      </c>
      <c r="E1296" s="2">
        <v>8329.11</v>
      </c>
      <c r="F1296" s="3">
        <v>5244480000</v>
      </c>
      <c r="G1296" s="3">
        <v>141427138383</v>
      </c>
      <c r="H1296" s="7">
        <v>26910340.432449799</v>
      </c>
      <c r="I1296" s="7">
        <v>3839316899029</v>
      </c>
      <c r="J1296">
        <f t="shared" si="300"/>
        <v>3.9205985977166433</v>
      </c>
      <c r="K1296">
        <f t="shared" si="301"/>
        <v>9.7197024335541506</v>
      </c>
      <c r="L1296">
        <f t="shared" si="302"/>
        <v>11.15053275400899</v>
      </c>
      <c r="M1296">
        <f t="shared" si="303"/>
        <v>7.429919191892302</v>
      </c>
      <c r="N1296">
        <f t="shared" si="304"/>
        <v>12.584253960468418</v>
      </c>
      <c r="O1296">
        <f t="shared" si="305"/>
        <v>3.9095833406136471</v>
      </c>
      <c r="P1296">
        <f t="shared" si="306"/>
        <v>100.28095855335488</v>
      </c>
      <c r="Q1296">
        <f t="shared" si="307"/>
        <v>8.9941100019859128</v>
      </c>
      <c r="R1296">
        <f t="shared" si="308"/>
        <v>-29.406550500326205</v>
      </c>
      <c r="S1296">
        <f t="shared" si="309"/>
        <v>3.9105078092286418</v>
      </c>
      <c r="T1296">
        <f t="shared" si="310"/>
        <v>100.25737877103457</v>
      </c>
      <c r="V1296" s="7">
        <f t="shared" si="311"/>
        <v>8120.5106565406777</v>
      </c>
      <c r="W1296" s="16">
        <f t="shared" si="312"/>
        <v>102.50446138254054</v>
      </c>
      <c r="X1296">
        <f t="shared" si="313"/>
        <v>8137.8149358872888</v>
      </c>
      <c r="Y1296">
        <f t="shared" si="314"/>
        <v>102.29670473931442</v>
      </c>
    </row>
    <row r="1297" spans="1:25" ht="18" x14ac:dyDescent="0.2">
      <c r="A1297" s="5">
        <v>43204</v>
      </c>
      <c r="B1297" s="2">
        <v>7874.67</v>
      </c>
      <c r="C1297" s="2">
        <v>8140.71</v>
      </c>
      <c r="D1297" s="2">
        <v>7846</v>
      </c>
      <c r="E1297" s="2">
        <v>7986.24</v>
      </c>
      <c r="F1297" s="3">
        <v>5191430144</v>
      </c>
      <c r="G1297" s="3">
        <v>135589384440</v>
      </c>
      <c r="H1297" s="7">
        <v>26910340.432449799</v>
      </c>
      <c r="I1297" s="7">
        <v>3839316899029</v>
      </c>
      <c r="J1297">
        <f t="shared" si="300"/>
        <v>3.9023423573370923</v>
      </c>
      <c r="K1297">
        <f t="shared" si="301"/>
        <v>9.7152870145128745</v>
      </c>
      <c r="L1297">
        <f t="shared" si="302"/>
        <v>11.13222568909152</v>
      </c>
      <c r="M1297">
        <f t="shared" si="303"/>
        <v>7.429919191892302</v>
      </c>
      <c r="N1297">
        <f t="shared" si="304"/>
        <v>12.584253960468418</v>
      </c>
      <c r="O1297">
        <f t="shared" si="305"/>
        <v>3.8915715829883215</v>
      </c>
      <c r="P1297">
        <f t="shared" si="306"/>
        <v>100.27600792966101</v>
      </c>
      <c r="Q1297">
        <f t="shared" si="307"/>
        <v>8.9534681478704865</v>
      </c>
      <c r="R1297">
        <f t="shared" si="308"/>
        <v>-29.438304689909813</v>
      </c>
      <c r="S1297">
        <f t="shared" si="309"/>
        <v>3.8923265672085443</v>
      </c>
      <c r="T1297">
        <f t="shared" si="310"/>
        <v>100.25666097977582</v>
      </c>
      <c r="V1297" s="7">
        <f t="shared" si="311"/>
        <v>7790.6121345431175</v>
      </c>
      <c r="W1297" s="16">
        <f t="shared" si="312"/>
        <v>102.44956156410129</v>
      </c>
      <c r="X1297">
        <f t="shared" si="313"/>
        <v>7804.1672335211415</v>
      </c>
      <c r="Y1297">
        <f t="shared" si="314"/>
        <v>102.27983089011673</v>
      </c>
    </row>
    <row r="1298" spans="1:25" ht="18" x14ac:dyDescent="0.2">
      <c r="A1298" s="5">
        <v>43203</v>
      </c>
      <c r="B1298" s="2">
        <v>7901.09</v>
      </c>
      <c r="C1298" s="2">
        <v>8183.96</v>
      </c>
      <c r="D1298" s="2">
        <v>7758.93</v>
      </c>
      <c r="E1298" s="2">
        <v>7895.96</v>
      </c>
      <c r="F1298" s="3">
        <v>7764460032</v>
      </c>
      <c r="G1298" s="3">
        <v>134043001354</v>
      </c>
      <c r="H1298" s="7">
        <v>28798401.517143399</v>
      </c>
      <c r="I1298" s="7">
        <v>3511060552899</v>
      </c>
      <c r="J1298">
        <f t="shared" si="300"/>
        <v>3.8974049395826444</v>
      </c>
      <c r="K1298">
        <f t="shared" si="301"/>
        <v>9.8901112587411042</v>
      </c>
      <c r="L1298">
        <f t="shared" si="302"/>
        <v>11.127244143550636</v>
      </c>
      <c r="M1298">
        <f t="shared" si="303"/>
        <v>7.4593683824970736</v>
      </c>
      <c r="N1298">
        <f t="shared" si="304"/>
        <v>12.545438319514661</v>
      </c>
      <c r="O1298">
        <f t="shared" si="305"/>
        <v>3.8832906997319743</v>
      </c>
      <c r="P1298">
        <f t="shared" si="306"/>
        <v>100.36214455694156</v>
      </c>
      <c r="Q1298">
        <f t="shared" si="307"/>
        <v>8.9402263515046698</v>
      </c>
      <c r="R1298">
        <f t="shared" si="308"/>
        <v>-29.389208719534253</v>
      </c>
      <c r="S1298">
        <f t="shared" si="309"/>
        <v>3.8895116352107428</v>
      </c>
      <c r="T1298">
        <f t="shared" si="310"/>
        <v>100.20252718140053</v>
      </c>
      <c r="V1298" s="7">
        <f t="shared" si="311"/>
        <v>7643.4723651604654</v>
      </c>
      <c r="W1298" s="16">
        <f t="shared" si="312"/>
        <v>103.1976812805477</v>
      </c>
      <c r="X1298">
        <f t="shared" si="313"/>
        <v>7753.7471619405724</v>
      </c>
      <c r="Y1298">
        <f t="shared" si="314"/>
        <v>101.80108356753868</v>
      </c>
    </row>
    <row r="1299" spans="1:25" ht="18" x14ac:dyDescent="0.2">
      <c r="A1299" s="5">
        <v>43202</v>
      </c>
      <c r="B1299" s="2">
        <v>6955.38</v>
      </c>
      <c r="C1299" s="2">
        <v>7899.23</v>
      </c>
      <c r="D1299" s="2">
        <v>6806.51</v>
      </c>
      <c r="E1299" s="2">
        <v>7889.25</v>
      </c>
      <c r="F1299" s="3">
        <v>8906250240</v>
      </c>
      <c r="G1299" s="3">
        <v>133912618634</v>
      </c>
      <c r="H1299" s="7">
        <v>28798401.517143399</v>
      </c>
      <c r="I1299" s="7">
        <v>3511060552899</v>
      </c>
      <c r="J1299">
        <f t="shared" si="300"/>
        <v>3.8970357185017601</v>
      </c>
      <c r="K1299">
        <f t="shared" si="301"/>
        <v>9.9496948933916975</v>
      </c>
      <c r="L1299">
        <f t="shared" si="302"/>
        <v>11.126821502664784</v>
      </c>
      <c r="M1299">
        <f t="shared" si="303"/>
        <v>7.4593683824970736</v>
      </c>
      <c r="N1299">
        <f t="shared" si="304"/>
        <v>12.545438319514661</v>
      </c>
      <c r="O1299">
        <f t="shared" si="305"/>
        <v>3.8817289134310196</v>
      </c>
      <c r="P1299">
        <f t="shared" si="306"/>
        <v>100.39278072300105</v>
      </c>
      <c r="Q1299">
        <f t="shared" si="307"/>
        <v>8.9385479837457549</v>
      </c>
      <c r="R1299">
        <f t="shared" si="308"/>
        <v>-29.367874184695324</v>
      </c>
      <c r="S1299">
        <f t="shared" si="309"/>
        <v>3.8892470815816265</v>
      </c>
      <c r="T1299">
        <f t="shared" si="310"/>
        <v>100.19986054741956</v>
      </c>
      <c r="V1299" s="7">
        <f t="shared" si="311"/>
        <v>7616.0346882099184</v>
      </c>
      <c r="W1299" s="16">
        <f t="shared" si="312"/>
        <v>103.4631341609162</v>
      </c>
      <c r="X1299">
        <f t="shared" si="313"/>
        <v>7749.025349008085</v>
      </c>
      <c r="Y1299">
        <f t="shared" si="314"/>
        <v>101.777414215444</v>
      </c>
    </row>
    <row r="1300" spans="1:25" ht="18" x14ac:dyDescent="0.2">
      <c r="A1300" s="5">
        <v>43201</v>
      </c>
      <c r="B1300" s="2">
        <v>6843.47</v>
      </c>
      <c r="C1300" s="2">
        <v>6968.32</v>
      </c>
      <c r="D1300" s="2">
        <v>6817.59</v>
      </c>
      <c r="E1300" s="2">
        <v>6968.32</v>
      </c>
      <c r="F1300" s="3">
        <v>4641889792</v>
      </c>
      <c r="G1300" s="3">
        <v>118267198080</v>
      </c>
      <c r="H1300" s="7">
        <v>28798401.517143399</v>
      </c>
      <c r="I1300" s="7">
        <v>3511060552899</v>
      </c>
      <c r="J1300">
        <f t="shared" si="300"/>
        <v>3.8431280861791652</v>
      </c>
      <c r="K1300">
        <f t="shared" si="301"/>
        <v>9.6666948251990803</v>
      </c>
      <c r="L1300">
        <f t="shared" si="302"/>
        <v>11.072864307872042</v>
      </c>
      <c r="M1300">
        <f t="shared" si="303"/>
        <v>7.4593683824970736</v>
      </c>
      <c r="N1300">
        <f t="shared" si="304"/>
        <v>12.545438319514661</v>
      </c>
      <c r="O1300">
        <f t="shared" si="305"/>
        <v>3.8338258276876918</v>
      </c>
      <c r="P1300">
        <f t="shared" si="306"/>
        <v>100.24204914025444</v>
      </c>
      <c r="Q1300">
        <f t="shared" si="307"/>
        <v>8.8221103405670771</v>
      </c>
      <c r="R1300">
        <f t="shared" si="308"/>
        <v>-29.555459582353194</v>
      </c>
      <c r="S1300">
        <f t="shared" si="309"/>
        <v>3.8349587655725288</v>
      </c>
      <c r="T1300">
        <f t="shared" si="310"/>
        <v>100.21256956373678</v>
      </c>
      <c r="V1300" s="7">
        <f t="shared" si="311"/>
        <v>6820.6509941463264</v>
      </c>
      <c r="W1300" s="16">
        <f t="shared" si="312"/>
        <v>102.11914788433472</v>
      </c>
      <c r="X1300">
        <f t="shared" si="313"/>
        <v>6838.467158405183</v>
      </c>
      <c r="Y1300">
        <f t="shared" si="314"/>
        <v>101.86347414577426</v>
      </c>
    </row>
    <row r="1301" spans="1:25" ht="18" x14ac:dyDescent="0.2">
      <c r="A1301" s="5">
        <v>43200</v>
      </c>
      <c r="B1301" s="2">
        <v>6795.44</v>
      </c>
      <c r="C1301" s="2">
        <v>6872.41</v>
      </c>
      <c r="D1301" s="2">
        <v>6704.15</v>
      </c>
      <c r="E1301" s="2">
        <v>6834.76</v>
      </c>
      <c r="F1301" s="3">
        <v>4272750080</v>
      </c>
      <c r="G1301" s="3">
        <v>115978358964</v>
      </c>
      <c r="H1301" s="7">
        <v>28623865.750372801</v>
      </c>
      <c r="I1301" s="7">
        <v>3511060552899</v>
      </c>
      <c r="J1301">
        <f t="shared" si="300"/>
        <v>3.8347232690858974</v>
      </c>
      <c r="K1301">
        <f t="shared" si="301"/>
        <v>9.6307074909798072</v>
      </c>
      <c r="L1301">
        <f t="shared" si="302"/>
        <v>11.064376959405113</v>
      </c>
      <c r="M1301">
        <f t="shared" si="303"/>
        <v>7.4567282863308639</v>
      </c>
      <c r="N1301">
        <f t="shared" si="304"/>
        <v>12.545438319514661</v>
      </c>
      <c r="O1301">
        <f t="shared" si="305"/>
        <v>3.826127040545142</v>
      </c>
      <c r="P1301">
        <f t="shared" si="306"/>
        <v>100.22416815862712</v>
      </c>
      <c r="Q1301">
        <f t="shared" si="307"/>
        <v>8.8036892078694144</v>
      </c>
      <c r="R1301">
        <f t="shared" si="308"/>
        <v>-29.578214387501163</v>
      </c>
      <c r="S1301">
        <f t="shared" si="309"/>
        <v>3.8264277766500681</v>
      </c>
      <c r="T1301">
        <f t="shared" si="310"/>
        <v>100.21632571254109</v>
      </c>
      <c r="V1301" s="7">
        <f t="shared" si="311"/>
        <v>6700.8059384157996</v>
      </c>
      <c r="W1301" s="16">
        <f t="shared" si="312"/>
        <v>101.95989415259938</v>
      </c>
      <c r="X1301">
        <f t="shared" si="313"/>
        <v>6705.4476556081781</v>
      </c>
      <c r="Y1301">
        <f t="shared" si="314"/>
        <v>101.89198076292104</v>
      </c>
    </row>
    <row r="1302" spans="1:25" ht="18" x14ac:dyDescent="0.2">
      <c r="A1302" s="5">
        <v>43199</v>
      </c>
      <c r="B1302" s="2">
        <v>7044.32</v>
      </c>
      <c r="C1302" s="2">
        <v>7178.11</v>
      </c>
      <c r="D1302" s="2">
        <v>6661.99</v>
      </c>
      <c r="E1302" s="2">
        <v>6770.73</v>
      </c>
      <c r="F1302" s="3">
        <v>4894060032</v>
      </c>
      <c r="G1302" s="3">
        <v>114886335694</v>
      </c>
      <c r="H1302" s="7">
        <v>28623865.750372801</v>
      </c>
      <c r="I1302" s="7">
        <v>3511060552899</v>
      </c>
      <c r="J1302">
        <f t="shared" si="300"/>
        <v>3.8306354955507707</v>
      </c>
      <c r="K1302">
        <f t="shared" si="301"/>
        <v>9.6896692922340861</v>
      </c>
      <c r="L1302">
        <f t="shared" si="302"/>
        <v>11.060268377812841</v>
      </c>
      <c r="M1302">
        <f t="shared" si="303"/>
        <v>7.4567282863308639</v>
      </c>
      <c r="N1302">
        <f t="shared" si="304"/>
        <v>12.545438319514661</v>
      </c>
      <c r="O1302">
        <f t="shared" si="305"/>
        <v>3.8209336410570991</v>
      </c>
      <c r="P1302">
        <f t="shared" si="306"/>
        <v>100.25327010374492</v>
      </c>
      <c r="Q1302">
        <f t="shared" si="307"/>
        <v>8.7938247046542397</v>
      </c>
      <c r="R1302">
        <f t="shared" si="308"/>
        <v>-29.565687334859803</v>
      </c>
      <c r="S1302">
        <f t="shared" si="309"/>
        <v>3.8225033101029999</v>
      </c>
      <c r="T1302">
        <f t="shared" si="310"/>
        <v>100.21229337683567</v>
      </c>
      <c r="V1302" s="7">
        <f t="shared" si="311"/>
        <v>6621.1532666198382</v>
      </c>
      <c r="W1302" s="16">
        <f t="shared" si="312"/>
        <v>102.20916700828657</v>
      </c>
      <c r="X1302">
        <f t="shared" si="313"/>
        <v>6645.1273766755839</v>
      </c>
      <c r="Y1302">
        <f t="shared" si="314"/>
        <v>101.85508244051108</v>
      </c>
    </row>
    <row r="1303" spans="1:25" ht="18" x14ac:dyDescent="0.2">
      <c r="A1303" s="5">
        <v>43198</v>
      </c>
      <c r="B1303" s="2">
        <v>6919.98</v>
      </c>
      <c r="C1303" s="2">
        <v>7111.56</v>
      </c>
      <c r="D1303" s="2">
        <v>6919.98</v>
      </c>
      <c r="E1303" s="2">
        <v>7023.52</v>
      </c>
      <c r="F1303" s="3">
        <v>3652499968</v>
      </c>
      <c r="G1303" s="3">
        <v>119162880482</v>
      </c>
      <c r="H1303" s="7">
        <v>28623865.750372801</v>
      </c>
      <c r="I1303" s="7">
        <v>3511060552899</v>
      </c>
      <c r="J1303">
        <f t="shared" si="300"/>
        <v>3.8465548234455316</v>
      </c>
      <c r="K1303">
        <f t="shared" si="301"/>
        <v>9.5625902208014271</v>
      </c>
      <c r="L1303">
        <f t="shared" si="302"/>
        <v>11.076140992716201</v>
      </c>
      <c r="M1303">
        <f t="shared" si="303"/>
        <v>7.4567282863308639</v>
      </c>
      <c r="N1303">
        <f t="shared" si="304"/>
        <v>12.545438319514661</v>
      </c>
      <c r="O1303">
        <f t="shared" si="305"/>
        <v>3.8390636390605772</v>
      </c>
      <c r="P1303">
        <f t="shared" si="306"/>
        <v>100.19475049047252</v>
      </c>
      <c r="Q1303">
        <f t="shared" si="307"/>
        <v>8.8306853080701746</v>
      </c>
      <c r="R1303">
        <f t="shared" si="308"/>
        <v>-29.573883992120898</v>
      </c>
      <c r="S1303">
        <f t="shared" si="309"/>
        <v>3.8379264748088597</v>
      </c>
      <c r="T1303">
        <f t="shared" si="310"/>
        <v>100.22431367893368</v>
      </c>
      <c r="V1303" s="7">
        <f t="shared" si="311"/>
        <v>6903.409550936587</v>
      </c>
      <c r="W1303" s="16">
        <f t="shared" si="312"/>
        <v>101.71011756303696</v>
      </c>
      <c r="X1303">
        <f t="shared" si="313"/>
        <v>6885.3571875001417</v>
      </c>
      <c r="Y1303">
        <f t="shared" si="314"/>
        <v>101.96714485756229</v>
      </c>
    </row>
    <row r="1304" spans="1:25" ht="18" x14ac:dyDescent="0.2">
      <c r="A1304" s="5">
        <v>43197</v>
      </c>
      <c r="B1304" s="2">
        <v>6630.51</v>
      </c>
      <c r="C1304" s="2">
        <v>7050.54</v>
      </c>
      <c r="D1304" s="2">
        <v>6630.51</v>
      </c>
      <c r="E1304" s="2">
        <v>6911.09</v>
      </c>
      <c r="F1304" s="3">
        <v>3976610048</v>
      </c>
      <c r="G1304" s="3">
        <v>117241368688</v>
      </c>
      <c r="H1304" s="7">
        <v>31416438.018701799</v>
      </c>
      <c r="I1304" s="7">
        <v>3511060552899</v>
      </c>
      <c r="J1304">
        <f t="shared" si="300"/>
        <v>3.8395465486264522</v>
      </c>
      <c r="K1304">
        <f t="shared" si="301"/>
        <v>9.5995130055434146</v>
      </c>
      <c r="L1304">
        <f t="shared" si="302"/>
        <v>11.069080879795195</v>
      </c>
      <c r="M1304">
        <f t="shared" si="303"/>
        <v>7.4971569433864715</v>
      </c>
      <c r="N1304">
        <f t="shared" si="304"/>
        <v>12.545438319514661</v>
      </c>
      <c r="O1304">
        <f t="shared" si="305"/>
        <v>3.8313757999711173</v>
      </c>
      <c r="P1304">
        <f t="shared" si="306"/>
        <v>100.21280504225838</v>
      </c>
      <c r="Q1304">
        <f t="shared" si="307"/>
        <v>8.8145328345159761</v>
      </c>
      <c r="R1304">
        <f t="shared" si="308"/>
        <v>-29.57223523359184</v>
      </c>
      <c r="S1304">
        <f t="shared" si="309"/>
        <v>3.8312255409917788</v>
      </c>
      <c r="T1304">
        <f t="shared" si="310"/>
        <v>100.21671849863756</v>
      </c>
      <c r="V1304" s="7">
        <f t="shared" si="311"/>
        <v>6782.2813230999773</v>
      </c>
      <c r="W1304" s="16">
        <f t="shared" si="312"/>
        <v>101.86379683812572</v>
      </c>
      <c r="X1304">
        <f t="shared" si="313"/>
        <v>6779.9351675856424</v>
      </c>
      <c r="Y1304">
        <f t="shared" si="314"/>
        <v>101.89774452965246</v>
      </c>
    </row>
    <row r="1305" spans="1:25" ht="18" x14ac:dyDescent="0.2">
      <c r="A1305" s="5">
        <v>43196</v>
      </c>
      <c r="B1305" s="2">
        <v>6815.96</v>
      </c>
      <c r="C1305" s="2">
        <v>6857.49</v>
      </c>
      <c r="D1305" s="2">
        <v>6575</v>
      </c>
      <c r="E1305" s="2">
        <v>6636.32</v>
      </c>
      <c r="F1305" s="3">
        <v>3766810112</v>
      </c>
      <c r="G1305" s="3">
        <v>112565173568</v>
      </c>
      <c r="H1305" s="7">
        <v>31416438.018701799</v>
      </c>
      <c r="I1305" s="7">
        <v>3511060552899</v>
      </c>
      <c r="J1305">
        <f t="shared" si="300"/>
        <v>3.8219273193178931</v>
      </c>
      <c r="K1305">
        <f t="shared" si="301"/>
        <v>9.5759737276125669</v>
      </c>
      <c r="L1305">
        <f t="shared" si="302"/>
        <v>11.05140404533998</v>
      </c>
      <c r="M1305">
        <f t="shared" si="303"/>
        <v>7.4971569433864715</v>
      </c>
      <c r="N1305">
        <f t="shared" si="304"/>
        <v>12.545438319514661</v>
      </c>
      <c r="O1305">
        <f t="shared" si="305"/>
        <v>3.8143542032484108</v>
      </c>
      <c r="P1305">
        <f t="shared" si="306"/>
        <v>100.19814913881811</v>
      </c>
      <c r="Q1305">
        <f t="shared" si="307"/>
        <v>8.775529118568377</v>
      </c>
      <c r="R1305">
        <f t="shared" si="308"/>
        <v>-29.610047114516078</v>
      </c>
      <c r="S1305">
        <f t="shared" si="309"/>
        <v>3.8136200806723575</v>
      </c>
      <c r="T1305">
        <f t="shared" si="310"/>
        <v>100.21735731612547</v>
      </c>
      <c r="V1305" s="7">
        <f t="shared" si="311"/>
        <v>6521.6006796200218</v>
      </c>
      <c r="W1305" s="16">
        <f t="shared" si="312"/>
        <v>101.72865865991962</v>
      </c>
      <c r="X1305">
        <f t="shared" si="313"/>
        <v>6510.5860103288014</v>
      </c>
      <c r="Y1305">
        <f t="shared" si="314"/>
        <v>101.89463422003759</v>
      </c>
    </row>
    <row r="1306" spans="1:25" ht="18" x14ac:dyDescent="0.2">
      <c r="A1306" s="5">
        <v>43195</v>
      </c>
      <c r="B1306" s="2">
        <v>6848.65</v>
      </c>
      <c r="C1306" s="2">
        <v>6933.82</v>
      </c>
      <c r="D1306" s="2">
        <v>6644.8</v>
      </c>
      <c r="E1306" s="2">
        <v>6811.47</v>
      </c>
      <c r="F1306" s="3">
        <v>5639320064</v>
      </c>
      <c r="G1306" s="3">
        <v>115524404354</v>
      </c>
      <c r="H1306" s="7">
        <v>31416438.018701799</v>
      </c>
      <c r="I1306" s="7">
        <v>3511060552899</v>
      </c>
      <c r="J1306">
        <f t="shared" si="300"/>
        <v>3.8332408481822005</v>
      </c>
      <c r="K1306">
        <f t="shared" si="301"/>
        <v>9.7512267440092426</v>
      </c>
      <c r="L1306">
        <f t="shared" si="302"/>
        <v>11.062673737966005</v>
      </c>
      <c r="M1306">
        <f t="shared" si="303"/>
        <v>7.4971569433864715</v>
      </c>
      <c r="N1306">
        <f t="shared" si="304"/>
        <v>12.545438319514661</v>
      </c>
      <c r="O1306">
        <f t="shared" si="305"/>
        <v>3.8221294364944187</v>
      </c>
      <c r="P1306">
        <f t="shared" si="306"/>
        <v>100.28986990715835</v>
      </c>
      <c r="Q1306">
        <f t="shared" si="307"/>
        <v>8.798408507872713</v>
      </c>
      <c r="R1306">
        <f t="shared" si="308"/>
        <v>-29.529237956573866</v>
      </c>
      <c r="S1306">
        <f t="shared" si="309"/>
        <v>3.8252609084463187</v>
      </c>
      <c r="T1306">
        <f t="shared" si="310"/>
        <v>100.20817736353995</v>
      </c>
      <c r="V1306" s="7">
        <f t="shared" si="311"/>
        <v>6639.4092090130471</v>
      </c>
      <c r="W1306" s="16">
        <f t="shared" si="312"/>
        <v>102.52604490641453</v>
      </c>
      <c r="X1306">
        <f t="shared" si="313"/>
        <v>6687.455550990775</v>
      </c>
      <c r="Y1306">
        <f t="shared" si="314"/>
        <v>101.82067085385718</v>
      </c>
    </row>
    <row r="1307" spans="1:25" ht="18" x14ac:dyDescent="0.2">
      <c r="A1307" s="5">
        <v>43194</v>
      </c>
      <c r="B1307" s="2">
        <v>7456.41</v>
      </c>
      <c r="C1307" s="2">
        <v>7469.88</v>
      </c>
      <c r="D1307" s="2">
        <v>6803.88</v>
      </c>
      <c r="E1307" s="2">
        <v>6853.84</v>
      </c>
      <c r="F1307" s="3">
        <v>4936000000</v>
      </c>
      <c r="G1307" s="3">
        <v>116229557118</v>
      </c>
      <c r="H1307" s="7">
        <v>25656757.715273201</v>
      </c>
      <c r="I1307" s="7">
        <v>3511060552899</v>
      </c>
      <c r="J1307">
        <f t="shared" si="300"/>
        <v>3.8359339617909343</v>
      </c>
      <c r="K1307">
        <f t="shared" si="301"/>
        <v>9.6933751510251849</v>
      </c>
      <c r="L1307">
        <f t="shared" si="302"/>
        <v>11.065316582967849</v>
      </c>
      <c r="M1307">
        <f t="shared" si="303"/>
        <v>7.4092017730313424</v>
      </c>
      <c r="N1307">
        <f t="shared" si="304"/>
        <v>12.545438319514661</v>
      </c>
      <c r="O1307">
        <f t="shared" si="305"/>
        <v>3.8258526393640357</v>
      </c>
      <c r="P1307">
        <f t="shared" si="306"/>
        <v>100.2628127211604</v>
      </c>
      <c r="Q1307">
        <f t="shared" si="307"/>
        <v>8.8050009120648163</v>
      </c>
      <c r="R1307">
        <f t="shared" si="308"/>
        <v>-29.539950368538342</v>
      </c>
      <c r="S1307">
        <f t="shared" si="309"/>
        <v>3.8272761510830455</v>
      </c>
      <c r="T1307">
        <f t="shared" si="310"/>
        <v>100.2257028091236</v>
      </c>
      <c r="V1307" s="7">
        <f t="shared" si="311"/>
        <v>6696.5734915736239</v>
      </c>
      <c r="W1307" s="16">
        <f t="shared" si="312"/>
        <v>102.29457513490797</v>
      </c>
      <c r="X1307">
        <f t="shared" si="313"/>
        <v>6718.5592435909793</v>
      </c>
      <c r="Y1307">
        <f t="shared" si="314"/>
        <v>101.97379507559296</v>
      </c>
    </row>
    <row r="1308" spans="1:25" ht="18" x14ac:dyDescent="0.2">
      <c r="A1308" s="5">
        <v>43193</v>
      </c>
      <c r="B1308" s="2">
        <v>7102.26</v>
      </c>
      <c r="C1308" s="2">
        <v>7530.94</v>
      </c>
      <c r="D1308" s="2">
        <v>7072.49</v>
      </c>
      <c r="E1308" s="2">
        <v>7456.11</v>
      </c>
      <c r="F1308" s="3">
        <v>5499700224</v>
      </c>
      <c r="G1308" s="3">
        <v>126429245883</v>
      </c>
      <c r="H1308" s="7">
        <v>25656757.715273201</v>
      </c>
      <c r="I1308" s="7">
        <v>3511060552899</v>
      </c>
      <c r="J1308">
        <f t="shared" si="300"/>
        <v>3.8725123065402132</v>
      </c>
      <c r="K1308">
        <f t="shared" si="301"/>
        <v>9.7403390177468339</v>
      </c>
      <c r="L1308">
        <f t="shared" si="302"/>
        <v>11.101847547494176</v>
      </c>
      <c r="M1308">
        <f t="shared" si="303"/>
        <v>7.4092017730313424</v>
      </c>
      <c r="N1308">
        <f t="shared" si="304"/>
        <v>12.545438319514661</v>
      </c>
      <c r="O1308">
        <f t="shared" si="305"/>
        <v>3.8610617915572538</v>
      </c>
      <c r="P1308">
        <f t="shared" si="306"/>
        <v>100.29568698758222</v>
      </c>
      <c r="Q1308">
        <f t="shared" si="307"/>
        <v>8.8856268942594898</v>
      </c>
      <c r="R1308">
        <f t="shared" si="308"/>
        <v>-29.453806492821769</v>
      </c>
      <c r="S1308">
        <f t="shared" si="309"/>
        <v>3.8636552394289008</v>
      </c>
      <c r="T1308">
        <f t="shared" si="310"/>
        <v>100.22871630637181</v>
      </c>
      <c r="V1308" s="7">
        <f t="shared" si="311"/>
        <v>7262.0927537200132</v>
      </c>
      <c r="W1308" s="16">
        <f t="shared" si="312"/>
        <v>102.60212424816676</v>
      </c>
      <c r="X1308">
        <f t="shared" si="313"/>
        <v>7305.5890594473876</v>
      </c>
      <c r="Y1308">
        <f t="shared" si="314"/>
        <v>102.01875965553904</v>
      </c>
    </row>
    <row r="1309" spans="1:25" ht="18" x14ac:dyDescent="0.2">
      <c r="A1309" s="5">
        <v>43192</v>
      </c>
      <c r="B1309" s="2">
        <v>6844.86</v>
      </c>
      <c r="C1309" s="2">
        <v>7135.47</v>
      </c>
      <c r="D1309" s="2">
        <v>6816.58</v>
      </c>
      <c r="E1309" s="2">
        <v>7083.8</v>
      </c>
      <c r="F1309" s="3">
        <v>4333440000</v>
      </c>
      <c r="G1309" s="3">
        <v>120101932910</v>
      </c>
      <c r="H1309" s="7">
        <v>25656757.715273201</v>
      </c>
      <c r="I1309" s="7">
        <v>3511060552899</v>
      </c>
      <c r="J1309">
        <f t="shared" si="300"/>
        <v>3.8502662910665224</v>
      </c>
      <c r="K1309">
        <f t="shared" si="301"/>
        <v>9.6368327877813122</v>
      </c>
      <c r="L1309">
        <f t="shared" si="302"/>
        <v>11.079549996956544</v>
      </c>
      <c r="M1309">
        <f t="shared" si="303"/>
        <v>7.4092017730313424</v>
      </c>
      <c r="N1309">
        <f t="shared" si="304"/>
        <v>12.545438319514661</v>
      </c>
      <c r="O1309">
        <f t="shared" si="305"/>
        <v>3.8410079824661434</v>
      </c>
      <c r="P1309">
        <f t="shared" si="306"/>
        <v>100.24045891635757</v>
      </c>
      <c r="Q1309">
        <f t="shared" si="307"/>
        <v>8.8373429166659054</v>
      </c>
      <c r="R1309">
        <f t="shared" si="308"/>
        <v>-29.525498980953984</v>
      </c>
      <c r="S1309">
        <f t="shared" si="309"/>
        <v>3.8412558043223899</v>
      </c>
      <c r="T1309">
        <f t="shared" si="310"/>
        <v>100.23402243021577</v>
      </c>
      <c r="V1309" s="7">
        <f t="shared" si="311"/>
        <v>6934.385515132778</v>
      </c>
      <c r="W1309" s="16">
        <f t="shared" si="312"/>
        <v>102.10924200100543</v>
      </c>
      <c r="X1309">
        <f t="shared" si="313"/>
        <v>6938.3436190636448</v>
      </c>
      <c r="Y1309">
        <f t="shared" si="314"/>
        <v>102.05336656789231</v>
      </c>
    </row>
    <row r="1310" spans="1:25" ht="18" x14ac:dyDescent="0.2">
      <c r="A1310" s="5">
        <v>43191</v>
      </c>
      <c r="B1310" s="2">
        <v>7003.06</v>
      </c>
      <c r="C1310" s="2">
        <v>7060.95</v>
      </c>
      <c r="D1310" s="2">
        <v>6526.87</v>
      </c>
      <c r="E1310" s="2">
        <v>6844.23</v>
      </c>
      <c r="F1310" s="3">
        <v>4532100096</v>
      </c>
      <c r="G1310" s="3">
        <v>116026809075</v>
      </c>
      <c r="H1310" s="7">
        <v>28274794.216831699</v>
      </c>
      <c r="I1310" s="7">
        <v>3494288842678.9502</v>
      </c>
      <c r="J1310">
        <f t="shared" si="300"/>
        <v>3.8353245955582</v>
      </c>
      <c r="K1310">
        <f t="shared" si="301"/>
        <v>9.6562994931287829</v>
      </c>
      <c r="L1310">
        <f t="shared" si="302"/>
        <v>11.064558348607248</v>
      </c>
      <c r="M1310">
        <f t="shared" si="303"/>
        <v>7.4513994528257976</v>
      </c>
      <c r="N1310">
        <f t="shared" si="304"/>
        <v>12.543358801504619</v>
      </c>
      <c r="O1310">
        <f t="shared" si="305"/>
        <v>3.8258149773301922</v>
      </c>
      <c r="P1310">
        <f t="shared" si="306"/>
        <v>100.24794819815307</v>
      </c>
      <c r="Q1310">
        <f t="shared" si="307"/>
        <v>8.8037750952391143</v>
      </c>
      <c r="R1310">
        <f t="shared" si="308"/>
        <v>-29.544459038356763</v>
      </c>
      <c r="S1310">
        <f t="shared" si="309"/>
        <v>3.826728151810542</v>
      </c>
      <c r="T1310">
        <f t="shared" si="310"/>
        <v>100.22413862330228</v>
      </c>
      <c r="V1310" s="7">
        <f t="shared" si="311"/>
        <v>6695.9927896475829</v>
      </c>
      <c r="W1310" s="16">
        <f t="shared" si="312"/>
        <v>102.16587125728412</v>
      </c>
      <c r="X1310">
        <f t="shared" si="313"/>
        <v>6710.0870113745041</v>
      </c>
      <c r="Y1310">
        <f t="shared" si="314"/>
        <v>101.95994273461727</v>
      </c>
    </row>
    <row r="1311" spans="1:25" ht="18" x14ac:dyDescent="0.2">
      <c r="A1311" s="5">
        <v>43190</v>
      </c>
      <c r="B1311" s="2">
        <v>6892.48</v>
      </c>
      <c r="C1311" s="2">
        <v>7207.85</v>
      </c>
      <c r="D1311" s="2">
        <v>6863.52</v>
      </c>
      <c r="E1311" s="2">
        <v>6973.53</v>
      </c>
      <c r="F1311" s="3">
        <v>4553269760</v>
      </c>
      <c r="G1311" s="3">
        <v>118204645927</v>
      </c>
      <c r="H1311" s="7">
        <v>28274794.216831699</v>
      </c>
      <c r="I1311" s="7">
        <v>3494288842678.9502</v>
      </c>
      <c r="J1311">
        <f t="shared" si="300"/>
        <v>3.8434526735697974</v>
      </c>
      <c r="K1311">
        <f t="shared" si="301"/>
        <v>9.658323380993215</v>
      </c>
      <c r="L1311">
        <f t="shared" si="302"/>
        <v>11.072634546433621</v>
      </c>
      <c r="M1311">
        <f t="shared" si="303"/>
        <v>7.4513994528257976</v>
      </c>
      <c r="N1311">
        <f t="shared" si="304"/>
        <v>12.543358801504619</v>
      </c>
      <c r="O1311">
        <f t="shared" si="305"/>
        <v>3.8337594402345649</v>
      </c>
      <c r="P1311">
        <f t="shared" si="306"/>
        <v>100.25220118883965</v>
      </c>
      <c r="Q1311">
        <f t="shared" si="307"/>
        <v>8.8217033867976209</v>
      </c>
      <c r="R1311">
        <f t="shared" si="308"/>
        <v>-29.52548492301392</v>
      </c>
      <c r="S1311">
        <f t="shared" si="309"/>
        <v>3.8347490402616637</v>
      </c>
      <c r="T1311">
        <f t="shared" si="310"/>
        <v>100.22645350541157</v>
      </c>
      <c r="V1311" s="7">
        <f t="shared" si="311"/>
        <v>6819.6084502959184</v>
      </c>
      <c r="W1311" s="16">
        <f t="shared" si="312"/>
        <v>102.20722574799393</v>
      </c>
      <c r="X1311">
        <f t="shared" si="313"/>
        <v>6835.1655889144922</v>
      </c>
      <c r="Y1311">
        <f t="shared" si="314"/>
        <v>101.98413731762118</v>
      </c>
    </row>
    <row r="1312" spans="1:25" ht="18" x14ac:dyDescent="0.2">
      <c r="A1312" s="5">
        <v>43189</v>
      </c>
      <c r="B1312" s="2">
        <v>7171.45</v>
      </c>
      <c r="C1312" s="2">
        <v>7276.66</v>
      </c>
      <c r="D1312" s="2">
        <v>6683.93</v>
      </c>
      <c r="E1312" s="2">
        <v>6890.52</v>
      </c>
      <c r="F1312" s="3">
        <v>6289509888</v>
      </c>
      <c r="G1312" s="3">
        <v>116786562165</v>
      </c>
      <c r="H1312" s="7">
        <v>28274794.216831699</v>
      </c>
      <c r="I1312" s="7">
        <v>3494288842678.9502</v>
      </c>
      <c r="J1312">
        <f t="shared" si="300"/>
        <v>3.8382519976128529</v>
      </c>
      <c r="K1312">
        <f t="shared" si="301"/>
        <v>9.7986168042321982</v>
      </c>
      <c r="L1312">
        <f t="shared" si="302"/>
        <v>11.06739287434034</v>
      </c>
      <c r="M1312">
        <f t="shared" si="303"/>
        <v>7.4513994528257976</v>
      </c>
      <c r="N1312">
        <f t="shared" si="304"/>
        <v>12.543358801504619</v>
      </c>
      <c r="O1312">
        <f t="shared" si="305"/>
        <v>3.825884413644169</v>
      </c>
      <c r="P1312">
        <f t="shared" si="306"/>
        <v>100.32221917623897</v>
      </c>
      <c r="Q1312">
        <f t="shared" si="307"/>
        <v>8.8083115112860977</v>
      </c>
      <c r="R1312">
        <f t="shared" si="308"/>
        <v>-29.487577073217295</v>
      </c>
      <c r="S1312">
        <f t="shared" si="309"/>
        <v>3.8299114436095048</v>
      </c>
      <c r="T1312">
        <f t="shared" si="310"/>
        <v>100.21730084446085</v>
      </c>
      <c r="V1312" s="7">
        <f t="shared" si="311"/>
        <v>6697.0634507945524</v>
      </c>
      <c r="W1312" s="16">
        <f t="shared" si="312"/>
        <v>102.80757546898417</v>
      </c>
      <c r="X1312">
        <f t="shared" si="313"/>
        <v>6759.4513029670507</v>
      </c>
      <c r="Y1312">
        <f t="shared" si="314"/>
        <v>101.90215973588278</v>
      </c>
    </row>
    <row r="1313" spans="1:25" ht="18" x14ac:dyDescent="0.2">
      <c r="A1313" s="5">
        <v>43188</v>
      </c>
      <c r="B1313" s="2">
        <v>7979.07</v>
      </c>
      <c r="C1313" s="2">
        <v>7994.33</v>
      </c>
      <c r="D1313" s="2">
        <v>7081.38</v>
      </c>
      <c r="E1313" s="2">
        <v>7165.7</v>
      </c>
      <c r="F1313" s="3">
        <v>6361229824</v>
      </c>
      <c r="G1313" s="3">
        <v>121436043045</v>
      </c>
      <c r="H1313" s="7">
        <v>26162835.2122593</v>
      </c>
      <c r="I1313" s="7">
        <v>3462542391191</v>
      </c>
      <c r="J1313">
        <f t="shared" si="300"/>
        <v>3.8552586219891949</v>
      </c>
      <c r="K1313">
        <f t="shared" si="301"/>
        <v>9.8035410864257617</v>
      </c>
      <c r="L1313">
        <f t="shared" si="302"/>
        <v>11.08434760743382</v>
      </c>
      <c r="M1313">
        <f t="shared" si="303"/>
        <v>7.4176848057959299</v>
      </c>
      <c r="N1313">
        <f t="shared" si="304"/>
        <v>12.539395099082652</v>
      </c>
      <c r="O1313">
        <f t="shared" si="305"/>
        <v>3.842549621088958</v>
      </c>
      <c r="P1313">
        <f t="shared" si="306"/>
        <v>100.32965365352531</v>
      </c>
      <c r="Q1313">
        <f t="shared" si="307"/>
        <v>8.8459408218536986</v>
      </c>
      <c r="R1313">
        <f t="shared" si="308"/>
        <v>-29.451294691339399</v>
      </c>
      <c r="S1313">
        <f t="shared" si="309"/>
        <v>3.8467318803088735</v>
      </c>
      <c r="T1313">
        <f t="shared" si="310"/>
        <v>100.22117171677375</v>
      </c>
      <c r="V1313" s="7">
        <f t="shared" si="311"/>
        <v>6959.0446196122321</v>
      </c>
      <c r="W1313" s="16">
        <f t="shared" si="312"/>
        <v>102.88395244550802</v>
      </c>
      <c r="X1313">
        <f t="shared" si="313"/>
        <v>7026.3839920610253</v>
      </c>
      <c r="Y1313">
        <f t="shared" si="314"/>
        <v>101.94420653863509</v>
      </c>
    </row>
    <row r="1314" spans="1:25" ht="18" x14ac:dyDescent="0.2">
      <c r="A1314" s="5">
        <v>43187</v>
      </c>
      <c r="B1314" s="2">
        <v>7836.83</v>
      </c>
      <c r="C1314" s="2">
        <v>8122.89</v>
      </c>
      <c r="D1314" s="2">
        <v>7809.17</v>
      </c>
      <c r="E1314" s="2">
        <v>7954.48</v>
      </c>
      <c r="F1314" s="3">
        <v>4935289856</v>
      </c>
      <c r="G1314" s="3">
        <v>134788265876</v>
      </c>
      <c r="H1314" s="7">
        <v>26162835.2122593</v>
      </c>
      <c r="I1314" s="7">
        <v>3462542391191</v>
      </c>
      <c r="J1314">
        <f t="shared" si="300"/>
        <v>3.90061179422622</v>
      </c>
      <c r="K1314">
        <f t="shared" si="301"/>
        <v>9.693312664435167</v>
      </c>
      <c r="L1314">
        <f t="shared" si="302"/>
        <v>11.129652085915041</v>
      </c>
      <c r="M1314">
        <f t="shared" si="303"/>
        <v>7.4176848057959299</v>
      </c>
      <c r="N1314">
        <f t="shared" si="304"/>
        <v>12.539395099082652</v>
      </c>
      <c r="O1314">
        <f t="shared" si="305"/>
        <v>3.8894494837698641</v>
      </c>
      <c r="P1314">
        <f t="shared" si="306"/>
        <v>100.28616819732942</v>
      </c>
      <c r="Q1314">
        <f t="shared" si="307"/>
        <v>8.9480195099501358</v>
      </c>
      <c r="R1314">
        <f t="shared" si="308"/>
        <v>-29.400411576338115</v>
      </c>
      <c r="S1314">
        <f t="shared" si="309"/>
        <v>3.8914099813043088</v>
      </c>
      <c r="T1314">
        <f t="shared" si="310"/>
        <v>100.23590691428282</v>
      </c>
      <c r="V1314" s="7">
        <f t="shared" si="311"/>
        <v>7752.6376104784458</v>
      </c>
      <c r="W1314" s="16">
        <f t="shared" si="312"/>
        <v>102.53746806229387</v>
      </c>
      <c r="X1314">
        <f t="shared" si="313"/>
        <v>7787.7137743556859</v>
      </c>
      <c r="Y1314">
        <f t="shared" si="314"/>
        <v>102.09650694507138</v>
      </c>
    </row>
    <row r="1315" spans="1:25" ht="18" x14ac:dyDescent="0.2">
      <c r="A1315" s="5">
        <v>43186</v>
      </c>
      <c r="B1315" s="2">
        <v>8200</v>
      </c>
      <c r="C1315" s="2">
        <v>8232.7800000000007</v>
      </c>
      <c r="D1315" s="2">
        <v>7797.28</v>
      </c>
      <c r="E1315" s="2">
        <v>7833.04</v>
      </c>
      <c r="F1315" s="3">
        <v>5378250240</v>
      </c>
      <c r="G1315" s="3">
        <v>132717053150</v>
      </c>
      <c r="H1315" s="7">
        <v>26162835.2122593</v>
      </c>
      <c r="I1315" s="7">
        <v>3462542391191</v>
      </c>
      <c r="J1315">
        <f t="shared" si="300"/>
        <v>3.8939303443052675</v>
      </c>
      <c r="K1315">
        <f t="shared" si="301"/>
        <v>9.7306410052734531</v>
      </c>
      <c r="L1315">
        <f t="shared" si="302"/>
        <v>11.122926730046878</v>
      </c>
      <c r="M1315">
        <f t="shared" si="303"/>
        <v>7.4176848057959299</v>
      </c>
      <c r="N1315">
        <f t="shared" si="304"/>
        <v>12.539395099082652</v>
      </c>
      <c r="O1315">
        <f t="shared" si="305"/>
        <v>3.882084765350089</v>
      </c>
      <c r="P1315">
        <f t="shared" si="306"/>
        <v>100.30420623657284</v>
      </c>
      <c r="Q1315">
        <f t="shared" si="307"/>
        <v>8.9326061724288177</v>
      </c>
      <c r="R1315">
        <f t="shared" si="308"/>
        <v>-29.398201369791622</v>
      </c>
      <c r="S1315">
        <f t="shared" si="309"/>
        <v>3.8848321192913366</v>
      </c>
      <c r="T1315">
        <f t="shared" si="310"/>
        <v>100.23365145776778</v>
      </c>
      <c r="V1315" s="7">
        <f t="shared" si="311"/>
        <v>7622.2776669000905</v>
      </c>
      <c r="W1315" s="16">
        <f t="shared" si="312"/>
        <v>102.69068373326205</v>
      </c>
      <c r="X1315">
        <f t="shared" si="313"/>
        <v>7670.6491572365003</v>
      </c>
      <c r="Y1315">
        <f t="shared" si="314"/>
        <v>102.07315222140446</v>
      </c>
    </row>
    <row r="1316" spans="1:25" ht="18" x14ac:dyDescent="0.2">
      <c r="A1316" s="5">
        <v>43185</v>
      </c>
      <c r="B1316" s="2">
        <v>8498.4699999999993</v>
      </c>
      <c r="C1316" s="2">
        <v>8530.08</v>
      </c>
      <c r="D1316" s="2">
        <v>7921.43</v>
      </c>
      <c r="E1316" s="2">
        <v>8209.4</v>
      </c>
      <c r="F1316" s="3">
        <v>5921039872</v>
      </c>
      <c r="G1316" s="3">
        <v>139078211968</v>
      </c>
      <c r="H1316" s="7">
        <v>25818587.3805191</v>
      </c>
      <c r="I1316" s="7">
        <v>3462542391191</v>
      </c>
      <c r="J1316">
        <f t="shared" si="300"/>
        <v>3.9143114170206239</v>
      </c>
      <c r="K1316">
        <f t="shared" si="301"/>
        <v>9.7723979856101675</v>
      </c>
      <c r="L1316">
        <f t="shared" si="302"/>
        <v>11.143259098624517</v>
      </c>
      <c r="M1316">
        <f t="shared" si="303"/>
        <v>7.4119324769068395</v>
      </c>
      <c r="N1316">
        <f t="shared" si="304"/>
        <v>12.539395099082652</v>
      </c>
      <c r="O1316">
        <f t="shared" si="305"/>
        <v>3.9013815776666201</v>
      </c>
      <c r="P1316">
        <f t="shared" si="306"/>
        <v>100.33032219403344</v>
      </c>
      <c r="Q1316">
        <f t="shared" si="307"/>
        <v>8.9772872412207327</v>
      </c>
      <c r="R1316">
        <f t="shared" si="308"/>
        <v>-29.345248366921965</v>
      </c>
      <c r="S1316">
        <f t="shared" si="309"/>
        <v>3.9050906511432957</v>
      </c>
      <c r="T1316">
        <f t="shared" si="310"/>
        <v>100.23556546464938</v>
      </c>
      <c r="V1316" s="7">
        <f t="shared" si="311"/>
        <v>7968.5917539574702</v>
      </c>
      <c r="W1316" s="16">
        <f t="shared" si="312"/>
        <v>102.93332333718091</v>
      </c>
      <c r="X1316">
        <f t="shared" si="313"/>
        <v>8036.9386128267233</v>
      </c>
      <c r="Y1316">
        <f t="shared" si="314"/>
        <v>102.10077943787945</v>
      </c>
    </row>
    <row r="1317" spans="1:25" ht="18" x14ac:dyDescent="0.2">
      <c r="A1317" s="5">
        <v>43184</v>
      </c>
      <c r="B1317" s="2">
        <v>8612.81</v>
      </c>
      <c r="C1317" s="2">
        <v>8682.01</v>
      </c>
      <c r="D1317" s="2">
        <v>8449.1</v>
      </c>
      <c r="E1317" s="2">
        <v>8495.7800000000007</v>
      </c>
      <c r="F1317" s="3">
        <v>4569880064</v>
      </c>
      <c r="G1317" s="3">
        <v>143914265310</v>
      </c>
      <c r="H1317" s="7">
        <v>25818587.3805191</v>
      </c>
      <c r="I1317" s="7">
        <v>3462542391191</v>
      </c>
      <c r="J1317">
        <f t="shared" si="300"/>
        <v>3.9292032577365599</v>
      </c>
      <c r="K1317">
        <f t="shared" si="301"/>
        <v>9.659904802208473</v>
      </c>
      <c r="L1317">
        <f t="shared" si="302"/>
        <v>11.158103844932803</v>
      </c>
      <c r="M1317">
        <f t="shared" si="303"/>
        <v>7.4119324769068395</v>
      </c>
      <c r="N1317">
        <f t="shared" si="304"/>
        <v>12.539395099082652</v>
      </c>
      <c r="O1317">
        <f t="shared" si="305"/>
        <v>3.918215478513674</v>
      </c>
      <c r="P1317">
        <f t="shared" si="306"/>
        <v>100.27964395074882</v>
      </c>
      <c r="Q1317">
        <f t="shared" si="307"/>
        <v>9.0116820277382335</v>
      </c>
      <c r="R1317">
        <f t="shared" si="308"/>
        <v>-29.351383387823603</v>
      </c>
      <c r="S1317">
        <f t="shared" si="309"/>
        <v>3.9195315795774248</v>
      </c>
      <c r="T1317">
        <f t="shared" si="310"/>
        <v>100.24614858343334</v>
      </c>
      <c r="V1317" s="7">
        <f t="shared" si="311"/>
        <v>8283.5305544545627</v>
      </c>
      <c r="W1317" s="16">
        <f t="shared" si="312"/>
        <v>102.49829262934584</v>
      </c>
      <c r="X1317">
        <f t="shared" si="313"/>
        <v>8308.671327299644</v>
      </c>
      <c r="Y1317">
        <f t="shared" si="314"/>
        <v>102.20237191523741</v>
      </c>
    </row>
    <row r="1318" spans="1:25" ht="18" x14ac:dyDescent="0.2">
      <c r="A1318" s="5">
        <v>43183</v>
      </c>
      <c r="B1318" s="2">
        <v>8901.9500000000007</v>
      </c>
      <c r="C1318" s="2">
        <v>8996.18</v>
      </c>
      <c r="D1318" s="2">
        <v>8665.7000000000007</v>
      </c>
      <c r="E1318" s="2">
        <v>8668.1200000000008</v>
      </c>
      <c r="F1318" s="3">
        <v>5664600064</v>
      </c>
      <c r="G1318" s="3">
        <v>146818882936</v>
      </c>
      <c r="H1318" s="7">
        <v>25818587.3805191</v>
      </c>
      <c r="I1318" s="7">
        <v>3462542391191</v>
      </c>
      <c r="J1318">
        <f t="shared" si="300"/>
        <v>3.937924914989392</v>
      </c>
      <c r="K1318">
        <f t="shared" si="301"/>
        <v>9.7531692529232892</v>
      </c>
      <c r="L1318">
        <f t="shared" si="302"/>
        <v>11.166781915440536</v>
      </c>
      <c r="M1318">
        <f t="shared" si="303"/>
        <v>7.4119324769068395</v>
      </c>
      <c r="N1318">
        <f t="shared" si="304"/>
        <v>12.539395099082652</v>
      </c>
      <c r="O1318">
        <f t="shared" si="305"/>
        <v>3.9250030737568427</v>
      </c>
      <c r="P1318">
        <f t="shared" si="306"/>
        <v>100.3281383345671</v>
      </c>
      <c r="Q1318">
        <f t="shared" si="307"/>
        <v>9.0298168992880612</v>
      </c>
      <c r="R1318">
        <f t="shared" si="308"/>
        <v>-29.30393784088659</v>
      </c>
      <c r="S1318">
        <f t="shared" si="309"/>
        <v>3.9283870521282078</v>
      </c>
      <c r="T1318">
        <f t="shared" si="310"/>
        <v>100.24220530017926</v>
      </c>
      <c r="V1318" s="7">
        <f t="shared" si="311"/>
        <v>8414.0109671332048</v>
      </c>
      <c r="W1318" s="16">
        <f t="shared" si="312"/>
        <v>102.93153570632151</v>
      </c>
      <c r="X1318">
        <f t="shared" si="313"/>
        <v>8479.8281711217205</v>
      </c>
      <c r="Y1318">
        <f t="shared" si="314"/>
        <v>102.17223375862679</v>
      </c>
    </row>
    <row r="1319" spans="1:25" ht="18" x14ac:dyDescent="0.2">
      <c r="A1319" s="5">
        <v>43182</v>
      </c>
      <c r="B1319" s="2">
        <v>8736.25</v>
      </c>
      <c r="C1319" s="2">
        <v>8879.6200000000008</v>
      </c>
      <c r="D1319" s="2">
        <v>8360.6200000000008</v>
      </c>
      <c r="E1319" s="2">
        <v>8879.6200000000008</v>
      </c>
      <c r="F1319" s="3">
        <v>5954120192</v>
      </c>
      <c r="G1319" s="3">
        <v>150383574951</v>
      </c>
      <c r="H1319" s="7">
        <v>22892480.8107269</v>
      </c>
      <c r="I1319" s="7">
        <v>3462542391191</v>
      </c>
      <c r="J1319">
        <f t="shared" si="300"/>
        <v>3.9483943807071697</v>
      </c>
      <c r="K1319">
        <f t="shared" si="301"/>
        <v>9.7748175972229525</v>
      </c>
      <c r="L1319">
        <f t="shared" si="302"/>
        <v>11.177200404755057</v>
      </c>
      <c r="M1319">
        <f t="shared" si="303"/>
        <v>7.3596928588182431</v>
      </c>
      <c r="N1319">
        <f t="shared" si="304"/>
        <v>12.539395099082652</v>
      </c>
      <c r="O1319">
        <f t="shared" si="305"/>
        <v>3.9348861022336941</v>
      </c>
      <c r="P1319">
        <f t="shared" si="306"/>
        <v>100.34212080078628</v>
      </c>
      <c r="Q1319">
        <f t="shared" si="307"/>
        <v>9.0527087615649258</v>
      </c>
      <c r="R1319">
        <f t="shared" si="308"/>
        <v>-29.275697630375959</v>
      </c>
      <c r="S1319">
        <f t="shared" si="309"/>
        <v>3.9385120424539894</v>
      </c>
      <c r="T1319">
        <f t="shared" si="310"/>
        <v>100.25028751690732</v>
      </c>
      <c r="V1319" s="7">
        <f t="shared" si="311"/>
        <v>8607.6797817382503</v>
      </c>
      <c r="W1319" s="16">
        <f t="shared" si="312"/>
        <v>103.06252089911224</v>
      </c>
      <c r="X1319">
        <f t="shared" si="313"/>
        <v>8679.8464510965296</v>
      </c>
      <c r="Y1319">
        <f t="shared" si="314"/>
        <v>102.24979840244821</v>
      </c>
    </row>
    <row r="1320" spans="1:25" ht="18" x14ac:dyDescent="0.2">
      <c r="A1320" s="5">
        <v>43181</v>
      </c>
      <c r="B1320" s="2">
        <v>8939.44</v>
      </c>
      <c r="C1320" s="2">
        <v>9100.7099999999991</v>
      </c>
      <c r="D1320" s="2">
        <v>8564.9</v>
      </c>
      <c r="E1320" s="2">
        <v>8728.4699999999993</v>
      </c>
      <c r="F1320" s="3">
        <v>5530390016</v>
      </c>
      <c r="G1320" s="3">
        <v>147809220250</v>
      </c>
      <c r="H1320" s="7">
        <v>22892480.8107269</v>
      </c>
      <c r="I1320" s="7">
        <v>3462542391191</v>
      </c>
      <c r="J1320">
        <f t="shared" si="300"/>
        <v>3.9409381235691532</v>
      </c>
      <c r="K1320">
        <f t="shared" si="301"/>
        <v>9.7427557598442842</v>
      </c>
      <c r="L1320">
        <f t="shared" si="302"/>
        <v>11.169701525931616</v>
      </c>
      <c r="M1320">
        <f t="shared" si="303"/>
        <v>7.3596928588182431</v>
      </c>
      <c r="N1320">
        <f t="shared" si="304"/>
        <v>12.539395099082652</v>
      </c>
      <c r="O1320">
        <f t="shared" si="305"/>
        <v>3.9280890477943933</v>
      </c>
      <c r="P1320">
        <f t="shared" si="306"/>
        <v>100.32604104332202</v>
      </c>
      <c r="Q1320">
        <f t="shared" si="307"/>
        <v>9.0364363207239116</v>
      </c>
      <c r="R1320">
        <f t="shared" si="308"/>
        <v>-29.296579580396099</v>
      </c>
      <c r="S1320">
        <f t="shared" si="309"/>
        <v>3.9309860444445408</v>
      </c>
      <c r="T1320">
        <f t="shared" si="310"/>
        <v>100.25253071255023</v>
      </c>
      <c r="V1320" s="7">
        <f t="shared" si="311"/>
        <v>8474.0114756514631</v>
      </c>
      <c r="W1320" s="16">
        <f t="shared" si="312"/>
        <v>102.91527065280096</v>
      </c>
      <c r="X1320">
        <f t="shared" si="313"/>
        <v>8530.7270106355245</v>
      </c>
      <c r="Y1320">
        <f t="shared" si="314"/>
        <v>102.26549428897017</v>
      </c>
    </row>
    <row r="1321" spans="1:25" ht="18" x14ac:dyDescent="0.2">
      <c r="A1321" s="5">
        <v>43180</v>
      </c>
      <c r="B1321" s="2">
        <v>8937.48</v>
      </c>
      <c r="C1321" s="2">
        <v>9177.3700000000008</v>
      </c>
      <c r="D1321" s="2">
        <v>8846.33</v>
      </c>
      <c r="E1321" s="2">
        <v>8929.2800000000007</v>
      </c>
      <c r="F1321" s="3">
        <v>6043129856</v>
      </c>
      <c r="G1321" s="3">
        <v>151193917440</v>
      </c>
      <c r="H1321" s="7">
        <v>22892480.8107269</v>
      </c>
      <c r="I1321" s="7">
        <v>3462542391191</v>
      </c>
      <c r="J1321">
        <f t="shared" si="300"/>
        <v>3.9508164415723792</v>
      </c>
      <c r="K1321">
        <f t="shared" si="301"/>
        <v>9.781261926556633</v>
      </c>
      <c r="L1321">
        <f t="shared" si="302"/>
        <v>11.179534319767175</v>
      </c>
      <c r="M1321">
        <f t="shared" si="303"/>
        <v>7.3596928588182431</v>
      </c>
      <c r="N1321">
        <f t="shared" si="304"/>
        <v>12.539395099082652</v>
      </c>
      <c r="O1321">
        <f t="shared" si="305"/>
        <v>3.9370694460999651</v>
      </c>
      <c r="P1321">
        <f t="shared" si="306"/>
        <v>100.34795328195361</v>
      </c>
      <c r="Q1321">
        <f t="shared" si="307"/>
        <v>9.0578171449531268</v>
      </c>
      <c r="R1321">
        <f t="shared" si="308"/>
        <v>-29.264438854775563</v>
      </c>
      <c r="S1321">
        <f t="shared" si="309"/>
        <v>3.9408452083597845</v>
      </c>
      <c r="T1321">
        <f t="shared" si="310"/>
        <v>100.25238411756295</v>
      </c>
      <c r="V1321" s="7">
        <f t="shared" si="311"/>
        <v>8651.0624300952168</v>
      </c>
      <c r="W1321" s="16">
        <f t="shared" si="312"/>
        <v>103.11578951387776</v>
      </c>
      <c r="X1321">
        <f t="shared" si="313"/>
        <v>8726.6027856974724</v>
      </c>
      <c r="Y1321">
        <f t="shared" si="314"/>
        <v>102.26980466848983</v>
      </c>
    </row>
    <row r="1322" spans="1:25" ht="18" x14ac:dyDescent="0.2">
      <c r="A1322" s="5">
        <v>43179</v>
      </c>
      <c r="B1322" s="2">
        <v>8619.67</v>
      </c>
      <c r="C1322" s="2">
        <v>9051.02</v>
      </c>
      <c r="D1322" s="2">
        <v>8389.89</v>
      </c>
      <c r="E1322" s="2">
        <v>8913.4699999999993</v>
      </c>
      <c r="F1322" s="3">
        <v>6361789952</v>
      </c>
      <c r="G1322" s="3">
        <v>150909503835</v>
      </c>
      <c r="H1322" s="7">
        <v>21859737.315506101</v>
      </c>
      <c r="I1322" s="7">
        <v>3462542391191</v>
      </c>
      <c r="J1322">
        <f t="shared" si="300"/>
        <v>3.9500468071207573</v>
      </c>
      <c r="K1322">
        <f t="shared" si="301"/>
        <v>9.8035793258538231</v>
      </c>
      <c r="L1322">
        <f t="shared" si="302"/>
        <v>11.178716591221097</v>
      </c>
      <c r="M1322">
        <f t="shared" si="303"/>
        <v>7.3396449388071137</v>
      </c>
      <c r="N1322">
        <f t="shared" si="304"/>
        <v>12.539395099082652</v>
      </c>
      <c r="O1322">
        <f t="shared" si="305"/>
        <v>3.9358326273656621</v>
      </c>
      <c r="P1322">
        <f t="shared" si="306"/>
        <v>100.35984838785888</v>
      </c>
      <c r="Q1322">
        <f t="shared" si="307"/>
        <v>9.0557225986439107</v>
      </c>
      <c r="R1322">
        <f t="shared" si="308"/>
        <v>-29.256083303092538</v>
      </c>
      <c r="S1322">
        <f t="shared" si="309"/>
        <v>3.9399873888319159</v>
      </c>
      <c r="T1322">
        <f t="shared" si="310"/>
        <v>100.25466579967375</v>
      </c>
      <c r="V1322" s="7">
        <f t="shared" si="311"/>
        <v>8626.4602877385296</v>
      </c>
      <c r="W1322" s="16">
        <f t="shared" si="312"/>
        <v>103.21995488021466</v>
      </c>
      <c r="X1322">
        <f t="shared" si="313"/>
        <v>8709.3829903204078</v>
      </c>
      <c r="Y1322">
        <f t="shared" si="314"/>
        <v>102.28964712597441</v>
      </c>
    </row>
    <row r="1323" spans="1:25" ht="18" x14ac:dyDescent="0.2">
      <c r="A1323" s="5">
        <v>43178</v>
      </c>
      <c r="B1323" s="2">
        <v>8344.1200000000008</v>
      </c>
      <c r="C1323" s="2">
        <v>8675.8700000000008</v>
      </c>
      <c r="D1323" s="2">
        <v>8182.4</v>
      </c>
      <c r="E1323" s="2">
        <v>8630.65</v>
      </c>
      <c r="F1323" s="3">
        <v>6729110016</v>
      </c>
      <c r="G1323" s="3">
        <v>146107514353</v>
      </c>
      <c r="H1323" s="7">
        <v>21859737.315506101</v>
      </c>
      <c r="I1323" s="7">
        <v>3462542391191</v>
      </c>
      <c r="J1323">
        <f t="shared" si="300"/>
        <v>3.9360435049600375</v>
      </c>
      <c r="K1323">
        <f t="shared" si="301"/>
        <v>9.8279576287560619</v>
      </c>
      <c r="L1323">
        <f t="shared" si="302"/>
        <v>11.164672552403301</v>
      </c>
      <c r="M1323">
        <f t="shared" si="303"/>
        <v>7.3396449388071137</v>
      </c>
      <c r="N1323">
        <f t="shared" si="304"/>
        <v>12.539395099082652</v>
      </c>
      <c r="O1323">
        <f t="shared" si="305"/>
        <v>3.921482031578547</v>
      </c>
      <c r="P1323">
        <f t="shared" si="306"/>
        <v>100.36995204354679</v>
      </c>
      <c r="Q1323">
        <f t="shared" si="307"/>
        <v>9.0242004093959611</v>
      </c>
      <c r="R1323">
        <f t="shared" si="308"/>
        <v>-29.270850233846261</v>
      </c>
      <c r="S1323">
        <f t="shared" si="309"/>
        <v>3.9261120638927998</v>
      </c>
      <c r="T1323">
        <f t="shared" si="310"/>
        <v>100.25232040892644</v>
      </c>
      <c r="V1323" s="7">
        <f t="shared" si="311"/>
        <v>8346.0701668301463</v>
      </c>
      <c r="W1323" s="16">
        <f t="shared" si="312"/>
        <v>103.29731634546475</v>
      </c>
      <c r="X1323">
        <f t="shared" si="313"/>
        <v>8435.5239711743179</v>
      </c>
      <c r="Y1323">
        <f t="shared" si="314"/>
        <v>102.26084974857839</v>
      </c>
    </row>
    <row r="1324" spans="1:25" ht="18" x14ac:dyDescent="0.2">
      <c r="A1324" s="5">
        <v>43177</v>
      </c>
      <c r="B1324" s="2">
        <v>7890.52</v>
      </c>
      <c r="C1324" s="2">
        <v>8245.51</v>
      </c>
      <c r="D1324" s="2">
        <v>7397.99</v>
      </c>
      <c r="E1324" s="2">
        <v>8223.68</v>
      </c>
      <c r="F1324" s="3">
        <v>6639190016</v>
      </c>
      <c r="G1324" s="3">
        <v>139201713268</v>
      </c>
      <c r="H1324" s="7">
        <v>21859737.315506101</v>
      </c>
      <c r="I1324" s="7">
        <v>3462542391191</v>
      </c>
      <c r="J1324">
        <f t="shared" si="300"/>
        <v>3.9150662027044523</v>
      </c>
      <c r="K1324">
        <f t="shared" si="301"/>
        <v>9.8221150984886645</v>
      </c>
      <c r="L1324">
        <f t="shared" si="302"/>
        <v>11.143644580520661</v>
      </c>
      <c r="M1324">
        <f t="shared" si="303"/>
        <v>7.3396449388071137</v>
      </c>
      <c r="N1324">
        <f t="shared" si="304"/>
        <v>12.539395099082652</v>
      </c>
      <c r="O1324">
        <f t="shared" si="305"/>
        <v>3.9008080579536912</v>
      </c>
      <c r="P1324">
        <f t="shared" si="306"/>
        <v>100.36418655554054</v>
      </c>
      <c r="Q1324">
        <f t="shared" si="307"/>
        <v>8.9775276752761677</v>
      </c>
      <c r="R1324">
        <f t="shared" si="308"/>
        <v>-29.307174143687917</v>
      </c>
      <c r="S1324">
        <f t="shared" si="309"/>
        <v>3.9052266112205838</v>
      </c>
      <c r="T1324">
        <f t="shared" si="310"/>
        <v>100.25132631159778</v>
      </c>
      <c r="V1324" s="7">
        <f t="shared" si="311"/>
        <v>7958.0755527221381</v>
      </c>
      <c r="W1324" s="16">
        <f t="shared" si="312"/>
        <v>103.2297517325317</v>
      </c>
      <c r="X1324">
        <f t="shared" si="313"/>
        <v>8039.455047870043</v>
      </c>
      <c r="Y1324">
        <f t="shared" si="314"/>
        <v>102.24017656487068</v>
      </c>
    </row>
    <row r="1325" spans="1:25" ht="18" x14ac:dyDescent="0.2">
      <c r="A1325" s="5">
        <v>43176</v>
      </c>
      <c r="B1325" s="2">
        <v>8321.91</v>
      </c>
      <c r="C1325" s="2">
        <v>8346.5300000000007</v>
      </c>
      <c r="D1325" s="2">
        <v>7812.82</v>
      </c>
      <c r="E1325" s="2">
        <v>7916.88</v>
      </c>
      <c r="F1325" s="3">
        <v>4426149888</v>
      </c>
      <c r="G1325" s="3">
        <v>133993486925</v>
      </c>
      <c r="H1325" s="7">
        <v>24372959.7309369</v>
      </c>
      <c r="I1325" s="7">
        <v>3290605988755</v>
      </c>
      <c r="J1325">
        <f t="shared" si="300"/>
        <v>3.8985540621769492</v>
      </c>
      <c r="K1325">
        <f t="shared" si="301"/>
        <v>9.6460261168730028</v>
      </c>
      <c r="L1325">
        <f t="shared" si="302"/>
        <v>11.127083688952293</v>
      </c>
      <c r="M1325">
        <f t="shared" si="303"/>
        <v>7.3869082709477398</v>
      </c>
      <c r="N1325">
        <f t="shared" si="304"/>
        <v>12.51727588376696</v>
      </c>
      <c r="O1325">
        <f t="shared" si="305"/>
        <v>3.8878185250853807</v>
      </c>
      <c r="P1325">
        <f t="shared" si="306"/>
        <v>100.27537227701221</v>
      </c>
      <c r="Q1325">
        <f t="shared" si="307"/>
        <v>8.9428963166917192</v>
      </c>
      <c r="R1325">
        <f t="shared" si="308"/>
        <v>-29.390080888041211</v>
      </c>
      <c r="S1325">
        <f t="shared" si="309"/>
        <v>3.8894449375542846</v>
      </c>
      <c r="T1325">
        <f t="shared" si="310"/>
        <v>100.23365392597835</v>
      </c>
      <c r="V1325" s="7">
        <f t="shared" si="311"/>
        <v>7723.5777912782305</v>
      </c>
      <c r="W1325" s="16">
        <f t="shared" si="312"/>
        <v>102.44164631422694</v>
      </c>
      <c r="X1325">
        <f t="shared" si="313"/>
        <v>7752.5564559188433</v>
      </c>
      <c r="Y1325">
        <f t="shared" si="314"/>
        <v>102.07560988774816</v>
      </c>
    </row>
    <row r="1326" spans="1:25" ht="18" x14ac:dyDescent="0.2">
      <c r="A1326" s="5">
        <v>43175</v>
      </c>
      <c r="B1326" s="2">
        <v>8322.91</v>
      </c>
      <c r="C1326" s="2">
        <v>8585.15</v>
      </c>
      <c r="D1326" s="2">
        <v>8005.31</v>
      </c>
      <c r="E1326" s="2">
        <v>8338.35</v>
      </c>
      <c r="F1326" s="3">
        <v>5289379840</v>
      </c>
      <c r="G1326" s="3">
        <v>141111773179</v>
      </c>
      <c r="H1326" s="7">
        <v>24372959.7309369</v>
      </c>
      <c r="I1326" s="7">
        <v>3290605988755</v>
      </c>
      <c r="J1326">
        <f t="shared" si="300"/>
        <v>3.9210801205670207</v>
      </c>
      <c r="K1326">
        <f t="shared" si="301"/>
        <v>9.7234047556165901</v>
      </c>
      <c r="L1326">
        <f t="shared" si="302"/>
        <v>11.149563249143251</v>
      </c>
      <c r="M1326">
        <f t="shared" si="303"/>
        <v>7.3869082709477398</v>
      </c>
      <c r="N1326">
        <f t="shared" si="304"/>
        <v>12.51727588376696</v>
      </c>
      <c r="O1326">
        <f t="shared" si="305"/>
        <v>3.9085539004702659</v>
      </c>
      <c r="P1326">
        <f t="shared" si="306"/>
        <v>100.31945840716317</v>
      </c>
      <c r="Q1326">
        <f t="shared" si="307"/>
        <v>8.9919088838757979</v>
      </c>
      <c r="R1326">
        <f t="shared" si="308"/>
        <v>-29.322243039897216</v>
      </c>
      <c r="S1326">
        <f t="shared" si="309"/>
        <v>3.9119570855045436</v>
      </c>
      <c r="T1326">
        <f t="shared" si="310"/>
        <v>100.23266637717053</v>
      </c>
      <c r="V1326" s="7">
        <f t="shared" si="311"/>
        <v>8101.2848082671817</v>
      </c>
      <c r="W1326" s="16">
        <f t="shared" si="312"/>
        <v>102.84307077218897</v>
      </c>
      <c r="X1326">
        <f t="shared" si="313"/>
        <v>8165.016853480689</v>
      </c>
      <c r="Y1326">
        <f t="shared" si="314"/>
        <v>102.07874635292727</v>
      </c>
    </row>
    <row r="1327" spans="1:25" ht="18" x14ac:dyDescent="0.2">
      <c r="A1327" s="5">
        <v>43174</v>
      </c>
      <c r="B1327" s="2">
        <v>8290.76</v>
      </c>
      <c r="C1327" s="2">
        <v>8428.35</v>
      </c>
      <c r="D1327" s="2">
        <v>7783.05</v>
      </c>
      <c r="E1327" s="2">
        <v>8300.86</v>
      </c>
      <c r="F1327" s="3">
        <v>6834429952</v>
      </c>
      <c r="G1327" s="3">
        <v>140460819364</v>
      </c>
      <c r="H1327" s="7">
        <v>24372959.7309369</v>
      </c>
      <c r="I1327" s="7">
        <v>3290605988755</v>
      </c>
      <c r="J1327">
        <f t="shared" si="300"/>
        <v>3.9191230892322335</v>
      </c>
      <c r="K1327">
        <f t="shared" si="301"/>
        <v>9.8347022966616802</v>
      </c>
      <c r="L1327">
        <f t="shared" si="302"/>
        <v>11.147555197500644</v>
      </c>
      <c r="M1327">
        <f t="shared" si="303"/>
        <v>7.3869082709477398</v>
      </c>
      <c r="N1327">
        <f t="shared" si="304"/>
        <v>12.51727588376696</v>
      </c>
      <c r="O1327">
        <f t="shared" si="305"/>
        <v>3.9044320286334839</v>
      </c>
      <c r="P1327">
        <f t="shared" si="306"/>
        <v>100.37485580994159</v>
      </c>
      <c r="Q1327">
        <f t="shared" si="307"/>
        <v>8.986064895565324</v>
      </c>
      <c r="R1327">
        <f t="shared" si="308"/>
        <v>-29.287641417910095</v>
      </c>
      <c r="S1327">
        <f t="shared" si="309"/>
        <v>3.9102534678559731</v>
      </c>
      <c r="T1327">
        <f t="shared" si="310"/>
        <v>100.22631647882226</v>
      </c>
      <c r="V1327" s="7">
        <f t="shared" si="311"/>
        <v>8024.7595564796393</v>
      </c>
      <c r="W1327" s="16">
        <f t="shared" si="312"/>
        <v>103.32616672875294</v>
      </c>
      <c r="X1327">
        <f t="shared" si="313"/>
        <v>8133.0504796272517</v>
      </c>
      <c r="Y1327">
        <f t="shared" si="314"/>
        <v>102.0215919841167</v>
      </c>
    </row>
    <row r="1328" spans="1:25" ht="18" x14ac:dyDescent="0.2">
      <c r="A1328" s="5">
        <v>43173</v>
      </c>
      <c r="B1328" s="2">
        <v>9214.65</v>
      </c>
      <c r="C1328" s="2">
        <v>9355.85</v>
      </c>
      <c r="D1328" s="2">
        <v>8068.59</v>
      </c>
      <c r="E1328" s="2">
        <v>8269.81</v>
      </c>
      <c r="F1328" s="3">
        <v>6438230016</v>
      </c>
      <c r="G1328" s="3">
        <v>139920843550</v>
      </c>
      <c r="H1328" s="7">
        <v>23555075.176207501</v>
      </c>
      <c r="I1328" s="7">
        <v>3290605988755</v>
      </c>
      <c r="J1328">
        <f t="shared" si="300"/>
        <v>3.9174955316928779</v>
      </c>
      <c r="K1328">
        <f t="shared" si="301"/>
        <v>9.8087664884873824</v>
      </c>
      <c r="L1328">
        <f t="shared" si="302"/>
        <v>11.145882414738244</v>
      </c>
      <c r="M1328">
        <f t="shared" si="303"/>
        <v>7.372084494630716</v>
      </c>
      <c r="N1328">
        <f t="shared" si="304"/>
        <v>12.51727588376696</v>
      </c>
      <c r="O1328">
        <f t="shared" si="305"/>
        <v>3.9032764503897974</v>
      </c>
      <c r="P1328">
        <f t="shared" si="306"/>
        <v>100.36296356149093</v>
      </c>
      <c r="Q1328">
        <f t="shared" si="307"/>
        <v>8.9826679035058721</v>
      </c>
      <c r="R1328">
        <f t="shared" si="308"/>
        <v>-29.296187598308933</v>
      </c>
      <c r="S1328">
        <f t="shared" si="309"/>
        <v>3.9084487142261897</v>
      </c>
      <c r="T1328">
        <f t="shared" si="310"/>
        <v>100.23093370224672</v>
      </c>
      <c r="V1328" s="7">
        <f t="shared" si="311"/>
        <v>8003.4355201861199</v>
      </c>
      <c r="W1328" s="16">
        <f t="shared" si="312"/>
        <v>103.22104715602752</v>
      </c>
      <c r="X1328">
        <f t="shared" si="313"/>
        <v>8099.3229124331729</v>
      </c>
      <c r="Y1328">
        <f t="shared" si="314"/>
        <v>102.06155990968143</v>
      </c>
    </row>
    <row r="1329" spans="1:25" ht="18" x14ac:dyDescent="0.2">
      <c r="A1329" s="5">
        <v>43172</v>
      </c>
      <c r="B1329" s="2">
        <v>9173.0400000000009</v>
      </c>
      <c r="C1329" s="2">
        <v>9470.3799999999992</v>
      </c>
      <c r="D1329" s="2">
        <v>8958.19</v>
      </c>
      <c r="E1329" s="2">
        <v>9194.85</v>
      </c>
      <c r="F1329" s="3">
        <v>5991139840</v>
      </c>
      <c r="G1329" s="3">
        <v>155555594312</v>
      </c>
      <c r="H1329" s="7">
        <v>23555075.176207501</v>
      </c>
      <c r="I1329" s="7">
        <v>3290605988755</v>
      </c>
      <c r="J1329">
        <f t="shared" si="300"/>
        <v>3.9635446487776149</v>
      </c>
      <c r="K1329">
        <f t="shared" si="301"/>
        <v>9.777509456634526</v>
      </c>
      <c r="L1329">
        <f t="shared" si="302"/>
        <v>11.19188563444275</v>
      </c>
      <c r="M1329">
        <f t="shared" si="303"/>
        <v>7.372084494630716</v>
      </c>
      <c r="N1329">
        <f t="shared" si="304"/>
        <v>12.51727588376696</v>
      </c>
      <c r="O1329">
        <f t="shared" si="305"/>
        <v>3.9493507680792757</v>
      </c>
      <c r="P1329">
        <f t="shared" si="306"/>
        <v>100.35811078103326</v>
      </c>
      <c r="Q1329">
        <f t="shared" si="307"/>
        <v>9.0853206481039646</v>
      </c>
      <c r="R1329">
        <f t="shared" si="308"/>
        <v>-29.222109328475483</v>
      </c>
      <c r="S1329">
        <f t="shared" si="309"/>
        <v>3.9540256415000949</v>
      </c>
      <c r="T1329">
        <f t="shared" si="310"/>
        <v>100.24016399765941</v>
      </c>
      <c r="V1329" s="7">
        <f t="shared" si="311"/>
        <v>8899.1959201117897</v>
      </c>
      <c r="W1329" s="16">
        <f t="shared" si="312"/>
        <v>103.21543124562348</v>
      </c>
      <c r="X1329">
        <f t="shared" si="313"/>
        <v>8995.506909964919</v>
      </c>
      <c r="Y1329">
        <f t="shared" si="314"/>
        <v>102.16798631880978</v>
      </c>
    </row>
    <row r="1330" spans="1:25" ht="18" x14ac:dyDescent="0.2">
      <c r="A1330" s="5">
        <v>43171</v>
      </c>
      <c r="B1330" s="2">
        <v>9602.93</v>
      </c>
      <c r="C1330" s="2">
        <v>9937.5</v>
      </c>
      <c r="D1330" s="2">
        <v>8956.43</v>
      </c>
      <c r="E1330" s="2">
        <v>9205.1200000000008</v>
      </c>
      <c r="F1330" s="3">
        <v>6457399808</v>
      </c>
      <c r="G1330" s="3">
        <v>155710928717</v>
      </c>
      <c r="H1330" s="7">
        <v>23555075.176207501</v>
      </c>
      <c r="I1330" s="7">
        <v>3290605988755</v>
      </c>
      <c r="J1330">
        <f t="shared" si="300"/>
        <v>3.9640294544367891</v>
      </c>
      <c r="K1330">
        <f t="shared" si="301"/>
        <v>9.8100576764527414</v>
      </c>
      <c r="L1330">
        <f t="shared" si="302"/>
        <v>11.192319095001791</v>
      </c>
      <c r="M1330">
        <f t="shared" si="303"/>
        <v>7.372084494630716</v>
      </c>
      <c r="N1330">
        <f t="shared" si="304"/>
        <v>12.51727588376696</v>
      </c>
      <c r="O1330">
        <f t="shared" si="305"/>
        <v>3.9491543180213791</v>
      </c>
      <c r="P1330">
        <f t="shared" si="306"/>
        <v>100.3752529234807</v>
      </c>
      <c r="Q1330">
        <f t="shared" si="307"/>
        <v>9.0858806330009649</v>
      </c>
      <c r="R1330">
        <f t="shared" si="308"/>
        <v>-29.208201841978763</v>
      </c>
      <c r="S1330">
        <f t="shared" si="309"/>
        <v>3.9545404764764691</v>
      </c>
      <c r="T1330">
        <f t="shared" si="310"/>
        <v>100.23937708004918</v>
      </c>
      <c r="V1330" s="7">
        <f t="shared" si="311"/>
        <v>8895.1713416692091</v>
      </c>
      <c r="W1330" s="16">
        <f t="shared" si="312"/>
        <v>103.36713327290455</v>
      </c>
      <c r="X1330">
        <f t="shared" si="313"/>
        <v>9006.1769688711502</v>
      </c>
      <c r="Y1330">
        <f t="shared" si="314"/>
        <v>102.16122148466125</v>
      </c>
    </row>
    <row r="1331" spans="1:25" ht="18" x14ac:dyDescent="0.2">
      <c r="A1331" s="5">
        <v>43170</v>
      </c>
      <c r="B1331" s="2">
        <v>8852.7800000000007</v>
      </c>
      <c r="C1331" s="2">
        <v>9711.89</v>
      </c>
      <c r="D1331" s="2">
        <v>8607.1200000000008</v>
      </c>
      <c r="E1331" s="2">
        <v>9578.6299999999992</v>
      </c>
      <c r="F1331" s="3">
        <v>6296370176</v>
      </c>
      <c r="G1331" s="3">
        <v>162009710243</v>
      </c>
      <c r="H1331" s="7">
        <v>25027267.374720398</v>
      </c>
      <c r="I1331" s="7">
        <v>3290605988755</v>
      </c>
      <c r="J1331">
        <f t="shared" si="300"/>
        <v>3.9813033978063688</v>
      </c>
      <c r="K1331">
        <f t="shared" si="301"/>
        <v>9.7990902531293091</v>
      </c>
      <c r="L1331">
        <f t="shared" si="302"/>
        <v>11.209541045274555</v>
      </c>
      <c r="M1331">
        <f t="shared" si="303"/>
        <v>7.3984134333530633</v>
      </c>
      <c r="N1331">
        <f t="shared" si="304"/>
        <v>12.51727588376696</v>
      </c>
      <c r="O1331">
        <f t="shared" si="305"/>
        <v>3.9663887903938164</v>
      </c>
      <c r="P1331">
        <f t="shared" si="306"/>
        <v>100.37461619782029</v>
      </c>
      <c r="Q1331">
        <f t="shared" si="307"/>
        <v>9.1243010245065328</v>
      </c>
      <c r="R1331">
        <f t="shared" si="308"/>
        <v>-29.178741553177531</v>
      </c>
      <c r="S1331">
        <f t="shared" si="309"/>
        <v>3.971741657302903</v>
      </c>
      <c r="T1331">
        <f t="shared" si="310"/>
        <v>100.24016608502467</v>
      </c>
      <c r="V1331" s="7">
        <f t="shared" si="311"/>
        <v>9255.2635562764372</v>
      </c>
      <c r="W1331" s="16">
        <f t="shared" si="312"/>
        <v>103.37591538376117</v>
      </c>
      <c r="X1331">
        <f t="shared" si="313"/>
        <v>9370.0445834717939</v>
      </c>
      <c r="Y1331">
        <f t="shared" si="314"/>
        <v>102.1776122110177</v>
      </c>
    </row>
    <row r="1332" spans="1:25" ht="18" x14ac:dyDescent="0.2">
      <c r="A1332" s="5">
        <v>43169</v>
      </c>
      <c r="B1332" s="2">
        <v>9350.59</v>
      </c>
      <c r="C1332" s="2">
        <v>9531.32</v>
      </c>
      <c r="D1332" s="2">
        <v>8828.4699999999993</v>
      </c>
      <c r="E1332" s="2">
        <v>8866</v>
      </c>
      <c r="F1332" s="3">
        <v>5386319872</v>
      </c>
      <c r="G1332" s="3">
        <v>149939797150</v>
      </c>
      <c r="H1332" s="7">
        <v>25027267.374720398</v>
      </c>
      <c r="I1332" s="7">
        <v>3290605988755</v>
      </c>
      <c r="J1332">
        <f t="shared" si="300"/>
        <v>3.9477277269633158</v>
      </c>
      <c r="K1332">
        <f t="shared" si="301"/>
        <v>9.7312921408540891</v>
      </c>
      <c r="L1332">
        <f t="shared" si="302"/>
        <v>11.175916918963773</v>
      </c>
      <c r="M1332">
        <f t="shared" si="303"/>
        <v>7.3984134333530633</v>
      </c>
      <c r="N1332">
        <f t="shared" si="304"/>
        <v>12.51727588376696</v>
      </c>
      <c r="O1332">
        <f t="shared" si="305"/>
        <v>3.9344530652912928</v>
      </c>
      <c r="P1332">
        <f t="shared" si="306"/>
        <v>100.33626082116443</v>
      </c>
      <c r="Q1332">
        <f t="shared" si="307"/>
        <v>9.0503952883098755</v>
      </c>
      <c r="R1332">
        <f t="shared" si="308"/>
        <v>-29.255812818470417</v>
      </c>
      <c r="S1332">
        <f t="shared" si="309"/>
        <v>3.9381934368475373</v>
      </c>
      <c r="T1332">
        <f t="shared" si="310"/>
        <v>100.24151336604747</v>
      </c>
      <c r="V1332" s="7">
        <f t="shared" si="311"/>
        <v>8599.1013038125493</v>
      </c>
      <c r="W1332" s="16">
        <f t="shared" si="312"/>
        <v>103.01036201429564</v>
      </c>
      <c r="X1332">
        <f t="shared" si="313"/>
        <v>8673.4811074953759</v>
      </c>
      <c r="Y1332">
        <f t="shared" si="314"/>
        <v>102.17142897027549</v>
      </c>
    </row>
    <row r="1333" spans="1:25" ht="18" x14ac:dyDescent="0.2">
      <c r="A1333" s="5">
        <v>43168</v>
      </c>
      <c r="B1333" s="2">
        <v>9414.69</v>
      </c>
      <c r="C1333" s="2">
        <v>9466.35</v>
      </c>
      <c r="D1333" s="2">
        <v>8513.0300000000007</v>
      </c>
      <c r="E1333" s="2">
        <v>9337.5499999999993</v>
      </c>
      <c r="F1333" s="3">
        <v>8704190464</v>
      </c>
      <c r="G1333" s="3">
        <v>157898203939</v>
      </c>
      <c r="H1333" s="7">
        <v>25027267.374720398</v>
      </c>
      <c r="I1333" s="7">
        <v>3290605988755</v>
      </c>
      <c r="J1333">
        <f t="shared" si="300"/>
        <v>3.9702329403566234</v>
      </c>
      <c r="K1333">
        <f t="shared" si="301"/>
        <v>9.9397283856352612</v>
      </c>
      <c r="L1333">
        <f t="shared" si="302"/>
        <v>11.198377190022114</v>
      </c>
      <c r="M1333">
        <f t="shared" si="303"/>
        <v>7.3984134333530633</v>
      </c>
      <c r="N1333">
        <f t="shared" si="304"/>
        <v>12.51727588376696</v>
      </c>
      <c r="O1333">
        <f t="shared" si="305"/>
        <v>3.9526530673326636</v>
      </c>
      <c r="P1333">
        <f t="shared" si="306"/>
        <v>100.44279197941421</v>
      </c>
      <c r="Q1333">
        <f t="shared" si="307"/>
        <v>9.0977398614372813</v>
      </c>
      <c r="R1333">
        <f t="shared" si="308"/>
        <v>-29.148767795475578</v>
      </c>
      <c r="S1333">
        <f t="shared" si="309"/>
        <v>3.961027190109371</v>
      </c>
      <c r="T1333">
        <f t="shared" si="310"/>
        <v>100.23186927279953</v>
      </c>
      <c r="V1333" s="7">
        <f t="shared" si="311"/>
        <v>8967.1217696858457</v>
      </c>
      <c r="W1333" s="16">
        <f t="shared" si="312"/>
        <v>103.96708162541731</v>
      </c>
      <c r="X1333">
        <f t="shared" si="313"/>
        <v>9141.7047364361551</v>
      </c>
      <c r="Y1333">
        <f t="shared" si="314"/>
        <v>102.0973945367237</v>
      </c>
    </row>
    <row r="1334" spans="1:25" ht="18" x14ac:dyDescent="0.2">
      <c r="A1334" s="5">
        <v>43167</v>
      </c>
      <c r="B1334" s="2">
        <v>9951.44</v>
      </c>
      <c r="C1334" s="2">
        <v>10147.4</v>
      </c>
      <c r="D1334" s="2">
        <v>9335.8700000000008</v>
      </c>
      <c r="E1334" s="2">
        <v>9395.01</v>
      </c>
      <c r="F1334" s="3">
        <v>7186089984</v>
      </c>
      <c r="G1334" s="3">
        <v>158852238332</v>
      </c>
      <c r="H1334" s="7">
        <v>26499459.5732334</v>
      </c>
      <c r="I1334" s="7">
        <v>3290605988755</v>
      </c>
      <c r="J1334">
        <f t="shared" si="300"/>
        <v>3.9728972466975883</v>
      </c>
      <c r="K1334">
        <f t="shared" si="301"/>
        <v>9.8564926511249595</v>
      </c>
      <c r="L1334">
        <f t="shared" si="302"/>
        <v>11.200993338699757</v>
      </c>
      <c r="M1334">
        <f t="shared" si="303"/>
        <v>7.4232370170780966</v>
      </c>
      <c r="N1334">
        <f t="shared" si="304"/>
        <v>12.51727588376696</v>
      </c>
      <c r="O1334">
        <f t="shared" si="305"/>
        <v>3.9568372564031113</v>
      </c>
      <c r="P1334">
        <f t="shared" si="306"/>
        <v>100.40423875316249</v>
      </c>
      <c r="Q1334">
        <f t="shared" si="307"/>
        <v>9.1045876830556089</v>
      </c>
      <c r="R1334">
        <f t="shared" si="308"/>
        <v>-29.167459355352378</v>
      </c>
      <c r="S1334">
        <f t="shared" si="309"/>
        <v>3.9635363873975744</v>
      </c>
      <c r="T1334">
        <f t="shared" si="310"/>
        <v>100.2356179563364</v>
      </c>
      <c r="V1334" s="7">
        <f t="shared" si="311"/>
        <v>9053.9325841792943</v>
      </c>
      <c r="W1334" s="16">
        <f t="shared" si="312"/>
        <v>103.63041035422746</v>
      </c>
      <c r="X1334">
        <f t="shared" si="313"/>
        <v>9194.6750923487743</v>
      </c>
      <c r="Y1334">
        <f t="shared" si="314"/>
        <v>102.13235438441498</v>
      </c>
    </row>
    <row r="1335" spans="1:25" ht="18" x14ac:dyDescent="0.2">
      <c r="A1335" s="5">
        <v>43166</v>
      </c>
      <c r="B1335" s="2">
        <v>10803.9</v>
      </c>
      <c r="C1335" s="2">
        <v>10929.5</v>
      </c>
      <c r="D1335" s="2">
        <v>9692.1200000000008</v>
      </c>
      <c r="E1335" s="2">
        <v>9965.57</v>
      </c>
      <c r="F1335" s="3">
        <v>8797910016</v>
      </c>
      <c r="G1335" s="3">
        <v>168479670395</v>
      </c>
      <c r="H1335" s="7">
        <v>26499459.5732334</v>
      </c>
      <c r="I1335" s="7">
        <v>3290605988755</v>
      </c>
      <c r="J1335">
        <f t="shared" si="300"/>
        <v>3.9985021440575865</v>
      </c>
      <c r="K1335">
        <f t="shared" si="301"/>
        <v>9.9443795157501285</v>
      </c>
      <c r="L1335">
        <f t="shared" si="302"/>
        <v>11.226547504210757</v>
      </c>
      <c r="M1335">
        <f t="shared" si="303"/>
        <v>7.4232370170780966</v>
      </c>
      <c r="N1335">
        <f t="shared" si="304"/>
        <v>12.51727588376696</v>
      </c>
      <c r="O1335">
        <f t="shared" si="305"/>
        <v>3.980410121209931</v>
      </c>
      <c r="P1335">
        <f t="shared" si="306"/>
        <v>100.4524700049128</v>
      </c>
      <c r="Q1335">
        <f t="shared" si="307"/>
        <v>9.1603047958652084</v>
      </c>
      <c r="R1335">
        <f t="shared" si="308"/>
        <v>-29.093407126938416</v>
      </c>
      <c r="S1335">
        <f t="shared" si="309"/>
        <v>3.9891274025152677</v>
      </c>
      <c r="T1335">
        <f t="shared" si="310"/>
        <v>100.23445633401126</v>
      </c>
      <c r="V1335" s="7">
        <f t="shared" si="311"/>
        <v>9558.948487040032</v>
      </c>
      <c r="W1335" s="16">
        <f t="shared" si="312"/>
        <v>104.08026347675013</v>
      </c>
      <c r="X1335">
        <f t="shared" si="313"/>
        <v>9752.7569788827168</v>
      </c>
      <c r="Y1335">
        <f t="shared" si="314"/>
        <v>102.1354826780333</v>
      </c>
    </row>
    <row r="1336" spans="1:25" ht="18" x14ac:dyDescent="0.2">
      <c r="A1336" s="5">
        <v>43165</v>
      </c>
      <c r="B1336" s="2">
        <v>11500.1</v>
      </c>
      <c r="C1336" s="2">
        <v>11500.1</v>
      </c>
      <c r="D1336" s="2">
        <v>10694.3</v>
      </c>
      <c r="E1336" s="2">
        <v>10779.9</v>
      </c>
      <c r="F1336" s="3">
        <v>6832169984</v>
      </c>
      <c r="G1336" s="3">
        <v>182225316082</v>
      </c>
      <c r="H1336" s="7">
        <v>26499459.5732334</v>
      </c>
      <c r="I1336" s="7">
        <v>3290605988755</v>
      </c>
      <c r="J1336">
        <f t="shared" si="300"/>
        <v>4.0326147321262651</v>
      </c>
      <c r="K1336">
        <f t="shared" si="301"/>
        <v>9.8345586630373365</v>
      </c>
      <c r="L1336">
        <f t="shared" si="302"/>
        <v>11.260608712214108</v>
      </c>
      <c r="M1336">
        <f t="shared" si="303"/>
        <v>7.4232370170780966</v>
      </c>
      <c r="N1336">
        <f t="shared" si="304"/>
        <v>12.51727588376696</v>
      </c>
      <c r="O1336">
        <f t="shared" si="305"/>
        <v>4.0161881856933288</v>
      </c>
      <c r="P1336">
        <f t="shared" si="306"/>
        <v>100.40734232065545</v>
      </c>
      <c r="Q1336">
        <f t="shared" si="307"/>
        <v>9.2373846398302959</v>
      </c>
      <c r="R1336">
        <f t="shared" si="308"/>
        <v>-29.066877285342031</v>
      </c>
      <c r="S1336">
        <f t="shared" si="309"/>
        <v>4.0226476172415406</v>
      </c>
      <c r="T1336">
        <f t="shared" si="310"/>
        <v>100.24716258672866</v>
      </c>
      <c r="V1336" s="7">
        <f t="shared" si="311"/>
        <v>10379.7808837968</v>
      </c>
      <c r="W1336" s="16">
        <f t="shared" si="312"/>
        <v>103.7117145446915</v>
      </c>
      <c r="X1336">
        <f t="shared" si="313"/>
        <v>10535.317230377839</v>
      </c>
      <c r="Y1336">
        <f t="shared" si="314"/>
        <v>102.2688779081639</v>
      </c>
    </row>
    <row r="1337" spans="1:25" ht="18" x14ac:dyDescent="0.2">
      <c r="A1337" s="5">
        <v>43164</v>
      </c>
      <c r="B1337" s="2">
        <v>11532.4</v>
      </c>
      <c r="C1337" s="2">
        <v>11704.1</v>
      </c>
      <c r="D1337" s="2">
        <v>11443.9</v>
      </c>
      <c r="E1337" s="2">
        <v>11573.3</v>
      </c>
      <c r="F1337" s="3">
        <v>6468539904</v>
      </c>
      <c r="G1337" s="3">
        <v>195614809925</v>
      </c>
      <c r="H1337" s="7">
        <v>24372959.7309369</v>
      </c>
      <c r="I1337" s="7">
        <v>3233581400367.21</v>
      </c>
      <c r="J1337">
        <f t="shared" si="300"/>
        <v>4.0634572109348284</v>
      </c>
      <c r="K1337">
        <f t="shared" si="301"/>
        <v>9.8108062616274108</v>
      </c>
      <c r="L1337">
        <f t="shared" si="302"/>
        <v>11.291401731971121</v>
      </c>
      <c r="M1337">
        <f t="shared" si="303"/>
        <v>7.3869082709477398</v>
      </c>
      <c r="N1337">
        <f t="shared" si="304"/>
        <v>12.509683798106806</v>
      </c>
      <c r="O1337">
        <f t="shared" si="305"/>
        <v>4.047083131830207</v>
      </c>
      <c r="P1337">
        <f t="shared" si="306"/>
        <v>100.40295930914588</v>
      </c>
      <c r="Q1337">
        <f t="shared" si="307"/>
        <v>9.3061320525276194</v>
      </c>
      <c r="R1337">
        <f t="shared" si="308"/>
        <v>-29.020057784407555</v>
      </c>
      <c r="S1337">
        <f t="shared" si="309"/>
        <v>4.0532566333847102</v>
      </c>
      <c r="T1337">
        <f t="shared" si="310"/>
        <v>100.25103199124796</v>
      </c>
      <c r="V1337" s="7">
        <f t="shared" si="311"/>
        <v>11145.078501643404</v>
      </c>
      <c r="W1337" s="16">
        <f t="shared" si="312"/>
        <v>103.70008120723213</v>
      </c>
      <c r="X1337">
        <f t="shared" si="313"/>
        <v>11304.637312011417</v>
      </c>
      <c r="Y1337">
        <f t="shared" si="314"/>
        <v>102.32140087951217</v>
      </c>
    </row>
    <row r="1338" spans="1:25" ht="18" x14ac:dyDescent="0.2">
      <c r="A1338" s="5">
        <v>43163</v>
      </c>
      <c r="B1338" s="2">
        <v>11497.4</v>
      </c>
      <c r="C1338" s="2">
        <v>11512.6</v>
      </c>
      <c r="D1338" s="2">
        <v>11136.1</v>
      </c>
      <c r="E1338" s="2">
        <v>11512.6</v>
      </c>
      <c r="F1338" s="3">
        <v>6084149760</v>
      </c>
      <c r="G1338" s="3">
        <v>194567395376</v>
      </c>
      <c r="H1338" s="7">
        <v>24372959.7309369</v>
      </c>
      <c r="I1338" s="7">
        <v>3233581400367.21</v>
      </c>
      <c r="J1338">
        <f t="shared" si="300"/>
        <v>4.0611734155618713</v>
      </c>
      <c r="K1338">
        <f t="shared" si="301"/>
        <v>9.7841998955750977</v>
      </c>
      <c r="L1338">
        <f t="shared" si="302"/>
        <v>11.289070065147889</v>
      </c>
      <c r="M1338">
        <f t="shared" si="303"/>
        <v>7.3869082709477398</v>
      </c>
      <c r="N1338">
        <f t="shared" si="304"/>
        <v>12.509683798106806</v>
      </c>
      <c r="O1338">
        <f t="shared" si="305"/>
        <v>4.0452891214036484</v>
      </c>
      <c r="P1338">
        <f t="shared" si="306"/>
        <v>100.39112572975476</v>
      </c>
      <c r="Q1338">
        <f t="shared" si="307"/>
        <v>9.3012786761186241</v>
      </c>
      <c r="R1338">
        <f t="shared" si="308"/>
        <v>-29.029340152709892</v>
      </c>
      <c r="S1338">
        <f t="shared" si="309"/>
        <v>4.0508732775109166</v>
      </c>
      <c r="T1338">
        <f t="shared" si="310"/>
        <v>100.253624679298</v>
      </c>
      <c r="V1338" s="7">
        <f t="shared" si="311"/>
        <v>11099.134683220298</v>
      </c>
      <c r="W1338" s="16">
        <f t="shared" si="312"/>
        <v>103.59141563834149</v>
      </c>
      <c r="X1338">
        <f t="shared" si="313"/>
        <v>11242.768741230457</v>
      </c>
      <c r="Y1338">
        <f t="shared" si="314"/>
        <v>102.34379079243215</v>
      </c>
    </row>
    <row r="1339" spans="1:25" ht="18" x14ac:dyDescent="0.2">
      <c r="A1339" s="5">
        <v>43162</v>
      </c>
      <c r="B1339" s="2">
        <v>11101.9</v>
      </c>
      <c r="C1339" s="2">
        <v>11528.2</v>
      </c>
      <c r="D1339" s="2">
        <v>11002.4</v>
      </c>
      <c r="E1339" s="2">
        <v>11489.7</v>
      </c>
      <c r="F1339" s="3">
        <v>6690570240</v>
      </c>
      <c r="G1339" s="3">
        <v>194159120569</v>
      </c>
      <c r="H1339" s="7">
        <v>24372959.7309369</v>
      </c>
      <c r="I1339" s="7">
        <v>3233581400367.21</v>
      </c>
      <c r="J1339">
        <f t="shared" si="300"/>
        <v>4.0603086892587381</v>
      </c>
      <c r="K1339">
        <f t="shared" si="301"/>
        <v>9.8254631344391701</v>
      </c>
      <c r="L1339">
        <f t="shared" si="302"/>
        <v>11.288157796219966</v>
      </c>
      <c r="M1339">
        <f t="shared" si="303"/>
        <v>7.3869082709477398</v>
      </c>
      <c r="N1339">
        <f t="shared" si="304"/>
        <v>12.509683798106806</v>
      </c>
      <c r="O1339">
        <f t="shared" si="305"/>
        <v>4.0435950893822055</v>
      </c>
      <c r="P1339">
        <f t="shared" si="306"/>
        <v>100.41163372432119</v>
      </c>
      <c r="Q1339">
        <f t="shared" si="307"/>
        <v>9.2987390381299395</v>
      </c>
      <c r="R1339">
        <f t="shared" si="308"/>
        <v>-29.015568760303921</v>
      </c>
      <c r="S1339">
        <f t="shared" si="309"/>
        <v>4.0500751350210002</v>
      </c>
      <c r="T1339">
        <f t="shared" si="310"/>
        <v>100.25203882317642</v>
      </c>
      <c r="V1339" s="7">
        <f t="shared" si="311"/>
        <v>11055.925139059653</v>
      </c>
      <c r="W1339" s="16">
        <f t="shared" si="312"/>
        <v>103.77533670104832</v>
      </c>
      <c r="X1339">
        <f t="shared" si="313"/>
        <v>11222.125856493809</v>
      </c>
      <c r="Y1339">
        <f t="shared" si="314"/>
        <v>102.32881749311289</v>
      </c>
    </row>
    <row r="1340" spans="1:25" ht="18" x14ac:dyDescent="0.2">
      <c r="A1340" s="5">
        <v>43161</v>
      </c>
      <c r="B1340" s="2">
        <v>10977.4</v>
      </c>
      <c r="C1340" s="2">
        <v>11189</v>
      </c>
      <c r="D1340" s="2">
        <v>10850.1</v>
      </c>
      <c r="E1340" s="2">
        <v>11086.4</v>
      </c>
      <c r="F1340" s="3">
        <v>7620590080</v>
      </c>
      <c r="G1340" s="3">
        <v>187318996197</v>
      </c>
      <c r="H1340" s="7">
        <v>23321666.609277502</v>
      </c>
      <c r="I1340" s="7">
        <v>3007383866429</v>
      </c>
      <c r="J1340">
        <f t="shared" si="300"/>
        <v>4.0447905439893335</v>
      </c>
      <c r="K1340">
        <f t="shared" si="301"/>
        <v>9.8819886010726581</v>
      </c>
      <c r="L1340">
        <f t="shared" si="302"/>
        <v>11.272581821823731</v>
      </c>
      <c r="M1340">
        <f t="shared" si="303"/>
        <v>7.3677595826800326</v>
      </c>
      <c r="N1340">
        <f t="shared" si="304"/>
        <v>12.478188865557065</v>
      </c>
      <c r="O1340">
        <f t="shared" si="305"/>
        <v>4.0271129497321647</v>
      </c>
      <c r="P1340">
        <f t="shared" si="306"/>
        <v>100.43704597469053</v>
      </c>
      <c r="Q1340">
        <f t="shared" si="307"/>
        <v>9.2634127312608534</v>
      </c>
      <c r="R1340">
        <f t="shared" si="308"/>
        <v>-29.020826431334797</v>
      </c>
      <c r="S1340">
        <f t="shared" si="309"/>
        <v>4.0358979748229418</v>
      </c>
      <c r="T1340">
        <f t="shared" si="310"/>
        <v>100.21985240198917</v>
      </c>
      <c r="V1340" s="7">
        <f t="shared" si="311"/>
        <v>10644.198126694553</v>
      </c>
      <c r="W1340" s="16">
        <f t="shared" si="312"/>
        <v>103.98868770119648</v>
      </c>
      <c r="X1340">
        <f t="shared" si="313"/>
        <v>10861.704286915843</v>
      </c>
      <c r="Y1340">
        <f t="shared" si="314"/>
        <v>102.02676895190645</v>
      </c>
    </row>
    <row r="1341" spans="1:25" ht="18" x14ac:dyDescent="0.2">
      <c r="A1341" s="5">
        <v>43160</v>
      </c>
      <c r="B1341" s="2">
        <v>10385</v>
      </c>
      <c r="C1341" s="2">
        <v>11052.3</v>
      </c>
      <c r="D1341" s="2">
        <v>10352.700000000001</v>
      </c>
      <c r="E1341" s="2">
        <v>10951</v>
      </c>
      <c r="F1341" s="3">
        <v>7317279744</v>
      </c>
      <c r="G1341" s="3">
        <v>185009753075</v>
      </c>
      <c r="H1341" s="7">
        <v>23321666.609277502</v>
      </c>
      <c r="I1341" s="7">
        <v>3007383866429</v>
      </c>
      <c r="J1341">
        <f t="shared" si="300"/>
        <v>4.0394537789617369</v>
      </c>
      <c r="K1341">
        <f t="shared" si="301"/>
        <v>9.8643496586896973</v>
      </c>
      <c r="L1341">
        <f t="shared" si="302"/>
        <v>11.267194623511156</v>
      </c>
      <c r="M1341">
        <f t="shared" si="303"/>
        <v>7.3677595826800326</v>
      </c>
      <c r="N1341">
        <f t="shared" si="304"/>
        <v>12.478188865557065</v>
      </c>
      <c r="O1341">
        <f t="shared" si="305"/>
        <v>4.0221263718939353</v>
      </c>
      <c r="P1341">
        <f t="shared" si="306"/>
        <v>100.42895421054317</v>
      </c>
      <c r="Q1341">
        <f t="shared" si="307"/>
        <v>9.2516557122975449</v>
      </c>
      <c r="R1341">
        <f t="shared" si="308"/>
        <v>-29.032344929454865</v>
      </c>
      <c r="S1341">
        <f t="shared" si="309"/>
        <v>4.0305053192475153</v>
      </c>
      <c r="T1341">
        <f t="shared" si="310"/>
        <v>100.22152647867459</v>
      </c>
      <c r="V1341" s="7">
        <f t="shared" si="311"/>
        <v>10522.680203737902</v>
      </c>
      <c r="W1341" s="16">
        <f t="shared" si="312"/>
        <v>103.91123912210847</v>
      </c>
      <c r="X1341">
        <f t="shared" si="313"/>
        <v>10727.667870241659</v>
      </c>
      <c r="Y1341">
        <f t="shared" si="314"/>
        <v>102.03937658440636</v>
      </c>
    </row>
    <row r="1342" spans="1:25" ht="18" x14ac:dyDescent="0.2">
      <c r="A1342" s="5">
        <v>43159</v>
      </c>
      <c r="B1342" s="2">
        <v>10687.2</v>
      </c>
      <c r="C1342" s="2">
        <v>11089.8</v>
      </c>
      <c r="D1342" s="2">
        <v>10393.1</v>
      </c>
      <c r="E1342" s="2">
        <v>10397.9</v>
      </c>
      <c r="F1342" s="3">
        <v>6936189952</v>
      </c>
      <c r="G1342" s="3">
        <v>175644310997</v>
      </c>
      <c r="H1342" s="7">
        <v>23321666.609277502</v>
      </c>
      <c r="I1342" s="7">
        <v>3007383866429</v>
      </c>
      <c r="J1342">
        <f t="shared" si="300"/>
        <v>4.0169456363657829</v>
      </c>
      <c r="K1342">
        <f t="shared" si="301"/>
        <v>9.8411209780632838</v>
      </c>
      <c r="L1342">
        <f t="shared" si="302"/>
        <v>11.244634087844968</v>
      </c>
      <c r="M1342">
        <f t="shared" si="303"/>
        <v>7.3677595826800326</v>
      </c>
      <c r="N1342">
        <f t="shared" si="304"/>
        <v>12.478188865557065</v>
      </c>
      <c r="O1342">
        <f t="shared" si="305"/>
        <v>4.0002712730559367</v>
      </c>
      <c r="P1342">
        <f t="shared" si="306"/>
        <v>100.41510054701492</v>
      </c>
      <c r="Q1342">
        <f t="shared" si="307"/>
        <v>9.2017916771513786</v>
      </c>
      <c r="R1342">
        <f t="shared" si="308"/>
        <v>-29.074339315093084</v>
      </c>
      <c r="S1342">
        <f t="shared" si="309"/>
        <v>4.0080535930291949</v>
      </c>
      <c r="T1342">
        <f t="shared" si="310"/>
        <v>100.22136329792686</v>
      </c>
      <c r="V1342" s="7">
        <f t="shared" si="311"/>
        <v>10006.248244162332</v>
      </c>
      <c r="W1342" s="16">
        <f t="shared" si="312"/>
        <v>103.76664283978175</v>
      </c>
      <c r="X1342">
        <f t="shared" si="313"/>
        <v>10187.170925441484</v>
      </c>
      <c r="Y1342">
        <f t="shared" si="314"/>
        <v>102.02665032899446</v>
      </c>
    </row>
    <row r="1343" spans="1:25" ht="18" x14ac:dyDescent="0.2">
      <c r="A1343" s="5">
        <v>43158</v>
      </c>
      <c r="B1343" s="2">
        <v>10393.9</v>
      </c>
      <c r="C1343" s="2">
        <v>10878.5</v>
      </c>
      <c r="D1343" s="2">
        <v>10246.1</v>
      </c>
      <c r="E1343" s="2">
        <v>10725.6</v>
      </c>
      <c r="F1343" s="3">
        <v>6966179840</v>
      </c>
      <c r="G1343" s="3">
        <v>181158869820</v>
      </c>
      <c r="H1343" s="7">
        <v>23919658.060797401</v>
      </c>
      <c r="I1343" s="7">
        <v>3007383866429</v>
      </c>
      <c r="J1343">
        <f t="shared" si="300"/>
        <v>4.0304215963719647</v>
      </c>
      <c r="K1343">
        <f t="shared" si="301"/>
        <v>9.8429946820819438</v>
      </c>
      <c r="L1343">
        <f t="shared" si="302"/>
        <v>11.258059602624362</v>
      </c>
      <c r="M1343">
        <f t="shared" si="303"/>
        <v>7.3787549669814956</v>
      </c>
      <c r="N1343">
        <f t="shared" si="304"/>
        <v>12.478188865557065</v>
      </c>
      <c r="O1343">
        <f t="shared" si="305"/>
        <v>4.0135064192982091</v>
      </c>
      <c r="P1343">
        <f t="shared" si="306"/>
        <v>100.41968753564099</v>
      </c>
      <c r="Q1343">
        <f t="shared" si="307"/>
        <v>9.2316133625761374</v>
      </c>
      <c r="R1343">
        <f t="shared" si="308"/>
        <v>-29.04833010239156</v>
      </c>
      <c r="S1343">
        <f t="shared" si="309"/>
        <v>4.0214404640765595</v>
      </c>
      <c r="T1343">
        <f t="shared" si="310"/>
        <v>100.22283356916034</v>
      </c>
      <c r="V1343" s="7">
        <f t="shared" si="311"/>
        <v>10315.883272136314</v>
      </c>
      <c r="W1343" s="16">
        <f t="shared" si="312"/>
        <v>103.81998888513171</v>
      </c>
      <c r="X1343">
        <f t="shared" si="313"/>
        <v>10506.074208676957</v>
      </c>
      <c r="Y1343">
        <f t="shared" si="314"/>
        <v>102.04674602188263</v>
      </c>
    </row>
    <row r="1344" spans="1:25" ht="18" x14ac:dyDescent="0.2">
      <c r="A1344" s="5">
        <v>43157</v>
      </c>
      <c r="B1344" s="2">
        <v>9669.43</v>
      </c>
      <c r="C1344" s="2">
        <v>10475</v>
      </c>
      <c r="D1344" s="2">
        <v>9501.73</v>
      </c>
      <c r="E1344" s="2">
        <v>10366.700000000001</v>
      </c>
      <c r="F1344" s="3">
        <v>7287690240</v>
      </c>
      <c r="G1344" s="3">
        <v>175076064010</v>
      </c>
      <c r="H1344" s="7">
        <v>23919658.060797401</v>
      </c>
      <c r="I1344" s="7">
        <v>3007383866429</v>
      </c>
      <c r="J1344">
        <f t="shared" si="300"/>
        <v>4.0156405307502094</v>
      </c>
      <c r="K1344">
        <f t="shared" si="301"/>
        <v>9.86258990486537</v>
      </c>
      <c r="L1344">
        <f t="shared" si="302"/>
        <v>11.243226774416103</v>
      </c>
      <c r="M1344">
        <f t="shared" si="303"/>
        <v>7.3787549669814956</v>
      </c>
      <c r="N1344">
        <f t="shared" si="304"/>
        <v>12.478188865557065</v>
      </c>
      <c r="O1344">
        <f t="shared" si="305"/>
        <v>3.9984679403369023</v>
      </c>
      <c r="P1344">
        <f t="shared" si="306"/>
        <v>100.42764262094194</v>
      </c>
      <c r="Q1344">
        <f t="shared" si="307"/>
        <v>9.1983970047066634</v>
      </c>
      <c r="R1344">
        <f t="shared" si="308"/>
        <v>-29.064253492535641</v>
      </c>
      <c r="S1344">
        <f t="shared" si="309"/>
        <v>4.006769829659099</v>
      </c>
      <c r="T1344">
        <f t="shared" si="310"/>
        <v>100.22090376424838</v>
      </c>
      <c r="V1344" s="7">
        <f t="shared" si="311"/>
        <v>9964.7851727347297</v>
      </c>
      <c r="W1344" s="16">
        <f t="shared" si="312"/>
        <v>103.87697943670861</v>
      </c>
      <c r="X1344">
        <f t="shared" si="313"/>
        <v>10157.102371820238</v>
      </c>
      <c r="Y1344">
        <f t="shared" si="314"/>
        <v>102.02183557139459</v>
      </c>
    </row>
    <row r="1345" spans="1:25" ht="18" x14ac:dyDescent="0.2">
      <c r="A1345" s="5">
        <v>43156</v>
      </c>
      <c r="B1345" s="2">
        <v>9796.42</v>
      </c>
      <c r="C1345" s="2">
        <v>9923.2199999999993</v>
      </c>
      <c r="D1345" s="2">
        <v>9407.06</v>
      </c>
      <c r="E1345" s="2">
        <v>9664.73</v>
      </c>
      <c r="F1345" s="3">
        <v>5706939904</v>
      </c>
      <c r="G1345" s="3">
        <v>163204062358</v>
      </c>
      <c r="H1345" s="7">
        <v>23919658.060797401</v>
      </c>
      <c r="I1345" s="7">
        <v>3007383866429</v>
      </c>
      <c r="J1345">
        <f t="shared" si="300"/>
        <v>3.985189725809164</v>
      </c>
      <c r="K1345">
        <f t="shared" si="301"/>
        <v>9.7564032993058181</v>
      </c>
      <c r="L1345">
        <f t="shared" si="302"/>
        <v>11.212730964697901</v>
      </c>
      <c r="M1345">
        <f t="shared" si="303"/>
        <v>7.3787549669814956</v>
      </c>
      <c r="N1345">
        <f t="shared" si="304"/>
        <v>12.478188865557065</v>
      </c>
      <c r="O1345">
        <f t="shared" si="305"/>
        <v>3.9703616152572039</v>
      </c>
      <c r="P1345">
        <f t="shared" si="306"/>
        <v>100.37208041704838</v>
      </c>
      <c r="Q1345">
        <f t="shared" si="307"/>
        <v>9.1319215336120418</v>
      </c>
      <c r="R1345">
        <f t="shared" si="308"/>
        <v>-29.146468848678751</v>
      </c>
      <c r="S1345">
        <f t="shared" si="309"/>
        <v>3.9762266533393276</v>
      </c>
      <c r="T1345">
        <f t="shared" si="310"/>
        <v>100.22490955478955</v>
      </c>
      <c r="V1345" s="7">
        <f t="shared" si="311"/>
        <v>9340.3169850296672</v>
      </c>
      <c r="W1345" s="16">
        <f t="shared" si="312"/>
        <v>103.35666919790137</v>
      </c>
      <c r="X1345">
        <f t="shared" si="313"/>
        <v>9467.3112063824283</v>
      </c>
      <c r="Y1345">
        <f t="shared" si="314"/>
        <v>102.04267262114483</v>
      </c>
    </row>
    <row r="1346" spans="1:25" ht="18" x14ac:dyDescent="0.2">
      <c r="A1346" s="5">
        <v>43155</v>
      </c>
      <c r="B1346" s="2">
        <v>10287.700000000001</v>
      </c>
      <c r="C1346" s="2">
        <v>10597.2</v>
      </c>
      <c r="D1346" s="2">
        <v>9546.9699999999993</v>
      </c>
      <c r="E1346" s="2">
        <v>9813.07</v>
      </c>
      <c r="F1346" s="3">
        <v>6917929984</v>
      </c>
      <c r="G1346" s="3">
        <v>165687799108</v>
      </c>
      <c r="H1346" s="7">
        <v>21677190.117597599</v>
      </c>
      <c r="I1346" s="7">
        <v>3007383866429</v>
      </c>
      <c r="J1346">
        <f t="shared" si="300"/>
        <v>3.9918048968274529</v>
      </c>
      <c r="K1346">
        <f t="shared" si="301"/>
        <v>9.8399761622293234</v>
      </c>
      <c r="L1346">
        <f t="shared" si="302"/>
        <v>11.219290529088253</v>
      </c>
      <c r="M1346">
        <f t="shared" si="303"/>
        <v>7.3360029865605449</v>
      </c>
      <c r="N1346">
        <f t="shared" si="304"/>
        <v>12.478188865557065</v>
      </c>
      <c r="O1346">
        <f t="shared" si="305"/>
        <v>3.9752411456889361</v>
      </c>
      <c r="P1346">
        <f t="shared" si="306"/>
        <v>100.414943905492</v>
      </c>
      <c r="Q1346">
        <f t="shared" si="307"/>
        <v>9.1454671417515421</v>
      </c>
      <c r="R1346">
        <f t="shared" si="308"/>
        <v>-29.106065504855707</v>
      </c>
      <c r="S1346">
        <f t="shared" si="309"/>
        <v>3.9827320001421653</v>
      </c>
      <c r="T1346">
        <f t="shared" si="310"/>
        <v>100.22728807944743</v>
      </c>
      <c r="V1346" s="7">
        <f t="shared" si="311"/>
        <v>9445.852196419135</v>
      </c>
      <c r="W1346" s="16">
        <f t="shared" si="312"/>
        <v>103.74212966564862</v>
      </c>
      <c r="X1346">
        <f t="shared" si="313"/>
        <v>9610.1905773515573</v>
      </c>
      <c r="Y1346">
        <f t="shared" si="314"/>
        <v>102.06744089921342</v>
      </c>
    </row>
    <row r="1347" spans="1:25" ht="18" x14ac:dyDescent="0.2">
      <c r="A1347" s="5">
        <v>43154</v>
      </c>
      <c r="B1347" s="2">
        <v>9937.07</v>
      </c>
      <c r="C1347" s="2">
        <v>10487.3</v>
      </c>
      <c r="D1347" s="2">
        <v>9734.56</v>
      </c>
      <c r="E1347" s="2">
        <v>10301.1</v>
      </c>
      <c r="F1347" s="3">
        <v>7739500032</v>
      </c>
      <c r="G1347" s="3">
        <v>173909350860</v>
      </c>
      <c r="H1347" s="7">
        <v>21677190.117597599</v>
      </c>
      <c r="I1347" s="7">
        <v>3007383866429</v>
      </c>
      <c r="J1347">
        <f t="shared" ref="J1347:J1410" si="315">LOG(E1347)</f>
        <v>4.0128836031927815</v>
      </c>
      <c r="K1347">
        <f t="shared" ref="K1347:K1410" si="316">LOG(F1347)</f>
        <v>9.8887129063732377</v>
      </c>
      <c r="L1347">
        <f t="shared" ref="L1347:L1410" si="317">LOG(G1347)</f>
        <v>11.240322934031001</v>
      </c>
      <c r="M1347">
        <f t="shared" ref="M1347:M1410" si="318">LOG(H1347)</f>
        <v>7.3360029865605449</v>
      </c>
      <c r="N1347">
        <f t="shared" ref="N1347:N1410" si="319">LOG(I1347)</f>
        <v>12.478188865557065</v>
      </c>
      <c r="O1347">
        <f t="shared" ref="O1347:O1410" si="320" xml:space="preserve"> -6.9261 -(0.0192*K1347) + (0.9885*L1347)</f>
        <v>3.9950959324872795</v>
      </c>
      <c r="P1347">
        <f t="shared" ref="P1347:P1410" si="321">100-(((O1347-J1347)/J1347) *100)</f>
        <v>100.44326405807907</v>
      </c>
      <c r="Q1347">
        <f t="shared" ref="Q1347:Q1410" si="322">-15.673 + (-0.0124*K1347) + (2.223*L1347)</f>
        <v>9.1916178423118868</v>
      </c>
      <c r="R1347">
        <f t="shared" ref="R1347:R1410" si="323">100- (((Q1347-J1347)/J1347)*100)</f>
        <v>-29.052690065536268</v>
      </c>
      <c r="S1347">
        <f t="shared" ref="S1347:S1410" si="324">-6.727+(0.0026*K1347) + (0.9925*L1347) + (0.0052*M1347) - (0.0392*N1347)</f>
        <v>4.003733377582618</v>
      </c>
      <c r="T1347">
        <f t="shared" ref="T1347:T1410" si="325" xml:space="preserve"> 100- (((S1347-J1347)/J1347) * 100)</f>
        <v>100.22802120656785</v>
      </c>
      <c r="V1347" s="7">
        <f t="shared" ref="V1347:V1410" si="326">10^O1347</f>
        <v>9887.7148295338575</v>
      </c>
      <c r="W1347" s="16">
        <f t="shared" ref="W1347:W1410" si="327" xml:space="preserve"> 100- (((V1347-E1347)/E1347)*100)</f>
        <v>104.01301968203535</v>
      </c>
      <c r="X1347">
        <f t="shared" ref="X1347:X1410" si="328">10^S1347</f>
        <v>10086.334748878688</v>
      </c>
      <c r="Y1347">
        <f t="shared" ref="Y1347:Y1410" si="329">100-(((X1347-E1347)/E1347)*100)</f>
        <v>102.08487686869667</v>
      </c>
    </row>
    <row r="1348" spans="1:25" ht="18" x14ac:dyDescent="0.2">
      <c r="A1348" s="5">
        <v>43153</v>
      </c>
      <c r="B1348" s="2">
        <v>10660.4</v>
      </c>
      <c r="C1348" s="2">
        <v>11039.1</v>
      </c>
      <c r="D1348" s="2">
        <v>9939.09</v>
      </c>
      <c r="E1348" s="2">
        <v>10005</v>
      </c>
      <c r="F1348" s="3">
        <v>8040079872</v>
      </c>
      <c r="G1348" s="3">
        <v>168892273935</v>
      </c>
      <c r="H1348" s="7">
        <v>21677190.117597599</v>
      </c>
      <c r="I1348" s="7">
        <v>3007383866429</v>
      </c>
      <c r="J1348">
        <f t="shared" si="315"/>
        <v>4.00021709297223</v>
      </c>
      <c r="K1348">
        <f t="shared" si="316"/>
        <v>9.9052603631510081</v>
      </c>
      <c r="L1348">
        <f t="shared" si="317"/>
        <v>11.227609782998231</v>
      </c>
      <c r="M1348">
        <f t="shared" si="318"/>
        <v>7.3360029865605449</v>
      </c>
      <c r="N1348">
        <f t="shared" si="319"/>
        <v>12.478188865557065</v>
      </c>
      <c r="O1348">
        <f t="shared" si="320"/>
        <v>3.982211271521253</v>
      </c>
      <c r="P1348">
        <f t="shared" si="321"/>
        <v>100.4501211067422</v>
      </c>
      <c r="Q1348">
        <f t="shared" si="322"/>
        <v>9.163151319101992</v>
      </c>
      <c r="R1348">
        <f t="shared" si="323"/>
        <v>-29.066350803816334</v>
      </c>
      <c r="S1348">
        <f t="shared" si="324"/>
        <v>3.9911585985702156</v>
      </c>
      <c r="T1348">
        <f t="shared" si="325"/>
        <v>100.22645006987068</v>
      </c>
      <c r="V1348" s="7">
        <f t="shared" si="326"/>
        <v>9598.6746531121462</v>
      </c>
      <c r="W1348" s="16">
        <f t="shared" si="327"/>
        <v>104.06122285744982</v>
      </c>
      <c r="X1348">
        <f t="shared" si="328"/>
        <v>9798.4774744862352</v>
      </c>
      <c r="Y1348">
        <f t="shared" si="329"/>
        <v>102.06419315855837</v>
      </c>
    </row>
    <row r="1349" spans="1:25" ht="18" x14ac:dyDescent="0.2">
      <c r="A1349" s="5">
        <v>43152</v>
      </c>
      <c r="B1349" s="2">
        <v>11372.2</v>
      </c>
      <c r="C1349" s="2">
        <v>11418.5</v>
      </c>
      <c r="D1349" s="2">
        <v>10479.1</v>
      </c>
      <c r="E1349" s="2">
        <v>10690.4</v>
      </c>
      <c r="F1349" s="3">
        <v>9405339648</v>
      </c>
      <c r="G1349" s="3">
        <v>180442459820</v>
      </c>
      <c r="H1349" s="7">
        <v>25265138.826717202</v>
      </c>
      <c r="I1349" s="7">
        <v>3007383866429</v>
      </c>
      <c r="J1349">
        <f t="shared" si="315"/>
        <v>4.0289939553998675</v>
      </c>
      <c r="K1349">
        <f t="shared" si="316"/>
        <v>9.9733744835215656</v>
      </c>
      <c r="L1349">
        <f t="shared" si="317"/>
        <v>11.256338738836728</v>
      </c>
      <c r="M1349">
        <f t="shared" si="318"/>
        <v>7.4025216889392436</v>
      </c>
      <c r="N1349">
        <f t="shared" si="319"/>
        <v>12.478188865557065</v>
      </c>
      <c r="O1349">
        <f t="shared" si="320"/>
        <v>4.0093020532564925</v>
      </c>
      <c r="P1349">
        <f t="shared" si="321"/>
        <v>100.48875481972324</v>
      </c>
      <c r="Q1349">
        <f t="shared" si="322"/>
        <v>9.2261711728383791</v>
      </c>
      <c r="R1349">
        <f t="shared" si="323"/>
        <v>-28.994415850959115</v>
      </c>
      <c r="S1349">
        <f t="shared" si="324"/>
        <v>4.0201950812052551</v>
      </c>
      <c r="T1349">
        <f t="shared" si="325"/>
        <v>100.21838886560799</v>
      </c>
      <c r="V1349" s="7">
        <f t="shared" si="326"/>
        <v>10216.497974980964</v>
      </c>
      <c r="W1349" s="16">
        <f t="shared" si="327"/>
        <v>104.43296813046318</v>
      </c>
      <c r="X1349">
        <f t="shared" si="328"/>
        <v>10475.990145059697</v>
      </c>
      <c r="Y1349">
        <f t="shared" si="329"/>
        <v>102.00562986361878</v>
      </c>
    </row>
    <row r="1350" spans="1:25" ht="18" x14ac:dyDescent="0.2">
      <c r="A1350" s="5">
        <v>43151</v>
      </c>
      <c r="B1350" s="2">
        <v>11231.8</v>
      </c>
      <c r="C1350" s="2">
        <v>11958.5</v>
      </c>
      <c r="D1350" s="2">
        <v>11231.8</v>
      </c>
      <c r="E1350" s="2">
        <v>11403.7</v>
      </c>
      <c r="F1350" s="3">
        <v>9926540288</v>
      </c>
      <c r="G1350" s="3">
        <v>192457815912</v>
      </c>
      <c r="H1350" s="7">
        <v>25265138.826717202</v>
      </c>
      <c r="I1350" s="7">
        <v>3007383866429</v>
      </c>
      <c r="J1350">
        <f t="shared" si="315"/>
        <v>4.05704578369369</v>
      </c>
      <c r="K1350">
        <f t="shared" si="316"/>
        <v>9.99679790955879</v>
      </c>
      <c r="L1350">
        <f t="shared" si="317"/>
        <v>11.284335552939192</v>
      </c>
      <c r="M1350">
        <f t="shared" si="318"/>
        <v>7.4025216889392436</v>
      </c>
      <c r="N1350">
        <f t="shared" si="319"/>
        <v>12.478188865557065</v>
      </c>
      <c r="O1350">
        <f t="shared" si="320"/>
        <v>4.0365271742168627</v>
      </c>
      <c r="P1350">
        <f t="shared" si="321"/>
        <v>100.50575247534294</v>
      </c>
      <c r="Q1350">
        <f t="shared" si="322"/>
        <v>9.2881176401052929</v>
      </c>
      <c r="R1350">
        <f t="shared" si="323"/>
        <v>-28.937954741270744</v>
      </c>
      <c r="S1350">
        <f t="shared" si="324"/>
        <v>4.0480428201096492</v>
      </c>
      <c r="T1350">
        <f t="shared" si="325"/>
        <v>100.22190934152692</v>
      </c>
      <c r="V1350" s="7">
        <f t="shared" si="326"/>
        <v>10877.451967484034</v>
      </c>
      <c r="W1350" s="16">
        <f t="shared" si="327"/>
        <v>104.61471305379804</v>
      </c>
      <c r="X1350">
        <f t="shared" si="328"/>
        <v>11169.73372514963</v>
      </c>
      <c r="Y1350">
        <f t="shared" si="329"/>
        <v>102.05166985145497</v>
      </c>
    </row>
    <row r="1351" spans="1:25" ht="18" x14ac:dyDescent="0.2">
      <c r="A1351" s="5">
        <v>43150</v>
      </c>
      <c r="B1351" s="2">
        <v>10552.6</v>
      </c>
      <c r="C1351" s="2">
        <v>11273.8</v>
      </c>
      <c r="D1351" s="2">
        <v>10513.2</v>
      </c>
      <c r="E1351" s="2">
        <v>11225.3</v>
      </c>
      <c r="F1351" s="3">
        <v>7652089856</v>
      </c>
      <c r="G1351" s="3">
        <v>189426791571</v>
      </c>
      <c r="H1351" s="7">
        <v>25265138.826717202</v>
      </c>
      <c r="I1351" s="7">
        <v>3007383866429</v>
      </c>
      <c r="J1351">
        <f t="shared" si="315"/>
        <v>4.0501979564997308</v>
      </c>
      <c r="K1351">
        <f t="shared" si="316"/>
        <v>9.8837800611639146</v>
      </c>
      <c r="L1351">
        <f t="shared" si="317"/>
        <v>11.277441403434834</v>
      </c>
      <c r="M1351">
        <f t="shared" si="318"/>
        <v>7.4025216889392436</v>
      </c>
      <c r="N1351">
        <f t="shared" si="319"/>
        <v>12.478188865557065</v>
      </c>
      <c r="O1351">
        <f t="shared" si="320"/>
        <v>4.0318822501209857</v>
      </c>
      <c r="P1351">
        <f t="shared" si="321"/>
        <v>100.45221756011586</v>
      </c>
      <c r="Q1351">
        <f t="shared" si="322"/>
        <v>9.274193367077201</v>
      </c>
      <c r="R1351">
        <f t="shared" si="323"/>
        <v>-28.981236637928674</v>
      </c>
      <c r="S1351">
        <f t="shared" si="324"/>
        <v>4.0409065303207452</v>
      </c>
      <c r="T1351">
        <f t="shared" si="325"/>
        <v>100.22940671736983</v>
      </c>
      <c r="V1351" s="7">
        <f t="shared" si="326"/>
        <v>10761.733921303698</v>
      </c>
      <c r="W1351" s="16">
        <f t="shared" si="327"/>
        <v>104.1296542515238</v>
      </c>
      <c r="X1351">
        <f t="shared" si="328"/>
        <v>10987.69334769932</v>
      </c>
      <c r="Y1351">
        <f t="shared" si="329"/>
        <v>102.11670647822935</v>
      </c>
    </row>
    <row r="1352" spans="1:25" ht="18" x14ac:dyDescent="0.2">
      <c r="A1352" s="5">
        <v>43149</v>
      </c>
      <c r="B1352" s="2">
        <v>11123.4</v>
      </c>
      <c r="C1352" s="2">
        <v>11349.8</v>
      </c>
      <c r="D1352" s="2">
        <v>10326</v>
      </c>
      <c r="E1352" s="2">
        <v>10551.8</v>
      </c>
      <c r="F1352" s="3">
        <v>8744009728</v>
      </c>
      <c r="G1352" s="3">
        <v>178040648022</v>
      </c>
      <c r="H1352" s="7">
        <v>23149934.668999199</v>
      </c>
      <c r="I1352" s="7">
        <v>2874674234415</v>
      </c>
      <c r="J1352">
        <f t="shared" si="315"/>
        <v>4.0233265509500278</v>
      </c>
      <c r="K1352">
        <f t="shared" si="316"/>
        <v>9.9417106321088884</v>
      </c>
      <c r="L1352">
        <f t="shared" si="317"/>
        <v>11.250519166333168</v>
      </c>
      <c r="M1352">
        <f t="shared" si="318"/>
        <v>7.3645497697413074</v>
      </c>
      <c r="N1352">
        <f t="shared" si="319"/>
        <v>12.458588636430173</v>
      </c>
      <c r="O1352">
        <f t="shared" si="320"/>
        <v>4.0041573517838476</v>
      </c>
      <c r="P1352">
        <f t="shared" si="321"/>
        <v>100.47645148668467</v>
      </c>
      <c r="Q1352">
        <f t="shared" si="322"/>
        <v>9.2136268949204823</v>
      </c>
      <c r="R1352">
        <f t="shared" si="323"/>
        <v>-29.005197023961927</v>
      </c>
      <c r="S1352">
        <f t="shared" si="324"/>
        <v>4.0149077044837451</v>
      </c>
      <c r="T1352">
        <f t="shared" si="325"/>
        <v>100.20925088629195</v>
      </c>
      <c r="V1352" s="7">
        <f t="shared" si="326"/>
        <v>10096.186206677365</v>
      </c>
      <c r="W1352" s="16">
        <f t="shared" si="327"/>
        <v>104.31787745524588</v>
      </c>
      <c r="X1352">
        <f t="shared" si="328"/>
        <v>10349.222034205863</v>
      </c>
      <c r="Y1352">
        <f t="shared" si="329"/>
        <v>101.91984273578097</v>
      </c>
    </row>
    <row r="1353" spans="1:25" ht="18" x14ac:dyDescent="0.2">
      <c r="A1353" s="5">
        <v>43148</v>
      </c>
      <c r="B1353" s="2">
        <v>10207.5</v>
      </c>
      <c r="C1353" s="2">
        <v>11139.5</v>
      </c>
      <c r="D1353" s="2">
        <v>10149.4</v>
      </c>
      <c r="E1353" s="2">
        <v>11112.7</v>
      </c>
      <c r="F1353" s="3">
        <v>8660880384</v>
      </c>
      <c r="G1353" s="3">
        <v>187482083882</v>
      </c>
      <c r="H1353" s="7">
        <v>23149934.668999199</v>
      </c>
      <c r="I1353" s="7">
        <v>2874674234415</v>
      </c>
      <c r="J1353">
        <f t="shared" si="315"/>
        <v>4.0458195902315666</v>
      </c>
      <c r="K1353">
        <f t="shared" si="316"/>
        <v>9.9375620405715779</v>
      </c>
      <c r="L1353">
        <f t="shared" si="317"/>
        <v>11.272959772101339</v>
      </c>
      <c r="M1353">
        <f t="shared" si="318"/>
        <v>7.3645497697413074</v>
      </c>
      <c r="N1353">
        <f t="shared" si="319"/>
        <v>12.458588636430173</v>
      </c>
      <c r="O1353">
        <f t="shared" si="320"/>
        <v>4.0264195435431995</v>
      </c>
      <c r="P1353">
        <f t="shared" si="321"/>
        <v>100.47950844706985</v>
      </c>
      <c r="Q1353">
        <f t="shared" si="322"/>
        <v>9.2635638040781902</v>
      </c>
      <c r="R1353">
        <f t="shared" si="323"/>
        <v>-28.96630948262279</v>
      </c>
      <c r="S1353">
        <f t="shared" si="324"/>
        <v>4.037169219370659</v>
      </c>
      <c r="T1353">
        <f t="shared" si="325"/>
        <v>100.21381009874473</v>
      </c>
      <c r="V1353" s="7">
        <f t="shared" si="326"/>
        <v>10627.216875157197</v>
      </c>
      <c r="W1353" s="16">
        <f t="shared" si="327"/>
        <v>104.36872339613959</v>
      </c>
      <c r="X1353">
        <f t="shared" si="328"/>
        <v>10893.544689051185</v>
      </c>
      <c r="Y1353">
        <f t="shared" si="329"/>
        <v>101.97211578598194</v>
      </c>
    </row>
    <row r="1354" spans="1:25" ht="18" x14ac:dyDescent="0.2">
      <c r="A1354" s="5">
        <v>43147</v>
      </c>
      <c r="B1354" s="2">
        <v>10135.700000000001</v>
      </c>
      <c r="C1354" s="2">
        <v>10324.1</v>
      </c>
      <c r="D1354" s="2">
        <v>9824.82</v>
      </c>
      <c r="E1354" s="2">
        <v>10233.9</v>
      </c>
      <c r="F1354" s="3">
        <v>7296159744</v>
      </c>
      <c r="G1354" s="3">
        <v>172637061144</v>
      </c>
      <c r="H1354" s="7">
        <v>23149934.668999199</v>
      </c>
      <c r="I1354" s="7">
        <v>2874674234415</v>
      </c>
      <c r="J1354">
        <f t="shared" si="315"/>
        <v>4.0100411689718056</v>
      </c>
      <c r="K1354">
        <f t="shared" si="316"/>
        <v>9.8630943339796584</v>
      </c>
      <c r="L1354">
        <f t="shared" si="317"/>
        <v>11.237134034267662</v>
      </c>
      <c r="M1354">
        <f t="shared" si="318"/>
        <v>7.3645497697413074</v>
      </c>
      <c r="N1354">
        <f t="shared" si="319"/>
        <v>12.458588636430173</v>
      </c>
      <c r="O1354">
        <f t="shared" si="320"/>
        <v>3.9924355816611747</v>
      </c>
      <c r="P1354">
        <f t="shared" si="321"/>
        <v>100.43903757015904</v>
      </c>
      <c r="Q1354">
        <f t="shared" si="322"/>
        <v>9.1848465884356632</v>
      </c>
      <c r="R1354">
        <f t="shared" si="323"/>
        <v>-29.046191832257506</v>
      </c>
      <c r="S1354">
        <f t="shared" si="324"/>
        <v>4.0014185585335937</v>
      </c>
      <c r="T1354">
        <f t="shared" si="325"/>
        <v>100.2150254841504</v>
      </c>
      <c r="V1354" s="7">
        <f t="shared" si="326"/>
        <v>9827.3309465978673</v>
      </c>
      <c r="W1354" s="16">
        <f t="shared" si="327"/>
        <v>103.97276750214613</v>
      </c>
      <c r="X1354">
        <f t="shared" si="328"/>
        <v>10032.716920727085</v>
      </c>
      <c r="Y1354">
        <f t="shared" si="329"/>
        <v>101.96584957125744</v>
      </c>
    </row>
    <row r="1355" spans="1:25" ht="18" x14ac:dyDescent="0.2">
      <c r="A1355" s="5">
        <v>43146</v>
      </c>
      <c r="B1355" s="2">
        <v>9488.32</v>
      </c>
      <c r="C1355" s="2">
        <v>10234.799999999999</v>
      </c>
      <c r="D1355" s="2">
        <v>9395.58</v>
      </c>
      <c r="E1355" s="2">
        <v>10166.4</v>
      </c>
      <c r="F1355" s="3">
        <v>9062540288</v>
      </c>
      <c r="G1355" s="3">
        <v>171477807437</v>
      </c>
      <c r="H1355" s="7">
        <v>18720008.899005599</v>
      </c>
      <c r="I1355" s="7">
        <v>2874674234415</v>
      </c>
      <c r="J1355">
        <f t="shared" si="315"/>
        <v>4.0071671931470538</v>
      </c>
      <c r="K1355">
        <f t="shared" si="316"/>
        <v>9.9572499502623266</v>
      </c>
      <c r="L1355">
        <f t="shared" si="317"/>
        <v>11.234207921863906</v>
      </c>
      <c r="M1355">
        <f t="shared" si="318"/>
        <v>7.2723060508544428</v>
      </c>
      <c r="N1355">
        <f t="shared" si="319"/>
        <v>12.458588636430173</v>
      </c>
      <c r="O1355">
        <f t="shared" si="320"/>
        <v>3.9877353317174347</v>
      </c>
      <c r="P1355">
        <f t="shared" si="321"/>
        <v>100.48492764322015</v>
      </c>
      <c r="Q1355">
        <f t="shared" si="322"/>
        <v>9.1771743109202095</v>
      </c>
      <c r="R1355">
        <f t="shared" si="323"/>
        <v>-29.019001917732766</v>
      </c>
      <c r="S1355">
        <f t="shared" si="324"/>
        <v>3.9982795292369899</v>
      </c>
      <c r="T1355">
        <f t="shared" si="325"/>
        <v>100.22179418730677</v>
      </c>
      <c r="V1355" s="7">
        <f t="shared" si="326"/>
        <v>9721.5459155535136</v>
      </c>
      <c r="W1355" s="16">
        <f t="shared" si="327"/>
        <v>104.37572871858757</v>
      </c>
      <c r="X1355">
        <f t="shared" si="328"/>
        <v>9960.4630617784114</v>
      </c>
      <c r="Y1355">
        <f t="shared" si="329"/>
        <v>102.02566236053656</v>
      </c>
    </row>
    <row r="1356" spans="1:25" ht="18" x14ac:dyDescent="0.2">
      <c r="A1356" s="5">
        <v>43145</v>
      </c>
      <c r="B1356" s="2">
        <v>8599.92</v>
      </c>
      <c r="C1356" s="2">
        <v>9518.5400000000009</v>
      </c>
      <c r="D1356" s="2">
        <v>8599.92</v>
      </c>
      <c r="E1356" s="2">
        <v>9494.6299999999992</v>
      </c>
      <c r="F1356" s="3">
        <v>7909819904</v>
      </c>
      <c r="G1356" s="3">
        <v>160131558835</v>
      </c>
      <c r="H1356" s="7">
        <v>18720008.899005599</v>
      </c>
      <c r="I1356" s="7">
        <v>2874674234415</v>
      </c>
      <c r="J1356">
        <f t="shared" si="315"/>
        <v>3.9774780452089775</v>
      </c>
      <c r="K1356">
        <f t="shared" si="316"/>
        <v>9.8981665953068507</v>
      </c>
      <c r="L1356">
        <f t="shared" si="317"/>
        <v>11.204476931402311</v>
      </c>
      <c r="M1356">
        <f t="shared" si="318"/>
        <v>7.2723060508544428</v>
      </c>
      <c r="N1356">
        <f t="shared" si="319"/>
        <v>12.458588636430173</v>
      </c>
      <c r="O1356">
        <f t="shared" si="320"/>
        <v>3.9594806480612945</v>
      </c>
      <c r="P1356">
        <f t="shared" si="321"/>
        <v>100.45248262700939</v>
      </c>
      <c r="Q1356">
        <f t="shared" si="322"/>
        <v>9.111814952725533</v>
      </c>
      <c r="R1356">
        <f t="shared" si="323"/>
        <v>-29.085235648278655</v>
      </c>
      <c r="S1356">
        <f t="shared" si="324"/>
        <v>3.9686179044809724</v>
      </c>
      <c r="T1356">
        <f t="shared" si="325"/>
        <v>100.22275775321192</v>
      </c>
      <c r="V1356" s="7">
        <f t="shared" si="326"/>
        <v>9109.2086119657997</v>
      </c>
      <c r="W1356" s="16">
        <f t="shared" si="327"/>
        <v>104.05936185016373</v>
      </c>
      <c r="X1356">
        <f t="shared" si="328"/>
        <v>9302.8904008731861</v>
      </c>
      <c r="Y1356">
        <f t="shared" si="329"/>
        <v>102.01945309218804</v>
      </c>
    </row>
    <row r="1357" spans="1:25" ht="18" x14ac:dyDescent="0.2">
      <c r="A1357" s="5">
        <v>43144</v>
      </c>
      <c r="B1357" s="2">
        <v>8926.7199999999993</v>
      </c>
      <c r="C1357" s="2">
        <v>8958.4699999999993</v>
      </c>
      <c r="D1357" s="2">
        <v>8455.41</v>
      </c>
      <c r="E1357" s="2">
        <v>8598.31</v>
      </c>
      <c r="F1357" s="3">
        <v>5696719872</v>
      </c>
      <c r="G1357" s="3">
        <v>144995984203</v>
      </c>
      <c r="H1357" s="7">
        <v>18720008.899005599</v>
      </c>
      <c r="I1357" s="7">
        <v>2874674234415</v>
      </c>
      <c r="J1357">
        <f t="shared" si="315"/>
        <v>3.9344130989413033</v>
      </c>
      <c r="K1357">
        <f t="shared" si="316"/>
        <v>9.7556248641756973</v>
      </c>
      <c r="L1357">
        <f t="shared" si="317"/>
        <v>11.161355974216846</v>
      </c>
      <c r="M1357">
        <f t="shared" si="318"/>
        <v>7.2723060508544428</v>
      </c>
      <c r="N1357">
        <f t="shared" si="319"/>
        <v>12.458588636430173</v>
      </c>
      <c r="O1357">
        <f t="shared" si="320"/>
        <v>3.9195923831211807</v>
      </c>
      <c r="P1357">
        <f t="shared" si="321"/>
        <v>100.37669445092358</v>
      </c>
      <c r="Q1357">
        <f t="shared" si="322"/>
        <v>9.0177245823682703</v>
      </c>
      <c r="R1357">
        <f t="shared" si="323"/>
        <v>-29.20126472725542</v>
      </c>
      <c r="S1357">
        <f t="shared" si="324"/>
        <v>3.9254497459734572</v>
      </c>
      <c r="T1357">
        <f t="shared" si="325"/>
        <v>100.22781931491276</v>
      </c>
      <c r="V1357" s="7">
        <f t="shared" si="326"/>
        <v>8309.8346670343708</v>
      </c>
      <c r="W1357" s="16">
        <f t="shared" si="327"/>
        <v>103.3550236379664</v>
      </c>
      <c r="X1357">
        <f t="shared" si="328"/>
        <v>8422.6692357931988</v>
      </c>
      <c r="Y1357">
        <f t="shared" si="329"/>
        <v>102.04273588887584</v>
      </c>
    </row>
    <row r="1358" spans="1:25" ht="18" x14ac:dyDescent="0.2">
      <c r="A1358" s="5">
        <v>43143</v>
      </c>
      <c r="B1358" s="2">
        <v>8141.43</v>
      </c>
      <c r="C1358" s="2">
        <v>8985.92</v>
      </c>
      <c r="D1358" s="2">
        <v>8141.43</v>
      </c>
      <c r="E1358" s="2">
        <v>8926.57</v>
      </c>
      <c r="F1358" s="3">
        <v>6256439808</v>
      </c>
      <c r="G1358" s="3">
        <v>150513128412</v>
      </c>
      <c r="H1358" s="7">
        <v>23721537.994159698</v>
      </c>
      <c r="I1358" s="7">
        <v>2874674234415</v>
      </c>
      <c r="J1358">
        <f t="shared" si="315"/>
        <v>3.9506846149659736</v>
      </c>
      <c r="K1358">
        <f t="shared" si="316"/>
        <v>9.7963272706582138</v>
      </c>
      <c r="L1358">
        <f t="shared" si="317"/>
        <v>11.177574382642296</v>
      </c>
      <c r="M1358">
        <f t="shared" si="318"/>
        <v>7.3751428432387325</v>
      </c>
      <c r="N1358">
        <f t="shared" si="319"/>
        <v>12.458588636430173</v>
      </c>
      <c r="O1358">
        <f t="shared" si="320"/>
        <v>3.9348427936452719</v>
      </c>
      <c r="P1358">
        <f t="shared" si="321"/>
        <v>100.4009892680547</v>
      </c>
      <c r="Q1358">
        <f t="shared" si="322"/>
        <v>9.0532733944576638</v>
      </c>
      <c r="R1358">
        <f t="shared" si="323"/>
        <v>-29.157077235729616</v>
      </c>
      <c r="S1358">
        <f t="shared" si="324"/>
        <v>3.9421870939129682</v>
      </c>
      <c r="T1358">
        <f t="shared" si="325"/>
        <v>100.21508983584302</v>
      </c>
      <c r="V1358" s="7">
        <f t="shared" si="326"/>
        <v>8606.8214519881876</v>
      </c>
      <c r="W1358" s="16">
        <f t="shared" si="327"/>
        <v>103.58198667586555</v>
      </c>
      <c r="X1358">
        <f t="shared" si="328"/>
        <v>8753.6079914098245</v>
      </c>
      <c r="Y1358">
        <f t="shared" si="329"/>
        <v>101.93760883060543</v>
      </c>
    </row>
    <row r="1359" spans="1:25" ht="18" x14ac:dyDescent="0.2">
      <c r="A1359" s="5">
        <v>43142</v>
      </c>
      <c r="B1359" s="2">
        <v>8616.1299999999992</v>
      </c>
      <c r="C1359" s="2">
        <v>8616.1299999999992</v>
      </c>
      <c r="D1359" s="2">
        <v>7931.1</v>
      </c>
      <c r="E1359" s="2">
        <v>8129.97</v>
      </c>
      <c r="F1359" s="3">
        <v>6122189824</v>
      </c>
      <c r="G1359" s="3">
        <v>137064586975</v>
      </c>
      <c r="H1359" s="7">
        <v>23721537.994159698</v>
      </c>
      <c r="I1359" s="7">
        <v>2874674234415</v>
      </c>
      <c r="J1359">
        <f t="shared" si="315"/>
        <v>3.9100889430284478</v>
      </c>
      <c r="K1359">
        <f t="shared" si="316"/>
        <v>9.7869067911609662</v>
      </c>
      <c r="L1359">
        <f t="shared" si="317"/>
        <v>11.136925261733507</v>
      </c>
      <c r="M1359">
        <f t="shared" si="318"/>
        <v>7.3751428432387325</v>
      </c>
      <c r="N1359">
        <f t="shared" si="319"/>
        <v>12.458588636430173</v>
      </c>
      <c r="O1359">
        <f t="shared" si="320"/>
        <v>3.8948420108332824</v>
      </c>
      <c r="P1359">
        <f t="shared" si="321"/>
        <v>100.38993824481538</v>
      </c>
      <c r="Q1359">
        <f t="shared" si="322"/>
        <v>8.9630272126231887</v>
      </c>
      <c r="R1359">
        <f t="shared" si="323"/>
        <v>-29.228218161225016</v>
      </c>
      <c r="S1359">
        <f t="shared" si="324"/>
        <v>3.9018183481643027</v>
      </c>
      <c r="T1359">
        <f t="shared" si="325"/>
        <v>100.21151935377048</v>
      </c>
      <c r="V1359" s="7">
        <f t="shared" si="326"/>
        <v>7849.5003079460803</v>
      </c>
      <c r="W1359" s="16">
        <f t="shared" si="327"/>
        <v>103.44982444035981</v>
      </c>
      <c r="X1359">
        <f t="shared" si="328"/>
        <v>7976.6098077492552</v>
      </c>
      <c r="Y1359">
        <f t="shared" si="329"/>
        <v>101.88635618890039</v>
      </c>
    </row>
    <row r="1360" spans="1:25" ht="18" x14ac:dyDescent="0.2">
      <c r="A1360" s="5">
        <v>43141</v>
      </c>
      <c r="B1360" s="2">
        <v>8720.08</v>
      </c>
      <c r="C1360" s="2">
        <v>9122.5499999999993</v>
      </c>
      <c r="D1360" s="2">
        <v>8295.4699999999993</v>
      </c>
      <c r="E1360" s="2">
        <v>8621.9</v>
      </c>
      <c r="F1360" s="3">
        <v>7780960256</v>
      </c>
      <c r="G1360" s="3">
        <v>145341842785</v>
      </c>
      <c r="H1360" s="7">
        <v>23721537.994159698</v>
      </c>
      <c r="I1360" s="7">
        <v>2874674234415</v>
      </c>
      <c r="J1360">
        <f t="shared" si="315"/>
        <v>3.9356029814383002</v>
      </c>
      <c r="K1360">
        <f t="shared" si="316"/>
        <v>9.8910331970086709</v>
      </c>
      <c r="L1360">
        <f t="shared" si="317"/>
        <v>11.162390662299261</v>
      </c>
      <c r="M1360">
        <f t="shared" si="318"/>
        <v>7.3751428432387325</v>
      </c>
      <c r="N1360">
        <f t="shared" si="319"/>
        <v>12.458588636430173</v>
      </c>
      <c r="O1360">
        <f t="shared" si="320"/>
        <v>3.9180153323002536</v>
      </c>
      <c r="P1360">
        <f t="shared" si="321"/>
        <v>100.44688575603271</v>
      </c>
      <c r="Q1360">
        <f t="shared" si="322"/>
        <v>9.0183456306483496</v>
      </c>
      <c r="R1360">
        <f t="shared" si="323"/>
        <v>-29.147748723183383</v>
      </c>
      <c r="S1360">
        <f t="shared" si="324"/>
        <v>3.9273634868810166</v>
      </c>
      <c r="T1360">
        <f t="shared" si="325"/>
        <v>100.20935786958553</v>
      </c>
      <c r="V1360" s="7">
        <f t="shared" si="326"/>
        <v>8279.7139383718586</v>
      </c>
      <c r="W1360" s="16">
        <f t="shared" si="327"/>
        <v>103.96880109521267</v>
      </c>
      <c r="X1360">
        <f t="shared" si="328"/>
        <v>8459.8660543970855</v>
      </c>
      <c r="Y1360">
        <f t="shared" si="329"/>
        <v>101.87932991107429</v>
      </c>
    </row>
    <row r="1361" spans="1:25" ht="18" x14ac:dyDescent="0.2">
      <c r="A1361" s="5">
        <v>43140</v>
      </c>
      <c r="B1361" s="2">
        <v>8271.84</v>
      </c>
      <c r="C1361" s="2">
        <v>8736.98</v>
      </c>
      <c r="D1361" s="2">
        <v>7884.71</v>
      </c>
      <c r="E1361" s="2">
        <v>8736.98</v>
      </c>
      <c r="F1361" s="3">
        <v>6784820224</v>
      </c>
      <c r="G1361" s="3">
        <v>147266052809</v>
      </c>
      <c r="H1361" s="7">
        <v>19291612.224165998</v>
      </c>
      <c r="I1361" s="7">
        <v>2874674234415</v>
      </c>
      <c r="J1361">
        <f t="shared" si="315"/>
        <v>3.9413613415604987</v>
      </c>
      <c r="K1361">
        <f t="shared" si="316"/>
        <v>9.8315383447357494</v>
      </c>
      <c r="L1361">
        <f t="shared" si="317"/>
        <v>11.168102646524538</v>
      </c>
      <c r="M1361">
        <f t="shared" si="318"/>
        <v>7.2853685236936832</v>
      </c>
      <c r="N1361">
        <f t="shared" si="319"/>
        <v>12.458588636430173</v>
      </c>
      <c r="O1361">
        <f t="shared" si="320"/>
        <v>3.9248039298705804</v>
      </c>
      <c r="P1361">
        <f t="shared" si="321"/>
        <v>100.42009372536654</v>
      </c>
      <c r="Q1361">
        <f t="shared" si="322"/>
        <v>9.0317811077493229</v>
      </c>
      <c r="R1361">
        <f t="shared" si="323"/>
        <v>-29.153846223431543</v>
      </c>
      <c r="S1361">
        <f t="shared" si="324"/>
        <v>3.9324111181470625</v>
      </c>
      <c r="T1361">
        <f t="shared" si="325"/>
        <v>100.22708456895487</v>
      </c>
      <c r="V1361" s="7">
        <f t="shared" si="326"/>
        <v>8410.1536426628154</v>
      </c>
      <c r="W1361" s="16">
        <f t="shared" si="327"/>
        <v>103.7407245677246</v>
      </c>
      <c r="X1361">
        <f t="shared" si="328"/>
        <v>8558.7653179012959</v>
      </c>
      <c r="Y1361">
        <f t="shared" si="329"/>
        <v>102.03977440830474</v>
      </c>
    </row>
    <row r="1362" spans="1:25" ht="18" x14ac:dyDescent="0.2">
      <c r="A1362" s="5">
        <v>43139</v>
      </c>
      <c r="B1362" s="2">
        <v>7637.86</v>
      </c>
      <c r="C1362" s="2">
        <v>8558.77</v>
      </c>
      <c r="D1362" s="2">
        <v>7637.86</v>
      </c>
      <c r="E1362" s="2">
        <v>8265.59</v>
      </c>
      <c r="F1362" s="3">
        <v>9346750464</v>
      </c>
      <c r="G1362" s="3">
        <v>139306699929</v>
      </c>
      <c r="H1362" s="7">
        <v>19291612.224165998</v>
      </c>
      <c r="I1362" s="7">
        <v>2874674234415</v>
      </c>
      <c r="J1362">
        <f t="shared" si="315"/>
        <v>3.9172738590688807</v>
      </c>
      <c r="K1362">
        <f t="shared" si="316"/>
        <v>9.9706606482150786</v>
      </c>
      <c r="L1362">
        <f t="shared" si="317"/>
        <v>11.14397200423603</v>
      </c>
      <c r="M1362">
        <f t="shared" si="318"/>
        <v>7.2853685236936832</v>
      </c>
      <c r="N1362">
        <f t="shared" si="319"/>
        <v>12.458588636430173</v>
      </c>
      <c r="O1362">
        <f t="shared" si="320"/>
        <v>3.8982796417415866</v>
      </c>
      <c r="P1362">
        <f t="shared" si="321"/>
        <v>100.48488356981528</v>
      </c>
      <c r="Q1362">
        <f t="shared" si="322"/>
        <v>8.9764135733788262</v>
      </c>
      <c r="R1362">
        <f t="shared" si="323"/>
        <v>-29.149502851263037</v>
      </c>
      <c r="S1362">
        <f t="shared" si="324"/>
        <v>3.908823173664763</v>
      </c>
      <c r="T1362">
        <f t="shared" si="325"/>
        <v>100.21572873656902</v>
      </c>
      <c r="V1362" s="7">
        <f t="shared" si="326"/>
        <v>7911.8790904820025</v>
      </c>
      <c r="W1362" s="16">
        <f t="shared" si="327"/>
        <v>104.27931834893816</v>
      </c>
      <c r="X1362">
        <f t="shared" si="328"/>
        <v>8106.3093603844191</v>
      </c>
      <c r="Y1362">
        <f t="shared" si="329"/>
        <v>101.92703291132976</v>
      </c>
    </row>
    <row r="1363" spans="1:25" ht="18" x14ac:dyDescent="0.2">
      <c r="A1363" s="5">
        <v>43138</v>
      </c>
      <c r="B1363" s="2">
        <v>7755.49</v>
      </c>
      <c r="C1363" s="2">
        <v>8509.11</v>
      </c>
      <c r="D1363" s="2">
        <v>7236.79</v>
      </c>
      <c r="E1363" s="2">
        <v>7621.3</v>
      </c>
      <c r="F1363" s="3">
        <v>9169280000</v>
      </c>
      <c r="G1363" s="3">
        <v>128435001186</v>
      </c>
      <c r="H1363" s="7">
        <v>19291612.224165998</v>
      </c>
      <c r="I1363" s="7">
        <v>2874674234415</v>
      </c>
      <c r="J1363">
        <f t="shared" si="315"/>
        <v>3.8820290572545608</v>
      </c>
      <c r="K1363">
        <f t="shared" si="316"/>
        <v>9.9623352348735743</v>
      </c>
      <c r="L1363">
        <f t="shared" si="317"/>
        <v>11.108683394063698</v>
      </c>
      <c r="M1363">
        <f t="shared" si="318"/>
        <v>7.2853685236936832</v>
      </c>
      <c r="N1363">
        <f t="shared" si="319"/>
        <v>12.458588636430173</v>
      </c>
      <c r="O1363">
        <f t="shared" si="320"/>
        <v>3.8635566985223928</v>
      </c>
      <c r="P1363">
        <f t="shared" si="321"/>
        <v>100.47584287648871</v>
      </c>
      <c r="Q1363">
        <f t="shared" si="322"/>
        <v>8.8980702280911679</v>
      </c>
      <c r="R1363">
        <f t="shared" si="323"/>
        <v>-29.211839913018025</v>
      </c>
      <c r="S1363">
        <f t="shared" si="324"/>
        <v>3.8737775819940361</v>
      </c>
      <c r="T1363">
        <f t="shared" si="325"/>
        <v>100.2125557315215</v>
      </c>
      <c r="V1363" s="7">
        <f t="shared" si="326"/>
        <v>7303.9316179359093</v>
      </c>
      <c r="W1363" s="16">
        <f t="shared" si="327"/>
        <v>104.16422896440359</v>
      </c>
      <c r="X1363">
        <f t="shared" si="328"/>
        <v>7477.8643378741253</v>
      </c>
      <c r="Y1363">
        <f t="shared" si="329"/>
        <v>101.88203668830613</v>
      </c>
    </row>
    <row r="1364" spans="1:25" ht="18" x14ac:dyDescent="0.2">
      <c r="A1364" s="5">
        <v>43137</v>
      </c>
      <c r="B1364" s="2">
        <v>7051.75</v>
      </c>
      <c r="C1364" s="2">
        <v>7850.7</v>
      </c>
      <c r="D1364" s="2">
        <v>6048.26</v>
      </c>
      <c r="E1364" s="2">
        <v>7754</v>
      </c>
      <c r="F1364" s="3">
        <v>13999800320</v>
      </c>
      <c r="G1364" s="3">
        <v>130658094648</v>
      </c>
      <c r="H1364" s="7">
        <v>24293141.319320198</v>
      </c>
      <c r="I1364" s="7">
        <v>2607870187292.0601</v>
      </c>
      <c r="J1364">
        <f t="shared" si="315"/>
        <v>3.8895257966711911</v>
      </c>
      <c r="K1364">
        <f t="shared" si="316"/>
        <v>10.14612184135391</v>
      </c>
      <c r="L1364">
        <f t="shared" si="317"/>
        <v>11.116136320699859</v>
      </c>
      <c r="M1364">
        <f t="shared" si="318"/>
        <v>7.3854836765769516</v>
      </c>
      <c r="N1364">
        <f t="shared" si="319"/>
        <v>12.416285969595979</v>
      </c>
      <c r="O1364">
        <f t="shared" si="320"/>
        <v>3.8673952136578151</v>
      </c>
      <c r="P1364">
        <f t="shared" si="321"/>
        <v>100.56897894937003</v>
      </c>
      <c r="Q1364">
        <f t="shared" si="322"/>
        <v>8.9123591300829936</v>
      </c>
      <c r="R1364">
        <f t="shared" si="323"/>
        <v>-29.137421783152604</v>
      </c>
      <c r="S1364">
        <f t="shared" si="324"/>
        <v>3.8838313201921677</v>
      </c>
      <c r="T1364">
        <f t="shared" si="325"/>
        <v>100.14640541743924</v>
      </c>
      <c r="V1364" s="7">
        <f t="shared" si="326"/>
        <v>7368.7736050866024</v>
      </c>
      <c r="W1364" s="16">
        <f t="shared" si="327"/>
        <v>104.96809898005414</v>
      </c>
      <c r="X1364">
        <f t="shared" si="328"/>
        <v>7652.9930722622476</v>
      </c>
      <c r="Y1364">
        <f t="shared" si="329"/>
        <v>101.30264286481497</v>
      </c>
    </row>
    <row r="1365" spans="1:25" ht="18" x14ac:dyDescent="0.2">
      <c r="A1365" s="5">
        <v>43136</v>
      </c>
      <c r="B1365" s="2">
        <v>8270.5400000000009</v>
      </c>
      <c r="C1365" s="2">
        <v>8364.84</v>
      </c>
      <c r="D1365" s="2">
        <v>6756.68</v>
      </c>
      <c r="E1365" s="2">
        <v>6955.27</v>
      </c>
      <c r="F1365" s="3">
        <v>9285289984</v>
      </c>
      <c r="G1365" s="3">
        <v>117184385122</v>
      </c>
      <c r="H1365" s="7">
        <v>24293141.319320198</v>
      </c>
      <c r="I1365" s="7">
        <v>2607870187292.0601</v>
      </c>
      <c r="J1365">
        <f t="shared" si="315"/>
        <v>3.8423139937434652</v>
      </c>
      <c r="K1365">
        <f t="shared" si="316"/>
        <v>9.9677954715097741</v>
      </c>
      <c r="L1365">
        <f t="shared" si="317"/>
        <v>11.068869745580134</v>
      </c>
      <c r="M1365">
        <f t="shared" si="318"/>
        <v>7.3854836765769516</v>
      </c>
      <c r="N1365">
        <f t="shared" si="319"/>
        <v>12.416285969595979</v>
      </c>
      <c r="O1365">
        <f t="shared" si="320"/>
        <v>3.8240960704529758</v>
      </c>
      <c r="P1365">
        <f t="shared" si="321"/>
        <v>100.47413936810355</v>
      </c>
      <c r="Q1365">
        <f t="shared" si="322"/>
        <v>8.8094967805779163</v>
      </c>
      <c r="R1365">
        <f t="shared" si="323"/>
        <v>-29.275816472121704</v>
      </c>
      <c r="S1365">
        <f t="shared" si="324"/>
        <v>3.8364555958242477</v>
      </c>
      <c r="T1365">
        <f t="shared" si="325"/>
        <v>100.15247056666261</v>
      </c>
      <c r="V1365" s="7">
        <f t="shared" si="326"/>
        <v>6669.542901170048</v>
      </c>
      <c r="W1365" s="16">
        <f t="shared" si="327"/>
        <v>104.10806624084978</v>
      </c>
      <c r="X1365">
        <f t="shared" si="328"/>
        <v>6862.0771393328414</v>
      </c>
      <c r="Y1365">
        <f t="shared" si="329"/>
        <v>101.33988846827167</v>
      </c>
    </row>
    <row r="1366" spans="1:25" ht="18" x14ac:dyDescent="0.2">
      <c r="A1366" s="5">
        <v>43135</v>
      </c>
      <c r="B1366" s="2">
        <v>9175.7000000000007</v>
      </c>
      <c r="C1366" s="2">
        <v>9334.8700000000008</v>
      </c>
      <c r="D1366" s="2">
        <v>8031.22</v>
      </c>
      <c r="E1366" s="2">
        <v>8277.01</v>
      </c>
      <c r="F1366" s="3">
        <v>7073549824</v>
      </c>
      <c r="G1366" s="3">
        <v>139433682759</v>
      </c>
      <c r="H1366" s="7">
        <v>24293141.319320198</v>
      </c>
      <c r="I1366" s="7">
        <v>2607870187292.0601</v>
      </c>
      <c r="J1366">
        <f t="shared" si="315"/>
        <v>3.9178734798988835</v>
      </c>
      <c r="K1366">
        <f t="shared" si="316"/>
        <v>9.8496374169186733</v>
      </c>
      <c r="L1366">
        <f t="shared" si="317"/>
        <v>11.144367698219433</v>
      </c>
      <c r="M1366">
        <f t="shared" si="318"/>
        <v>7.3854836765769516</v>
      </c>
      <c r="N1366">
        <f t="shared" si="319"/>
        <v>12.416285969595979</v>
      </c>
      <c r="O1366">
        <f t="shared" si="320"/>
        <v>3.9009944312850715</v>
      </c>
      <c r="P1366">
        <f t="shared" si="321"/>
        <v>100.43082168682608</v>
      </c>
      <c r="Q1366">
        <f t="shared" si="322"/>
        <v>8.9787938891720067</v>
      </c>
      <c r="R1366">
        <f t="shared" si="323"/>
        <v>-29.175187387718836</v>
      </c>
      <c r="S1366">
        <f t="shared" si="324"/>
        <v>3.9110801028768147</v>
      </c>
      <c r="T1366">
        <f t="shared" si="325"/>
        <v>100.173394497217</v>
      </c>
      <c r="V1366" s="7">
        <f t="shared" si="326"/>
        <v>7961.4914177728333</v>
      </c>
      <c r="W1366" s="16">
        <f t="shared" si="327"/>
        <v>103.81198744748608</v>
      </c>
      <c r="X1366">
        <f t="shared" si="328"/>
        <v>8148.5456494405034</v>
      </c>
      <c r="Y1366">
        <f t="shared" si="329"/>
        <v>101.55206228528776</v>
      </c>
    </row>
    <row r="1367" spans="1:25" ht="18" x14ac:dyDescent="0.2">
      <c r="A1367" s="5">
        <v>43134</v>
      </c>
      <c r="B1367" s="2">
        <v>8852.1200000000008</v>
      </c>
      <c r="C1367" s="2">
        <v>9430.75</v>
      </c>
      <c r="D1367" s="2">
        <v>8251.6299999999992</v>
      </c>
      <c r="E1367" s="2">
        <v>9174.91</v>
      </c>
      <c r="F1367" s="3">
        <v>7263790080</v>
      </c>
      <c r="G1367" s="3">
        <v>154540000411</v>
      </c>
      <c r="H1367" s="7">
        <v>20445148.564775601</v>
      </c>
      <c r="I1367" s="7">
        <v>2603077300218</v>
      </c>
      <c r="J1367">
        <f t="shared" si="315"/>
        <v>3.9626018127938734</v>
      </c>
      <c r="K1367">
        <f t="shared" si="316"/>
        <v>9.8611632847951078</v>
      </c>
      <c r="L1367">
        <f t="shared" si="317"/>
        <v>11.189040909064019</v>
      </c>
      <c r="M1367">
        <f t="shared" si="318"/>
        <v>7.3105902707048731</v>
      </c>
      <c r="N1367">
        <f t="shared" si="319"/>
        <v>12.415487064981946</v>
      </c>
      <c r="O1367">
        <f t="shared" si="320"/>
        <v>3.9449326035417176</v>
      </c>
      <c r="P1367">
        <f t="shared" si="321"/>
        <v>100.44589918661795</v>
      </c>
      <c r="Q1367">
        <f t="shared" si="322"/>
        <v>9.0779595161178559</v>
      </c>
      <c r="R1367">
        <f t="shared" si="323"/>
        <v>-29.090883843243063</v>
      </c>
      <c r="S1367">
        <f t="shared" si="324"/>
        <v>3.9550901032468797</v>
      </c>
      <c r="T1367">
        <f t="shared" si="325"/>
        <v>100.18956508632134</v>
      </c>
      <c r="V1367" s="7">
        <f t="shared" si="326"/>
        <v>8809.1215709545941</v>
      </c>
      <c r="W1367" s="16">
        <f t="shared" si="327"/>
        <v>103.9868339748881</v>
      </c>
      <c r="X1367">
        <f t="shared" si="328"/>
        <v>9017.5820632921987</v>
      </c>
      <c r="Y1367">
        <f t="shared" si="329"/>
        <v>101.71476272473301</v>
      </c>
    </row>
    <row r="1368" spans="1:25" ht="18" x14ac:dyDescent="0.2">
      <c r="A1368" s="5">
        <v>43133</v>
      </c>
      <c r="B1368" s="2">
        <v>9142.2800000000007</v>
      </c>
      <c r="C1368" s="2">
        <v>9142.2800000000007</v>
      </c>
      <c r="D1368" s="2">
        <v>7796.49</v>
      </c>
      <c r="E1368" s="2">
        <v>8830.75</v>
      </c>
      <c r="F1368" s="3">
        <v>12726899712</v>
      </c>
      <c r="G1368" s="3">
        <v>148725283812</v>
      </c>
      <c r="H1368" s="7">
        <v>20445148.564775601</v>
      </c>
      <c r="I1368" s="7">
        <v>2603077300218</v>
      </c>
      <c r="J1368">
        <f t="shared" si="315"/>
        <v>3.9459975899908435</v>
      </c>
      <c r="K1368">
        <f t="shared" si="316"/>
        <v>10.104722621881908</v>
      </c>
      <c r="L1368">
        <f t="shared" si="317"/>
        <v>11.172384806360613</v>
      </c>
      <c r="M1368">
        <f t="shared" si="318"/>
        <v>7.3105902707048731</v>
      </c>
      <c r="N1368">
        <f t="shared" si="319"/>
        <v>12.415487064981946</v>
      </c>
      <c r="O1368">
        <f t="shared" si="320"/>
        <v>3.923791706747334</v>
      </c>
      <c r="P1368">
        <f t="shared" si="321"/>
        <v>100.56274447049424</v>
      </c>
      <c r="Q1368">
        <f t="shared" si="322"/>
        <v>9.0379128640283053</v>
      </c>
      <c r="R1368">
        <f t="shared" si="323"/>
        <v>-29.039999592328115</v>
      </c>
      <c r="S1368">
        <f t="shared" si="324"/>
        <v>3.9391921755901746</v>
      </c>
      <c r="T1368">
        <f t="shared" si="325"/>
        <v>100.17246372420325</v>
      </c>
      <c r="V1368" s="7">
        <f t="shared" si="326"/>
        <v>8390.574671829163</v>
      </c>
      <c r="W1368" s="16">
        <f t="shared" si="327"/>
        <v>104.9845746756599</v>
      </c>
      <c r="X1368">
        <f t="shared" si="328"/>
        <v>8693.4502992710859</v>
      </c>
      <c r="Y1368">
        <f t="shared" si="329"/>
        <v>101.55479093767703</v>
      </c>
    </row>
    <row r="1369" spans="1:25" ht="18" x14ac:dyDescent="0.2">
      <c r="A1369" s="5">
        <v>43132</v>
      </c>
      <c r="B1369" s="2">
        <v>10237.299999999999</v>
      </c>
      <c r="C1369" s="2">
        <v>10288.799999999999</v>
      </c>
      <c r="D1369" s="2">
        <v>8812.2800000000007</v>
      </c>
      <c r="E1369" s="2">
        <v>9170.5400000000009</v>
      </c>
      <c r="F1369" s="3">
        <v>9959400448</v>
      </c>
      <c r="G1369" s="3">
        <v>154428564694</v>
      </c>
      <c r="H1369" s="7">
        <v>20445148.564775601</v>
      </c>
      <c r="I1369" s="7">
        <v>2603077300218</v>
      </c>
      <c r="J1369">
        <f t="shared" si="315"/>
        <v>3.9623949095103002</v>
      </c>
      <c r="K1369">
        <f t="shared" si="316"/>
        <v>9.9982331948531655</v>
      </c>
      <c r="L1369">
        <f t="shared" si="317"/>
        <v>11.188727634999635</v>
      </c>
      <c r="M1369">
        <f t="shared" si="318"/>
        <v>7.3105902707048731</v>
      </c>
      <c r="N1369">
        <f t="shared" si="319"/>
        <v>12.415487064981946</v>
      </c>
      <c r="O1369">
        <f t="shared" si="320"/>
        <v>3.9419911898559592</v>
      </c>
      <c r="P1369">
        <f t="shared" si="321"/>
        <v>100.51493402652444</v>
      </c>
      <c r="Q1369">
        <f t="shared" si="322"/>
        <v>9.0755634409880095</v>
      </c>
      <c r="R1369">
        <f t="shared" si="323"/>
        <v>-29.042375842079565</v>
      </c>
      <c r="S1369">
        <f t="shared" si="324"/>
        <v>3.9551355605041287</v>
      </c>
      <c r="T1369">
        <f t="shared" si="325"/>
        <v>100.18320609560516</v>
      </c>
      <c r="V1369" s="7">
        <f t="shared" si="326"/>
        <v>8749.6602539356845</v>
      </c>
      <c r="W1369" s="16">
        <f t="shared" si="327"/>
        <v>104.58947614932508</v>
      </c>
      <c r="X1369">
        <f t="shared" si="328"/>
        <v>9018.5259758173652</v>
      </c>
      <c r="Y1369">
        <f t="shared" si="329"/>
        <v>101.65763438339111</v>
      </c>
    </row>
    <row r="1370" spans="1:25" ht="18" x14ac:dyDescent="0.2">
      <c r="A1370" s="5">
        <v>43131</v>
      </c>
      <c r="B1370" s="2">
        <v>10108.200000000001</v>
      </c>
      <c r="C1370" s="2">
        <v>10381.6</v>
      </c>
      <c r="D1370" s="2">
        <v>9777.42</v>
      </c>
      <c r="E1370" s="2">
        <v>10221.1</v>
      </c>
      <c r="F1370" s="3">
        <v>8041160192</v>
      </c>
      <c r="G1370" s="3">
        <v>172099559942</v>
      </c>
      <c r="H1370" s="7">
        <v>15139761.911890799</v>
      </c>
      <c r="I1370" s="7">
        <v>2603077300218</v>
      </c>
      <c r="J1370">
        <f t="shared" si="315"/>
        <v>4.0094976373077671</v>
      </c>
      <c r="K1370">
        <f t="shared" si="316"/>
        <v>9.9053187140012575</v>
      </c>
      <c r="L1370">
        <f t="shared" si="317"/>
        <v>11.23577975983944</v>
      </c>
      <c r="M1370">
        <f t="shared" si="318"/>
        <v>7.1801190454966122</v>
      </c>
      <c r="N1370">
        <f t="shared" si="319"/>
        <v>12.415487064981946</v>
      </c>
      <c r="O1370">
        <f t="shared" si="320"/>
        <v>3.9902861732924624</v>
      </c>
      <c r="P1370">
        <f t="shared" si="321"/>
        <v>100.47914890475417</v>
      </c>
      <c r="Q1370">
        <f t="shared" si="322"/>
        <v>9.1813124540694595</v>
      </c>
      <c r="R1370">
        <f t="shared" si="323"/>
        <v>-28.989097502857732</v>
      </c>
      <c r="S1370">
        <f t="shared" si="324"/>
        <v>4.0009147663863374</v>
      </c>
      <c r="T1370">
        <f t="shared" si="325"/>
        <v>100.21406349866795</v>
      </c>
      <c r="V1370" s="7">
        <f t="shared" si="326"/>
        <v>9778.8137224950915</v>
      </c>
      <c r="W1370" s="16">
        <f t="shared" si="327"/>
        <v>104.32718863434374</v>
      </c>
      <c r="X1370">
        <f t="shared" si="328"/>
        <v>10021.085473107194</v>
      </c>
      <c r="Y1370">
        <f t="shared" si="329"/>
        <v>101.95687868128485</v>
      </c>
    </row>
    <row r="1371" spans="1:25" ht="18" x14ac:dyDescent="0.2">
      <c r="A1371" s="5">
        <v>43130</v>
      </c>
      <c r="B1371" s="2">
        <v>11306.8</v>
      </c>
      <c r="C1371" s="2">
        <v>11307.2</v>
      </c>
      <c r="D1371" s="2">
        <v>10036.200000000001</v>
      </c>
      <c r="E1371" s="2">
        <v>10106.299999999999</v>
      </c>
      <c r="F1371" s="3">
        <v>8637859840</v>
      </c>
      <c r="G1371" s="3">
        <v>170151556678</v>
      </c>
      <c r="H1371" s="7">
        <v>15139761.911890799</v>
      </c>
      <c r="I1371" s="7">
        <v>2603077300218</v>
      </c>
      <c r="J1371">
        <f t="shared" si="315"/>
        <v>4.0045921858882378</v>
      </c>
      <c r="K1371">
        <f t="shared" si="316"/>
        <v>9.9364061528014975</v>
      </c>
      <c r="L1371">
        <f t="shared" si="317"/>
        <v>11.230835926711716</v>
      </c>
      <c r="M1371">
        <f t="shared" si="318"/>
        <v>7.1801190454966122</v>
      </c>
      <c r="N1371">
        <f t="shared" si="319"/>
        <v>12.415487064981946</v>
      </c>
      <c r="O1371">
        <f t="shared" si="320"/>
        <v>3.9848023154207439</v>
      </c>
      <c r="P1371">
        <f t="shared" si="321"/>
        <v>100.49417942074679</v>
      </c>
      <c r="Q1371">
        <f t="shared" si="322"/>
        <v>9.1699368287854046</v>
      </c>
      <c r="R1371">
        <f t="shared" si="323"/>
        <v>-28.985534684388057</v>
      </c>
      <c r="S1371">
        <f t="shared" si="324"/>
        <v>3.9960888393479532</v>
      </c>
      <c r="T1371">
        <f t="shared" si="325"/>
        <v>100.21233988744845</v>
      </c>
      <c r="V1371" s="7">
        <f t="shared" si="326"/>
        <v>9656.1124663908449</v>
      </c>
      <c r="W1371" s="16">
        <f t="shared" si="327"/>
        <v>104.45452374864347</v>
      </c>
      <c r="X1371">
        <f t="shared" si="328"/>
        <v>9910.346503642586</v>
      </c>
      <c r="Y1371">
        <f t="shared" si="329"/>
        <v>101.9389241993352</v>
      </c>
    </row>
    <row r="1372" spans="1:25" ht="18" x14ac:dyDescent="0.2">
      <c r="A1372" s="5">
        <v>43129</v>
      </c>
      <c r="B1372" s="2">
        <v>11755.5</v>
      </c>
      <c r="C1372" s="2">
        <v>11875.6</v>
      </c>
      <c r="D1372" s="2">
        <v>11179.2</v>
      </c>
      <c r="E1372" s="2">
        <v>11296.4</v>
      </c>
      <c r="F1372" s="3">
        <v>7107359744</v>
      </c>
      <c r="G1372" s="3">
        <v>190164444830</v>
      </c>
      <c r="H1372" s="7">
        <v>15139761.911890799</v>
      </c>
      <c r="I1372" s="7">
        <v>2603077300218</v>
      </c>
      <c r="J1372">
        <f t="shared" si="315"/>
        <v>4.0529400621352334</v>
      </c>
      <c r="K1372">
        <f t="shared" si="316"/>
        <v>9.8517082981186714</v>
      </c>
      <c r="L1372">
        <f t="shared" si="317"/>
        <v>11.279129319869588</v>
      </c>
      <c r="M1372">
        <f t="shared" si="318"/>
        <v>7.1801190454966122</v>
      </c>
      <c r="N1372">
        <f t="shared" si="319"/>
        <v>12.415487064981946</v>
      </c>
      <c r="O1372">
        <f t="shared" si="320"/>
        <v>4.0341665333672108</v>
      </c>
      <c r="P1372">
        <f t="shared" si="321"/>
        <v>100.46320765864304</v>
      </c>
      <c r="Q1372">
        <f t="shared" si="322"/>
        <v>9.2783432951734195</v>
      </c>
      <c r="R1372">
        <f t="shared" si="323"/>
        <v>-28.928707381013112</v>
      </c>
      <c r="S1372">
        <f t="shared" si="324"/>
        <v>4.0437998176349659</v>
      </c>
      <c r="T1372">
        <f t="shared" si="325"/>
        <v>100.22552133414607</v>
      </c>
      <c r="V1372" s="7">
        <f t="shared" si="326"/>
        <v>10818.487145025867</v>
      </c>
      <c r="W1372" s="16">
        <f t="shared" si="327"/>
        <v>104.23066512317315</v>
      </c>
      <c r="X1372">
        <f t="shared" si="328"/>
        <v>11061.138177486131</v>
      </c>
      <c r="Y1372">
        <f t="shared" si="329"/>
        <v>102.08262652273174</v>
      </c>
    </row>
    <row r="1373" spans="1:25" ht="18" x14ac:dyDescent="0.2">
      <c r="A1373" s="5">
        <v>43128</v>
      </c>
      <c r="B1373" s="2">
        <v>11475.3</v>
      </c>
      <c r="C1373" s="2">
        <v>12040.3</v>
      </c>
      <c r="D1373" s="2">
        <v>11475.3</v>
      </c>
      <c r="E1373" s="2">
        <v>11786.3</v>
      </c>
      <c r="F1373" s="3">
        <v>8350360064</v>
      </c>
      <c r="G1373" s="3">
        <v>198389948175</v>
      </c>
      <c r="H1373" s="7">
        <v>20445148.564775601</v>
      </c>
      <c r="I1373" s="7">
        <v>2603077300218</v>
      </c>
      <c r="J1373">
        <f t="shared" si="315"/>
        <v>4.071377491119085</v>
      </c>
      <c r="K1373">
        <f t="shared" si="316"/>
        <v>9.9217052024820322</v>
      </c>
      <c r="L1373">
        <f t="shared" si="317"/>
        <v>11.2975196639738</v>
      </c>
      <c r="M1373">
        <f t="shared" si="318"/>
        <v>7.3105902707048731</v>
      </c>
      <c r="N1373">
        <f t="shared" si="319"/>
        <v>12.415487064981946</v>
      </c>
      <c r="O1373">
        <f t="shared" si="320"/>
        <v>4.0510014479504477</v>
      </c>
      <c r="P1373">
        <f t="shared" si="321"/>
        <v>100.50047049710039</v>
      </c>
      <c r="Q1373">
        <f t="shared" si="322"/>
        <v>9.3183570685029782</v>
      </c>
      <c r="R1373">
        <f t="shared" si="323"/>
        <v>-28.874799470919982</v>
      </c>
      <c r="S1373">
        <f t="shared" si="324"/>
        <v>4.0629126764808223</v>
      </c>
      <c r="T1373">
        <f t="shared" si="325"/>
        <v>100.20791033640891</v>
      </c>
      <c r="V1373" s="7">
        <f t="shared" si="326"/>
        <v>11246.087234389062</v>
      </c>
      <c r="W1373" s="16">
        <f t="shared" si="327"/>
        <v>104.58339568491331</v>
      </c>
      <c r="X1373">
        <f t="shared" si="328"/>
        <v>11558.798062647342</v>
      </c>
      <c r="Y1373">
        <f t="shared" si="329"/>
        <v>101.9302235421859</v>
      </c>
    </row>
    <row r="1374" spans="1:25" ht="18" x14ac:dyDescent="0.2">
      <c r="A1374" s="5">
        <v>43127</v>
      </c>
      <c r="B1374" s="2">
        <v>11174.9</v>
      </c>
      <c r="C1374" s="2">
        <v>11614.9</v>
      </c>
      <c r="D1374" s="2">
        <v>10989.2</v>
      </c>
      <c r="E1374" s="2">
        <v>11440.7</v>
      </c>
      <c r="F1374" s="3">
        <v>7583269888</v>
      </c>
      <c r="G1374" s="3">
        <v>192550550498</v>
      </c>
      <c r="H1374" s="7">
        <v>20445148.564775601</v>
      </c>
      <c r="I1374" s="7">
        <v>2603077300218</v>
      </c>
      <c r="J1374">
        <f t="shared" si="315"/>
        <v>4.0584525976070775</v>
      </c>
      <c r="K1374">
        <f t="shared" si="316"/>
        <v>9.8798565127692797</v>
      </c>
      <c r="L1374">
        <f t="shared" si="317"/>
        <v>11.284544764599373</v>
      </c>
      <c r="M1374">
        <f t="shared" si="318"/>
        <v>7.3105902707048731</v>
      </c>
      <c r="N1374">
        <f t="shared" si="319"/>
        <v>12.415487064981946</v>
      </c>
      <c r="O1374">
        <f t="shared" si="320"/>
        <v>4.0389792547613101</v>
      </c>
      <c r="P1374">
        <f t="shared" si="321"/>
        <v>100.47982186258007</v>
      </c>
      <c r="Q1374">
        <f t="shared" si="322"/>
        <v>9.2900327909460625</v>
      </c>
      <c r="R1374">
        <f t="shared" si="323"/>
        <v>-28.905785333641688</v>
      </c>
      <c r="S1374">
        <f t="shared" si="324"/>
        <v>4.0499262822584505</v>
      </c>
      <c r="T1374">
        <f t="shared" si="325"/>
        <v>100.21008783874066</v>
      </c>
      <c r="V1374" s="7">
        <f t="shared" si="326"/>
        <v>10939.041117653953</v>
      </c>
      <c r="W1374" s="16">
        <f t="shared" si="327"/>
        <v>104.38486178595757</v>
      </c>
      <c r="X1374">
        <f t="shared" si="328"/>
        <v>11218.280175122049</v>
      </c>
      <c r="Y1374">
        <f t="shared" si="329"/>
        <v>101.94411028064674</v>
      </c>
    </row>
    <row r="1375" spans="1:25" ht="18" x14ac:dyDescent="0.2">
      <c r="A1375" s="5">
        <v>43126</v>
      </c>
      <c r="B1375" s="2">
        <v>11256</v>
      </c>
      <c r="C1375" s="2">
        <v>11656.7</v>
      </c>
      <c r="D1375" s="2">
        <v>10470.299999999999</v>
      </c>
      <c r="E1375" s="2">
        <v>11171.4</v>
      </c>
      <c r="F1375" s="3">
        <v>9746199552</v>
      </c>
      <c r="G1375" s="3">
        <v>187995804677</v>
      </c>
      <c r="H1375" s="7">
        <v>20445148.564775601</v>
      </c>
      <c r="I1375" s="7">
        <v>2603077300218</v>
      </c>
      <c r="J1375">
        <f t="shared" si="315"/>
        <v>4.0481076023165956</v>
      </c>
      <c r="K1375">
        <f t="shared" si="316"/>
        <v>9.9888352992518445</v>
      </c>
      <c r="L1375">
        <f t="shared" si="317"/>
        <v>11.27414815763624</v>
      </c>
      <c r="M1375">
        <f t="shared" si="318"/>
        <v>7.3105902707048731</v>
      </c>
      <c r="N1375">
        <f t="shared" si="319"/>
        <v>12.415487064981946</v>
      </c>
      <c r="O1375">
        <f t="shared" si="320"/>
        <v>4.026609816077789</v>
      </c>
      <c r="P1375">
        <f t="shared" si="321"/>
        <v>100.53105767807418</v>
      </c>
      <c r="Q1375">
        <f t="shared" si="322"/>
        <v>9.2655697967146367</v>
      </c>
      <c r="R1375">
        <f t="shared" si="323"/>
        <v>-28.886450335763385</v>
      </c>
      <c r="S1375">
        <f t="shared" si="324"/>
        <v>4.0398909946923958</v>
      </c>
      <c r="T1375">
        <f t="shared" si="325"/>
        <v>100.20297404198193</v>
      </c>
      <c r="V1375" s="7">
        <f t="shared" si="326"/>
        <v>10631.873877703236</v>
      </c>
      <c r="W1375" s="16">
        <f t="shared" si="327"/>
        <v>104.8295300705083</v>
      </c>
      <c r="X1375">
        <f t="shared" si="328"/>
        <v>10962.03021233899</v>
      </c>
      <c r="Y1375">
        <f t="shared" si="329"/>
        <v>101.87415890274281</v>
      </c>
    </row>
    <row r="1376" spans="1:25" ht="18" x14ac:dyDescent="0.2">
      <c r="A1376" s="5">
        <v>43125</v>
      </c>
      <c r="B1376" s="2">
        <v>11421.7</v>
      </c>
      <c r="C1376" s="2">
        <v>11785.7</v>
      </c>
      <c r="D1376" s="2">
        <v>11057.4</v>
      </c>
      <c r="E1376" s="2">
        <v>11259.4</v>
      </c>
      <c r="F1376" s="3">
        <v>8873169920</v>
      </c>
      <c r="G1376" s="3">
        <v>189455303273</v>
      </c>
      <c r="H1376" s="7">
        <v>20445148.564775601</v>
      </c>
      <c r="I1376" s="7">
        <v>2460585023617.3701</v>
      </c>
      <c r="J1376">
        <f t="shared" si="315"/>
        <v>4.0515152480968615</v>
      </c>
      <c r="K1376">
        <f t="shared" si="316"/>
        <v>9.9480787982789742</v>
      </c>
      <c r="L1376">
        <f t="shared" si="317"/>
        <v>11.27750676664434</v>
      </c>
      <c r="M1376">
        <f t="shared" si="318"/>
        <v>7.3105902707048731</v>
      </c>
      <c r="N1376">
        <f t="shared" si="319"/>
        <v>12.39103837634018</v>
      </c>
      <c r="O1376">
        <f t="shared" si="320"/>
        <v>4.0307123259009741</v>
      </c>
      <c r="P1376">
        <f t="shared" si="321"/>
        <v>100.51346029625975</v>
      </c>
      <c r="Q1376">
        <f t="shared" si="322"/>
        <v>9.2735413651517078</v>
      </c>
      <c r="R1376">
        <f t="shared" si="323"/>
        <v>-28.890693907861134</v>
      </c>
      <c r="S1376">
        <f t="shared" si="324"/>
        <v>4.0440768358251624</v>
      </c>
      <c r="T1376">
        <f t="shared" si="325"/>
        <v>100.18359581085603</v>
      </c>
      <c r="V1376" s="7">
        <f t="shared" si="326"/>
        <v>10732.782436625463</v>
      </c>
      <c r="W1376" s="16">
        <f t="shared" si="327"/>
        <v>104.67713699996925</v>
      </c>
      <c r="X1376">
        <f t="shared" si="328"/>
        <v>11068.195863127768</v>
      </c>
      <c r="Y1376">
        <f t="shared" si="329"/>
        <v>101.69817340952653</v>
      </c>
    </row>
    <row r="1377" spans="1:25" ht="18" x14ac:dyDescent="0.2">
      <c r="A1377" s="5">
        <v>43124</v>
      </c>
      <c r="B1377" s="2">
        <v>10903.4</v>
      </c>
      <c r="C1377" s="2">
        <v>11501.4</v>
      </c>
      <c r="D1377" s="2">
        <v>10639.8</v>
      </c>
      <c r="E1377" s="2">
        <v>11359.4</v>
      </c>
      <c r="F1377" s="3">
        <v>9940989952</v>
      </c>
      <c r="G1377" s="3">
        <v>191115225673</v>
      </c>
      <c r="H1377" s="7">
        <v>20445148.564775601</v>
      </c>
      <c r="I1377" s="7">
        <v>2460585023617.3701</v>
      </c>
      <c r="J1377">
        <f t="shared" si="315"/>
        <v>4.0553553926803865</v>
      </c>
      <c r="K1377">
        <f t="shared" si="316"/>
        <v>9.9974296348282365</v>
      </c>
      <c r="L1377">
        <f t="shared" si="317"/>
        <v>11.281295287590661</v>
      </c>
      <c r="M1377">
        <f t="shared" si="318"/>
        <v>7.3105902707048731</v>
      </c>
      <c r="N1377">
        <f t="shared" si="319"/>
        <v>12.39103837634018</v>
      </c>
      <c r="O1377">
        <f t="shared" si="320"/>
        <v>4.0335097427946662</v>
      </c>
      <c r="P1377">
        <f t="shared" si="321"/>
        <v>100.53868644718906</v>
      </c>
      <c r="Q1377">
        <f t="shared" si="322"/>
        <v>9.2813512968421676</v>
      </c>
      <c r="R1377">
        <f t="shared" si="323"/>
        <v>-28.866533216652556</v>
      </c>
      <c r="S1377">
        <f t="shared" si="324"/>
        <v>4.0479652550394141</v>
      </c>
      <c r="T1377">
        <f t="shared" si="325"/>
        <v>100.18223156604995</v>
      </c>
      <c r="V1377" s="7">
        <f t="shared" si="326"/>
        <v>10802.138537104498</v>
      </c>
      <c r="W1377" s="16">
        <f t="shared" si="327"/>
        <v>104.90572972952359</v>
      </c>
      <c r="X1377">
        <f t="shared" si="328"/>
        <v>11167.738986893235</v>
      </c>
      <c r="Y1377">
        <f t="shared" si="329"/>
        <v>101.68724592061874</v>
      </c>
    </row>
    <row r="1378" spans="1:25" ht="18" x14ac:dyDescent="0.2">
      <c r="A1378" s="5">
        <v>43123</v>
      </c>
      <c r="B1378" s="2">
        <v>10944.5</v>
      </c>
      <c r="C1378" s="2">
        <v>11377.6</v>
      </c>
      <c r="D1378" s="2">
        <v>10129.700000000001</v>
      </c>
      <c r="E1378" s="2">
        <v>10868.4</v>
      </c>
      <c r="F1378" s="3">
        <v>9660609536</v>
      </c>
      <c r="G1378" s="3">
        <v>182830257191</v>
      </c>
      <c r="H1378" s="7">
        <v>20445148.564775601</v>
      </c>
      <c r="I1378" s="7">
        <v>2460585023617.3701</v>
      </c>
      <c r="J1378">
        <f t="shared" si="315"/>
        <v>4.0361656137903852</v>
      </c>
      <c r="K1378">
        <f t="shared" si="316"/>
        <v>9.9850045290831897</v>
      </c>
      <c r="L1378">
        <f t="shared" si="317"/>
        <v>11.262048070192638</v>
      </c>
      <c r="M1378">
        <f t="shared" si="318"/>
        <v>7.3105902707048731</v>
      </c>
      <c r="N1378">
        <f t="shared" si="319"/>
        <v>12.39103837634018</v>
      </c>
      <c r="O1378">
        <f t="shared" si="320"/>
        <v>4.0147224304270264</v>
      </c>
      <c r="P1378">
        <f t="shared" si="321"/>
        <v>100.53127610249921</v>
      </c>
      <c r="Q1378">
        <f t="shared" si="322"/>
        <v>9.2387188038775996</v>
      </c>
      <c r="R1378">
        <f t="shared" si="323"/>
        <v>-28.898407248494152</v>
      </c>
      <c r="S1378">
        <f t="shared" si="324"/>
        <v>4.0288300864969395</v>
      </c>
      <c r="T1378">
        <f t="shared" si="325"/>
        <v>100.18174495289247</v>
      </c>
      <c r="V1378" s="7">
        <f t="shared" si="326"/>
        <v>10344.807901655613</v>
      </c>
      <c r="W1378" s="16">
        <f t="shared" si="327"/>
        <v>104.81756374760209</v>
      </c>
      <c r="X1378">
        <f t="shared" si="328"/>
        <v>10686.367036806985</v>
      </c>
      <c r="Y1378">
        <f t="shared" si="329"/>
        <v>101.67488280881284</v>
      </c>
    </row>
    <row r="1379" spans="1:25" ht="18" x14ac:dyDescent="0.2">
      <c r="A1379" s="5">
        <v>43122</v>
      </c>
      <c r="B1379" s="2">
        <v>11633.1</v>
      </c>
      <c r="C1379" s="2">
        <v>11966.4</v>
      </c>
      <c r="D1379" s="2">
        <v>10240.200000000001</v>
      </c>
      <c r="E1379" s="2">
        <v>10931.4</v>
      </c>
      <c r="F1379" s="3">
        <v>10537400320</v>
      </c>
      <c r="G1379" s="3">
        <v>183866421285</v>
      </c>
      <c r="H1379" s="7">
        <v>18494733.436220899</v>
      </c>
      <c r="I1379" s="7">
        <v>2227847638503</v>
      </c>
      <c r="J1379">
        <f t="shared" si="315"/>
        <v>4.0386757862258698</v>
      </c>
      <c r="K1379">
        <f t="shared" si="316"/>
        <v>10.022733479383335</v>
      </c>
      <c r="L1379">
        <f t="shared" si="317"/>
        <v>11.264502423190377</v>
      </c>
      <c r="M1379">
        <f t="shared" si="318"/>
        <v>7.2670480762292655</v>
      </c>
      <c r="N1379">
        <f t="shared" si="319"/>
        <v>12.347885486313176</v>
      </c>
      <c r="O1379">
        <f t="shared" si="320"/>
        <v>4.0164241625195292</v>
      </c>
      <c r="P1379">
        <f t="shared" si="321"/>
        <v>100.55096335740123</v>
      </c>
      <c r="Q1379">
        <f t="shared" si="322"/>
        <v>9.2437069916078531</v>
      </c>
      <c r="R1379">
        <f t="shared" si="323"/>
        <v>-28.879649689485717</v>
      </c>
      <c r="S1379">
        <f t="shared" si="324"/>
        <v>4.0328293009957621</v>
      </c>
      <c r="T1379">
        <f t="shared" si="325"/>
        <v>100.14476243054834</v>
      </c>
      <c r="V1379" s="7">
        <f t="shared" si="326"/>
        <v>10385.422340038802</v>
      </c>
      <c r="W1379" s="16">
        <f t="shared" si="327"/>
        <v>104.99458129755747</v>
      </c>
      <c r="X1379">
        <f t="shared" si="328"/>
        <v>10785.227266494094</v>
      </c>
      <c r="Y1379">
        <f t="shared" si="329"/>
        <v>101.33718218623329</v>
      </c>
    </row>
    <row r="1380" spans="1:25" ht="18" x14ac:dyDescent="0.2">
      <c r="A1380" s="5">
        <v>43121</v>
      </c>
      <c r="B1380" s="2">
        <v>12889.2</v>
      </c>
      <c r="C1380" s="2">
        <v>12895.9</v>
      </c>
      <c r="D1380" s="2">
        <v>11288.2</v>
      </c>
      <c r="E1380" s="2">
        <v>11600.1</v>
      </c>
      <c r="F1380" s="3">
        <v>9935179776</v>
      </c>
      <c r="G1380" s="3">
        <v>195089460991</v>
      </c>
      <c r="H1380" s="7">
        <v>18494733.436220899</v>
      </c>
      <c r="I1380" s="7">
        <v>2227847638503</v>
      </c>
      <c r="J1380">
        <f t="shared" si="315"/>
        <v>4.064461733128728</v>
      </c>
      <c r="K1380">
        <f t="shared" si="316"/>
        <v>9.9971757300284594</v>
      </c>
      <c r="L1380">
        <f t="shared" si="317"/>
        <v>11.290233808825169</v>
      </c>
      <c r="M1380">
        <f t="shared" si="318"/>
        <v>7.2670480762292655</v>
      </c>
      <c r="N1380">
        <f t="shared" si="319"/>
        <v>12.347885486313176</v>
      </c>
      <c r="O1380">
        <f t="shared" si="320"/>
        <v>4.0423503460071339</v>
      </c>
      <c r="P1380">
        <f t="shared" si="321"/>
        <v>100.5440175987233</v>
      </c>
      <c r="Q1380">
        <f t="shared" si="322"/>
        <v>9.3012247779659969</v>
      </c>
      <c r="R1380">
        <f t="shared" si="323"/>
        <v>-28.842719865051635</v>
      </c>
      <c r="S1380">
        <f t="shared" si="324"/>
        <v>4.0583012510899694</v>
      </c>
      <c r="T1380">
        <f t="shared" si="325"/>
        <v>100.15156944371122</v>
      </c>
      <c r="V1380" s="7">
        <f t="shared" si="326"/>
        <v>11024.2828146676</v>
      </c>
      <c r="W1380" s="16">
        <f t="shared" si="327"/>
        <v>104.96389846063741</v>
      </c>
      <c r="X1380">
        <f t="shared" si="328"/>
        <v>11436.713745281128</v>
      </c>
      <c r="Y1380">
        <f t="shared" si="329"/>
        <v>101.40849005369671</v>
      </c>
    </row>
    <row r="1381" spans="1:25" ht="18" x14ac:dyDescent="0.2">
      <c r="A1381" s="5">
        <v>43120</v>
      </c>
      <c r="B1381" s="2">
        <v>11656.2</v>
      </c>
      <c r="C1381" s="2">
        <v>13103</v>
      </c>
      <c r="D1381" s="2">
        <v>11656.2</v>
      </c>
      <c r="E1381" s="2">
        <v>12899.2</v>
      </c>
      <c r="F1381" s="3">
        <v>11801700352</v>
      </c>
      <c r="G1381" s="3">
        <v>216907619830</v>
      </c>
      <c r="H1381" s="7">
        <v>18494733.436220899</v>
      </c>
      <c r="I1381" s="7">
        <v>2227847638503</v>
      </c>
      <c r="J1381">
        <f t="shared" si="315"/>
        <v>4.1105627764729569</v>
      </c>
      <c r="K1381">
        <f t="shared" si="316"/>
        <v>10.071944583601999</v>
      </c>
      <c r="L1381">
        <f t="shared" si="317"/>
        <v>11.336274808777658</v>
      </c>
      <c r="M1381">
        <f t="shared" si="318"/>
        <v>7.2670480762292655</v>
      </c>
      <c r="N1381">
        <f t="shared" si="319"/>
        <v>12.347885486313176</v>
      </c>
      <c r="O1381">
        <f t="shared" si="320"/>
        <v>4.0864263124715574</v>
      </c>
      <c r="P1381">
        <f t="shared" si="321"/>
        <v>100.58718149591452</v>
      </c>
      <c r="Q1381">
        <f t="shared" si="322"/>
        <v>9.4026467870760673</v>
      </c>
      <c r="R1381">
        <f t="shared" si="323"/>
        <v>-28.743539470864135</v>
      </c>
      <c r="S1381">
        <f t="shared" si="324"/>
        <v>4.1041913425621059</v>
      </c>
      <c r="T1381">
        <f t="shared" si="325"/>
        <v>100.15500149875628</v>
      </c>
      <c r="V1381" s="7">
        <f t="shared" si="326"/>
        <v>12201.867718881878</v>
      </c>
      <c r="W1381" s="16">
        <f t="shared" si="327"/>
        <v>105.40601185436401</v>
      </c>
      <c r="X1381">
        <f t="shared" si="328"/>
        <v>12711.340212994095</v>
      </c>
      <c r="Y1381">
        <f t="shared" si="329"/>
        <v>101.45636773602941</v>
      </c>
    </row>
    <row r="1382" spans="1:25" ht="18" x14ac:dyDescent="0.2">
      <c r="A1382" s="5">
        <v>43119</v>
      </c>
      <c r="B1382" s="2">
        <v>11429.8</v>
      </c>
      <c r="C1382" s="2">
        <v>11992.8</v>
      </c>
      <c r="D1382" s="2">
        <v>11172.1</v>
      </c>
      <c r="E1382" s="2">
        <v>11607.4</v>
      </c>
      <c r="F1382" s="3">
        <v>10740400128</v>
      </c>
      <c r="G1382" s="3">
        <v>195158837709</v>
      </c>
      <c r="H1382" s="7">
        <v>18273239.6226134</v>
      </c>
      <c r="I1382" s="7">
        <v>2227847638503</v>
      </c>
      <c r="J1382">
        <f t="shared" si="315"/>
        <v>4.0647349508232198</v>
      </c>
      <c r="K1382">
        <f t="shared" si="316"/>
        <v>10.031020461079132</v>
      </c>
      <c r="L1382">
        <f t="shared" si="317"/>
        <v>11.290388222956979</v>
      </c>
      <c r="M1382">
        <f t="shared" si="318"/>
        <v>7.2618155492955871</v>
      </c>
      <c r="N1382">
        <f t="shared" si="319"/>
        <v>12.347885486313176</v>
      </c>
      <c r="O1382">
        <f t="shared" si="320"/>
        <v>4.0418531655402541</v>
      </c>
      <c r="P1382">
        <f t="shared" si="321"/>
        <v>100.56293425179744</v>
      </c>
      <c r="Q1382">
        <f t="shared" si="322"/>
        <v>9.3011483659159833</v>
      </c>
      <c r="R1382">
        <f t="shared" si="323"/>
        <v>-28.825457955930091</v>
      </c>
      <c r="S1382">
        <f t="shared" si="324"/>
        <v>4.058515294276468</v>
      </c>
      <c r="T1382">
        <f t="shared" si="325"/>
        <v>100.15301505810341</v>
      </c>
      <c r="V1382" s="7">
        <f t="shared" si="326"/>
        <v>11011.669433325236</v>
      </c>
      <c r="W1382" s="16">
        <f t="shared" si="327"/>
        <v>105.13233425810056</v>
      </c>
      <c r="X1382">
        <f t="shared" si="328"/>
        <v>11442.351749201831</v>
      </c>
      <c r="Y1382">
        <f t="shared" si="329"/>
        <v>101.42192265966683</v>
      </c>
    </row>
    <row r="1383" spans="1:25" ht="18" x14ac:dyDescent="0.2">
      <c r="A1383" s="5">
        <v>43118</v>
      </c>
      <c r="B1383" s="2">
        <v>11198.8</v>
      </c>
      <c r="C1383" s="2">
        <v>12107.3</v>
      </c>
      <c r="D1383" s="2">
        <v>10942.5</v>
      </c>
      <c r="E1383" s="2">
        <v>11474.9</v>
      </c>
      <c r="F1383" s="3">
        <v>15020399616</v>
      </c>
      <c r="G1383" s="3">
        <v>192907550324</v>
      </c>
      <c r="H1383" s="7">
        <v>18273239.6226134</v>
      </c>
      <c r="I1383" s="7">
        <v>2227847638503</v>
      </c>
      <c r="J1383">
        <f t="shared" si="315"/>
        <v>4.0597489094914403</v>
      </c>
      <c r="K1383">
        <f t="shared" si="316"/>
        <v>10.176681487176472</v>
      </c>
      <c r="L1383">
        <f t="shared" si="317"/>
        <v>11.285349226088044</v>
      </c>
      <c r="M1383">
        <f t="shared" si="318"/>
        <v>7.2618155492955871</v>
      </c>
      <c r="N1383">
        <f t="shared" si="319"/>
        <v>12.347885486313176</v>
      </c>
      <c r="O1383">
        <f t="shared" si="320"/>
        <v>4.0340754254342439</v>
      </c>
      <c r="P1383">
        <f t="shared" si="321"/>
        <v>100.63239093425639</v>
      </c>
      <c r="Q1383">
        <f t="shared" si="322"/>
        <v>9.288140479152732</v>
      </c>
      <c r="R1383">
        <f t="shared" si="323"/>
        <v>-28.786082248526185</v>
      </c>
      <c r="S1383">
        <f t="shared" si="324"/>
        <v>4.0538928085519039</v>
      </c>
      <c r="T1383">
        <f t="shared" si="325"/>
        <v>100.14424786039957</v>
      </c>
      <c r="V1383" s="7">
        <f t="shared" si="326"/>
        <v>10816.217840065236</v>
      </c>
      <c r="W1383" s="16">
        <f t="shared" si="327"/>
        <v>105.74019956544078</v>
      </c>
      <c r="X1383">
        <f t="shared" si="328"/>
        <v>11321.209015770497</v>
      </c>
      <c r="Y1383">
        <f t="shared" si="329"/>
        <v>101.33936665443274</v>
      </c>
    </row>
    <row r="1384" spans="1:25" ht="18" x14ac:dyDescent="0.2">
      <c r="A1384" s="5">
        <v>43117</v>
      </c>
      <c r="B1384" s="2">
        <v>11431.1</v>
      </c>
      <c r="C1384" s="2">
        <v>11678</v>
      </c>
      <c r="D1384" s="2">
        <v>9402.2900000000009</v>
      </c>
      <c r="E1384" s="2">
        <v>11188.6</v>
      </c>
      <c r="F1384" s="3">
        <v>18830600192</v>
      </c>
      <c r="G1384" s="3">
        <v>188070430523</v>
      </c>
      <c r="H1384" s="7">
        <v>18273239.6226134</v>
      </c>
      <c r="I1384" s="7">
        <v>2227847638503</v>
      </c>
      <c r="J1384">
        <f t="shared" si="315"/>
        <v>4.0487757478051538</v>
      </c>
      <c r="K1384">
        <f t="shared" si="316"/>
        <v>10.274864162604004</v>
      </c>
      <c r="L1384">
        <f t="shared" si="317"/>
        <v>11.274320518728608</v>
      </c>
      <c r="M1384">
        <f t="shared" si="318"/>
        <v>7.2618155492955871</v>
      </c>
      <c r="N1384">
        <f t="shared" si="319"/>
        <v>12.347885486313176</v>
      </c>
      <c r="O1384">
        <f t="shared" si="320"/>
        <v>4.0212884408412322</v>
      </c>
      <c r="P1384">
        <f t="shared" si="321"/>
        <v>100.67890415958016</v>
      </c>
      <c r="Q1384">
        <f t="shared" si="322"/>
        <v>9.2624061975174055</v>
      </c>
      <c r="R1384">
        <f t="shared" si="323"/>
        <v>-28.770541380034871</v>
      </c>
      <c r="S1384">
        <f t="shared" si="324"/>
        <v>4.0432020914537743</v>
      </c>
      <c r="T1384">
        <f t="shared" si="325"/>
        <v>100.1376627577954</v>
      </c>
      <c r="V1384" s="7">
        <f t="shared" si="326"/>
        <v>10502.397238442305</v>
      </c>
      <c r="W1384" s="16">
        <f t="shared" si="327"/>
        <v>106.1330529427962</v>
      </c>
      <c r="X1384">
        <f t="shared" si="328"/>
        <v>11045.925034174841</v>
      </c>
      <c r="Y1384">
        <f t="shared" si="329"/>
        <v>101.2751815761146</v>
      </c>
    </row>
    <row r="1385" spans="1:25" ht="18" x14ac:dyDescent="0.2">
      <c r="A1385" s="5">
        <v>43116</v>
      </c>
      <c r="B1385" s="2">
        <v>13836.1</v>
      </c>
      <c r="C1385" s="2">
        <v>13843.1</v>
      </c>
      <c r="D1385" s="2">
        <v>10194.9</v>
      </c>
      <c r="E1385" s="2">
        <v>11490.5</v>
      </c>
      <c r="F1385" s="3">
        <v>18853799936</v>
      </c>
      <c r="G1385" s="3">
        <v>193121120762</v>
      </c>
      <c r="H1385" s="7">
        <v>17608758.181791101</v>
      </c>
      <c r="I1385" s="7">
        <v>2227847638503</v>
      </c>
      <c r="J1385">
        <f t="shared" si="315"/>
        <v>4.0603389270796155</v>
      </c>
      <c r="K1385">
        <f t="shared" si="316"/>
        <v>10.275398894325322</v>
      </c>
      <c r="L1385">
        <f t="shared" si="317"/>
        <v>11.285829773151677</v>
      </c>
      <c r="M1385">
        <f t="shared" si="318"/>
        <v>7.2457287294021331</v>
      </c>
      <c r="N1385">
        <f t="shared" si="319"/>
        <v>12.347885486313176</v>
      </c>
      <c r="O1385">
        <f t="shared" si="320"/>
        <v>4.032655071989387</v>
      </c>
      <c r="P1385">
        <f t="shared" si="321"/>
        <v>100.68181143464642</v>
      </c>
      <c r="Q1385">
        <f t="shared" si="322"/>
        <v>9.2879846394265453</v>
      </c>
      <c r="R1385">
        <f t="shared" si="323"/>
        <v>-28.74899869767512</v>
      </c>
      <c r="S1385">
        <f t="shared" si="324"/>
        <v>4.0545427653077004</v>
      </c>
      <c r="T1385">
        <f t="shared" si="325"/>
        <v>100.14275068845261</v>
      </c>
      <c r="V1385" s="7">
        <f t="shared" si="326"/>
        <v>10780.901347945697</v>
      </c>
      <c r="W1385" s="16">
        <f t="shared" si="327"/>
        <v>106.17552458164835</v>
      </c>
      <c r="X1385">
        <f t="shared" si="328"/>
        <v>11338.164803791055</v>
      </c>
      <c r="Y1385">
        <f t="shared" si="329"/>
        <v>101.32574906408725</v>
      </c>
    </row>
    <row r="1386" spans="1:25" ht="18" x14ac:dyDescent="0.2">
      <c r="A1386" s="5">
        <v>43115</v>
      </c>
      <c r="B1386" s="2">
        <v>13767.3</v>
      </c>
      <c r="C1386" s="2">
        <v>14445.5</v>
      </c>
      <c r="D1386" s="2">
        <v>13641.7</v>
      </c>
      <c r="E1386" s="2">
        <v>13819.8</v>
      </c>
      <c r="F1386" s="3">
        <v>12750799872</v>
      </c>
      <c r="G1386" s="3">
        <v>232242775485</v>
      </c>
      <c r="H1386" s="7">
        <v>17608758.181791101</v>
      </c>
      <c r="I1386" s="7">
        <v>2227847638503</v>
      </c>
      <c r="J1386">
        <f t="shared" si="315"/>
        <v>4.140501757978492</v>
      </c>
      <c r="K1386">
        <f t="shared" si="316"/>
        <v>10.105537429405254</v>
      </c>
      <c r="L1386">
        <f t="shared" si="317"/>
        <v>11.365942213017458</v>
      </c>
      <c r="M1386">
        <f t="shared" si="318"/>
        <v>7.2457287294021331</v>
      </c>
      <c r="N1386">
        <f t="shared" si="319"/>
        <v>12.347885486313176</v>
      </c>
      <c r="O1386">
        <f t="shared" si="320"/>
        <v>4.1151075589231771</v>
      </c>
      <c r="P1386">
        <f t="shared" si="321"/>
        <v>100.61331211866731</v>
      </c>
      <c r="Q1386">
        <f t="shared" si="322"/>
        <v>9.4681808754131822</v>
      </c>
      <c r="R1386">
        <f t="shared" si="323"/>
        <v>-28.67230661522072</v>
      </c>
      <c r="S1386">
        <f t="shared" si="324"/>
        <v>4.1336127220656955</v>
      </c>
      <c r="T1386">
        <f t="shared" si="325"/>
        <v>100.16638166858695</v>
      </c>
      <c r="V1386" s="7">
        <f t="shared" si="326"/>
        <v>13034.895653626609</v>
      </c>
      <c r="W1386" s="16">
        <f t="shared" si="327"/>
        <v>105.67956371563547</v>
      </c>
      <c r="X1386">
        <f t="shared" si="328"/>
        <v>13602.311683926206</v>
      </c>
      <c r="Y1386">
        <f t="shared" si="329"/>
        <v>101.57374430942411</v>
      </c>
    </row>
    <row r="1387" spans="1:25" ht="18" x14ac:dyDescent="0.2">
      <c r="A1387" s="5">
        <v>43114</v>
      </c>
      <c r="B1387" s="2">
        <v>14370.8</v>
      </c>
      <c r="C1387" s="2">
        <v>14511.8</v>
      </c>
      <c r="D1387" s="2">
        <v>13268</v>
      </c>
      <c r="E1387" s="2">
        <v>13772</v>
      </c>
      <c r="F1387" s="3">
        <v>11084099584</v>
      </c>
      <c r="G1387" s="3">
        <v>231413491364</v>
      </c>
      <c r="H1387" s="7">
        <v>17608758.181791101</v>
      </c>
      <c r="I1387" s="7">
        <v>2227847638503</v>
      </c>
      <c r="J1387">
        <f t="shared" si="315"/>
        <v>4.1389970140326362</v>
      </c>
      <c r="K1387">
        <f t="shared" si="316"/>
        <v>10.04470041900368</v>
      </c>
      <c r="L1387">
        <f t="shared" si="317"/>
        <v>11.364388674642262</v>
      </c>
      <c r="M1387">
        <f t="shared" si="318"/>
        <v>7.2457287294021331</v>
      </c>
      <c r="N1387">
        <f t="shared" si="319"/>
        <v>12.347885486313176</v>
      </c>
      <c r="O1387">
        <f t="shared" si="320"/>
        <v>4.1147399568390046</v>
      </c>
      <c r="P1387">
        <f t="shared" si="321"/>
        <v>100.58606123926621</v>
      </c>
      <c r="Q1387">
        <f t="shared" si="322"/>
        <v>9.4654817385341001</v>
      </c>
      <c r="R1387">
        <f t="shared" si="323"/>
        <v>-28.690228730362264</v>
      </c>
      <c r="S1387">
        <f t="shared" si="324"/>
        <v>4.1319126590012702</v>
      </c>
      <c r="T1387">
        <f t="shared" si="325"/>
        <v>100.17116115347142</v>
      </c>
      <c r="V1387" s="7">
        <f t="shared" si="326"/>
        <v>13023.867128815666</v>
      </c>
      <c r="W1387" s="16">
        <f t="shared" si="327"/>
        <v>105.43227469637188</v>
      </c>
      <c r="X1387">
        <f t="shared" si="328"/>
        <v>13549.168975012839</v>
      </c>
      <c r="Y1387">
        <f t="shared" si="329"/>
        <v>101.61800047187889</v>
      </c>
    </row>
    <row r="1388" spans="1:25" ht="18" x14ac:dyDescent="0.2">
      <c r="A1388" s="5">
        <v>43113</v>
      </c>
      <c r="B1388" s="2">
        <v>13952.4</v>
      </c>
      <c r="C1388" s="2">
        <v>14659.5</v>
      </c>
      <c r="D1388" s="2">
        <v>13952.4</v>
      </c>
      <c r="E1388" s="2">
        <v>14360.2</v>
      </c>
      <c r="F1388" s="3">
        <v>12763599872</v>
      </c>
      <c r="G1388" s="3">
        <v>241268592240</v>
      </c>
      <c r="H1388" s="7">
        <v>16501289.1137539</v>
      </c>
      <c r="I1388" s="7">
        <v>2134254177773.1201</v>
      </c>
      <c r="J1388">
        <f t="shared" si="315"/>
        <v>4.1571604885338242</v>
      </c>
      <c r="K1388">
        <f t="shared" si="316"/>
        <v>10.105973180972253</v>
      </c>
      <c r="L1388">
        <f t="shared" si="317"/>
        <v>11.382500790186269</v>
      </c>
      <c r="M1388">
        <f t="shared" si="318"/>
        <v>7.2175178734939545</v>
      </c>
      <c r="N1388">
        <f t="shared" si="319"/>
        <v>12.329246140220002</v>
      </c>
      <c r="O1388">
        <f t="shared" si="320"/>
        <v>4.1314673460244595</v>
      </c>
      <c r="P1388">
        <f t="shared" si="321"/>
        <v>100.61804548032801</v>
      </c>
      <c r="Q1388">
        <f t="shared" si="322"/>
        <v>9.504985189140017</v>
      </c>
      <c r="R1388">
        <f t="shared" si="323"/>
        <v>-28.641285689028081</v>
      </c>
      <c r="S1388">
        <f t="shared" si="324"/>
        <v>4.150632208775944</v>
      </c>
      <c r="T1388">
        <f t="shared" si="325"/>
        <v>100.15703699137636</v>
      </c>
      <c r="V1388" s="7">
        <f t="shared" si="326"/>
        <v>13535.283170039686</v>
      </c>
      <c r="W1388" s="16">
        <f t="shared" si="327"/>
        <v>105.74446616314755</v>
      </c>
      <c r="X1388">
        <f t="shared" si="328"/>
        <v>14145.952933966897</v>
      </c>
      <c r="Y1388">
        <f t="shared" si="329"/>
        <v>101.49195043267575</v>
      </c>
    </row>
    <row r="1389" spans="1:25" ht="18" x14ac:dyDescent="0.2">
      <c r="A1389" s="5">
        <v>43112</v>
      </c>
      <c r="B1389" s="2">
        <v>13453.9</v>
      </c>
      <c r="C1389" s="2">
        <v>14229.9</v>
      </c>
      <c r="D1389" s="2">
        <v>13158.1</v>
      </c>
      <c r="E1389" s="2">
        <v>13980.6</v>
      </c>
      <c r="F1389" s="3">
        <v>12065699840</v>
      </c>
      <c r="G1389" s="3">
        <v>234865160377</v>
      </c>
      <c r="H1389" s="7">
        <v>16501289.1137539</v>
      </c>
      <c r="I1389" s="7">
        <v>2134254177773.1201</v>
      </c>
      <c r="J1389">
        <f t="shared" si="315"/>
        <v>4.1455258102578405</v>
      </c>
      <c r="K1389">
        <f t="shared" si="316"/>
        <v>10.08155251711389</v>
      </c>
      <c r="L1389">
        <f t="shared" si="317"/>
        <v>11.37081859882019</v>
      </c>
      <c r="M1389">
        <f t="shared" si="318"/>
        <v>7.2175178734939545</v>
      </c>
      <c r="N1389">
        <f t="shared" si="319"/>
        <v>12.329246140220002</v>
      </c>
      <c r="O1389">
        <f t="shared" si="320"/>
        <v>4.1203883766051712</v>
      </c>
      <c r="P1389">
        <f t="shared" si="321"/>
        <v>100.60637503668336</v>
      </c>
      <c r="Q1389">
        <f t="shared" si="322"/>
        <v>9.4793184939650672</v>
      </c>
      <c r="R1389">
        <f t="shared" si="323"/>
        <v>-28.663839711456973</v>
      </c>
      <c r="S1389">
        <f t="shared" si="324"/>
        <v>4.1389741401190783</v>
      </c>
      <c r="T1389">
        <f t="shared" si="325"/>
        <v>100.15804195748946</v>
      </c>
      <c r="V1389" s="7">
        <f t="shared" si="326"/>
        <v>13194.361435240551</v>
      </c>
      <c r="W1389" s="16">
        <f t="shared" si="327"/>
        <v>105.62378270431491</v>
      </c>
      <c r="X1389">
        <f t="shared" si="328"/>
        <v>13771.274659810613</v>
      </c>
      <c r="Y1389">
        <f t="shared" si="329"/>
        <v>101.49725577006271</v>
      </c>
    </row>
    <row r="1390" spans="1:25" ht="18" x14ac:dyDescent="0.2">
      <c r="A1390" s="5">
        <v>43111</v>
      </c>
      <c r="B1390" s="2">
        <v>14968.2</v>
      </c>
      <c r="C1390" s="2">
        <v>15018.8</v>
      </c>
      <c r="D1390" s="2">
        <v>13105.9</v>
      </c>
      <c r="E1390" s="2">
        <v>13405.8</v>
      </c>
      <c r="F1390" s="3">
        <v>16534099968</v>
      </c>
      <c r="G1390" s="3">
        <v>225178724050</v>
      </c>
      <c r="H1390" s="7">
        <v>16501289.1137539</v>
      </c>
      <c r="I1390" s="7">
        <v>2134254177773.1201</v>
      </c>
      <c r="J1390">
        <f t="shared" si="315"/>
        <v>4.1272927359032767</v>
      </c>
      <c r="K1390">
        <f t="shared" si="316"/>
        <v>10.218380559118504</v>
      </c>
      <c r="L1390">
        <f t="shared" si="317"/>
        <v>11.352527353922696</v>
      </c>
      <c r="M1390">
        <f t="shared" si="318"/>
        <v>7.2175178734939545</v>
      </c>
      <c r="N1390">
        <f t="shared" si="319"/>
        <v>12.329246140220002</v>
      </c>
      <c r="O1390">
        <f t="shared" si="320"/>
        <v>4.0996803826175094</v>
      </c>
      <c r="P1390">
        <f t="shared" si="321"/>
        <v>100.66901853230733</v>
      </c>
      <c r="Q1390">
        <f t="shared" si="322"/>
        <v>9.4369603888370825</v>
      </c>
      <c r="R1390">
        <f t="shared" si="323"/>
        <v>-28.647711531219045</v>
      </c>
      <c r="S1390">
        <f t="shared" si="324"/>
        <v>4.1211758324675269</v>
      </c>
      <c r="T1390">
        <f t="shared" si="325"/>
        <v>100.14820619294916</v>
      </c>
      <c r="V1390" s="7">
        <f t="shared" si="326"/>
        <v>12579.992512395931</v>
      </c>
      <c r="W1390" s="16">
        <f t="shared" si="327"/>
        <v>106.16007614319226</v>
      </c>
      <c r="X1390">
        <f t="shared" si="328"/>
        <v>13218.306944249191</v>
      </c>
      <c r="Y1390">
        <f t="shared" si="329"/>
        <v>101.39859654590407</v>
      </c>
    </row>
    <row r="1391" spans="1:25" ht="18" x14ac:dyDescent="0.2">
      <c r="A1391" s="5">
        <v>43110</v>
      </c>
      <c r="B1391" s="2">
        <v>14588.5</v>
      </c>
      <c r="C1391" s="2">
        <v>14973.3</v>
      </c>
      <c r="D1391" s="2">
        <v>13691.2</v>
      </c>
      <c r="E1391" s="2">
        <v>14973.3</v>
      </c>
      <c r="F1391" s="3">
        <v>18500800512</v>
      </c>
      <c r="G1391" s="3">
        <v>251472635522</v>
      </c>
      <c r="H1391" s="7">
        <v>15935554.0981299</v>
      </c>
      <c r="I1391" s="7">
        <v>1931136454487</v>
      </c>
      <c r="J1391">
        <f t="shared" si="315"/>
        <v>4.175317526051046</v>
      </c>
      <c r="K1391">
        <f t="shared" si="316"/>
        <v>10.267190520317758</v>
      </c>
      <c r="L1391">
        <f t="shared" si="317"/>
        <v>11.400490733374548</v>
      </c>
      <c r="M1391">
        <f t="shared" si="318"/>
        <v>7.2023671690068962</v>
      </c>
      <c r="N1391">
        <f t="shared" si="319"/>
        <v>12.285812962198335</v>
      </c>
      <c r="O1391">
        <f t="shared" si="320"/>
        <v>4.1461550319506397</v>
      </c>
      <c r="P1391">
        <f t="shared" si="321"/>
        <v>100.69844973270781</v>
      </c>
      <c r="Q1391">
        <f t="shared" si="322"/>
        <v>9.5429777378396796</v>
      </c>
      <c r="R1391">
        <f t="shared" si="323"/>
        <v>-28.556934372013814</v>
      </c>
      <c r="S1391">
        <f t="shared" si="324"/>
        <v>4.1705301893877271</v>
      </c>
      <c r="T1391">
        <f t="shared" si="325"/>
        <v>100.11465802620877</v>
      </c>
      <c r="V1391" s="7">
        <f t="shared" si="326"/>
        <v>14000.870284050274</v>
      </c>
      <c r="W1391" s="16">
        <f t="shared" si="327"/>
        <v>106.4944248492298</v>
      </c>
      <c r="X1391">
        <f t="shared" si="328"/>
        <v>14809.151954866973</v>
      </c>
      <c r="Y1391">
        <f t="shared" si="329"/>
        <v>101.09627166444956</v>
      </c>
    </row>
    <row r="1392" spans="1:25" ht="18" x14ac:dyDescent="0.2">
      <c r="A1392" s="5">
        <v>43109</v>
      </c>
      <c r="B1392" s="2">
        <v>15123.7</v>
      </c>
      <c r="C1392" s="2">
        <v>15497.5</v>
      </c>
      <c r="D1392" s="2">
        <v>14424</v>
      </c>
      <c r="E1392" s="2">
        <v>14595.4</v>
      </c>
      <c r="F1392" s="3">
        <v>16659999744</v>
      </c>
      <c r="G1392" s="3">
        <v>245095808695</v>
      </c>
      <c r="H1392" s="7">
        <v>15935554.0981299</v>
      </c>
      <c r="I1392" s="7">
        <v>1931136454487</v>
      </c>
      <c r="J1392">
        <f t="shared" si="315"/>
        <v>4.1642160017161052</v>
      </c>
      <c r="K1392">
        <f t="shared" si="316"/>
        <v>10.221674990397336</v>
      </c>
      <c r="L1392">
        <f t="shared" si="317"/>
        <v>11.389335884584607</v>
      </c>
      <c r="M1392">
        <f t="shared" si="318"/>
        <v>7.2023671690068962</v>
      </c>
      <c r="N1392">
        <f t="shared" si="319"/>
        <v>12.285812962198335</v>
      </c>
      <c r="O1392">
        <f t="shared" si="320"/>
        <v>4.1360023620962565</v>
      </c>
      <c r="P1392">
        <f t="shared" si="321"/>
        <v>100.67752584419785</v>
      </c>
      <c r="Q1392">
        <f t="shared" si="322"/>
        <v>9.5187449015506527</v>
      </c>
      <c r="R1392">
        <f t="shared" si="323"/>
        <v>-28.584321697719446</v>
      </c>
      <c r="S1392">
        <f t="shared" si="324"/>
        <v>4.159340661585917</v>
      </c>
      <c r="T1392">
        <f t="shared" si="325"/>
        <v>100.1170770230982</v>
      </c>
      <c r="V1392" s="7">
        <f t="shared" si="326"/>
        <v>13677.36264594177</v>
      </c>
      <c r="W1392" s="16">
        <f t="shared" si="327"/>
        <v>106.28990883468921</v>
      </c>
      <c r="X1392">
        <f t="shared" si="328"/>
        <v>14432.469938817158</v>
      </c>
      <c r="Y1392">
        <f t="shared" si="329"/>
        <v>101.11631103760666</v>
      </c>
    </row>
    <row r="1393" spans="1:25" ht="18" x14ac:dyDescent="0.2">
      <c r="A1393" s="5">
        <v>43108</v>
      </c>
      <c r="B1393" s="2">
        <v>16476.2</v>
      </c>
      <c r="C1393" s="2">
        <v>16537.900000000001</v>
      </c>
      <c r="D1393" s="2">
        <v>14208.2</v>
      </c>
      <c r="E1393" s="2">
        <v>15170.1</v>
      </c>
      <c r="F1393" s="3">
        <v>18413899776</v>
      </c>
      <c r="G1393" s="3">
        <v>254715263101</v>
      </c>
      <c r="H1393" s="7">
        <v>15935554.0981299</v>
      </c>
      <c r="I1393" s="7">
        <v>1931136454487</v>
      </c>
      <c r="J1393">
        <f t="shared" si="315"/>
        <v>4.1809884436281974</v>
      </c>
      <c r="K1393">
        <f t="shared" si="316"/>
        <v>10.265145775024404</v>
      </c>
      <c r="L1393">
        <f t="shared" si="317"/>
        <v>11.406054969627668</v>
      </c>
      <c r="M1393">
        <f t="shared" si="318"/>
        <v>7.2023671690068962</v>
      </c>
      <c r="N1393">
        <f t="shared" si="319"/>
        <v>12.285812962198335</v>
      </c>
      <c r="O1393">
        <f t="shared" si="320"/>
        <v>4.1516945385964821</v>
      </c>
      <c r="P1393">
        <f t="shared" si="321"/>
        <v>100.70064544369548</v>
      </c>
      <c r="Q1393">
        <f t="shared" si="322"/>
        <v>9.5553723898720015</v>
      </c>
      <c r="R1393">
        <f t="shared" si="323"/>
        <v>-28.543381994617448</v>
      </c>
      <c r="S1393">
        <f t="shared" si="324"/>
        <v>4.1760473775311846</v>
      </c>
      <c r="T1393">
        <f t="shared" si="325"/>
        <v>100.11817937704522</v>
      </c>
      <c r="V1393" s="7">
        <f t="shared" si="326"/>
        <v>14180.597772639763</v>
      </c>
      <c r="W1393" s="16">
        <f t="shared" si="327"/>
        <v>106.52271393965918</v>
      </c>
      <c r="X1393">
        <f t="shared" si="328"/>
        <v>14998.484462404527</v>
      </c>
      <c r="Y1393">
        <f t="shared" si="329"/>
        <v>101.13127492630552</v>
      </c>
    </row>
    <row r="1394" spans="1:25" ht="18" x14ac:dyDescent="0.2">
      <c r="A1394" s="5">
        <v>43107</v>
      </c>
      <c r="B1394" s="2">
        <v>17527.3</v>
      </c>
      <c r="C1394" s="2">
        <v>17579.599999999999</v>
      </c>
      <c r="D1394" s="2">
        <v>16087.7</v>
      </c>
      <c r="E1394" s="2">
        <v>16477.599999999999</v>
      </c>
      <c r="F1394" s="3">
        <v>15866000384</v>
      </c>
      <c r="G1394" s="3">
        <v>276634797271</v>
      </c>
      <c r="H1394" s="7">
        <v>15551564.8427532</v>
      </c>
      <c r="I1394" s="7">
        <v>1931136454487</v>
      </c>
      <c r="J1394">
        <f t="shared" si="315"/>
        <v>4.2168939559860936</v>
      </c>
      <c r="K1394">
        <f t="shared" si="316"/>
        <v>10.200467460461256</v>
      </c>
      <c r="L1394">
        <f t="shared" si="317"/>
        <v>11.4419068081387</v>
      </c>
      <c r="M1394">
        <f t="shared" si="318"/>
        <v>7.1917740955094702</v>
      </c>
      <c r="N1394">
        <f t="shared" si="319"/>
        <v>12.285812962198335</v>
      </c>
      <c r="O1394">
        <f t="shared" si="320"/>
        <v>4.1883759046042508</v>
      </c>
      <c r="P1394">
        <f t="shared" si="321"/>
        <v>100.67628097076901</v>
      </c>
      <c r="Q1394">
        <f t="shared" si="322"/>
        <v>9.635873037982611</v>
      </c>
      <c r="R1394">
        <f t="shared" si="323"/>
        <v>-28.506411082593218</v>
      </c>
      <c r="S1394">
        <f t="shared" si="324"/>
        <v>4.2114070796533341</v>
      </c>
      <c r="T1394">
        <f t="shared" si="325"/>
        <v>100.13011653577323</v>
      </c>
      <c r="V1394" s="7">
        <f t="shared" si="326"/>
        <v>15430.354530542007</v>
      </c>
      <c r="W1394" s="16">
        <f t="shared" si="327"/>
        <v>106.35557040745006</v>
      </c>
      <c r="X1394">
        <f t="shared" si="328"/>
        <v>16270.731546986206</v>
      </c>
      <c r="Y1394">
        <f t="shared" si="329"/>
        <v>101.25545257206021</v>
      </c>
    </row>
    <row r="1395" spans="1:25" ht="18" x14ac:dyDescent="0.2">
      <c r="A1395" s="5">
        <v>43106</v>
      </c>
      <c r="B1395" s="2">
        <v>17462.099999999999</v>
      </c>
      <c r="C1395" s="2">
        <v>17712.400000000001</v>
      </c>
      <c r="D1395" s="2">
        <v>16764.599999999999</v>
      </c>
      <c r="E1395" s="2">
        <v>17527</v>
      </c>
      <c r="F1395" s="3">
        <v>18314600448</v>
      </c>
      <c r="G1395" s="3">
        <v>294217423675</v>
      </c>
      <c r="H1395" s="7">
        <v>15551564.8427532</v>
      </c>
      <c r="I1395" s="7">
        <v>1931136454487</v>
      </c>
      <c r="J1395">
        <f t="shared" si="315"/>
        <v>4.2437075866617908</v>
      </c>
      <c r="K1395">
        <f t="shared" si="316"/>
        <v>10.26279744851945</v>
      </c>
      <c r="L1395">
        <f t="shared" si="317"/>
        <v>11.468668388248215</v>
      </c>
      <c r="M1395">
        <f t="shared" si="318"/>
        <v>7.1917740955094702</v>
      </c>
      <c r="N1395">
        <f t="shared" si="319"/>
        <v>12.285812962198335</v>
      </c>
      <c r="O1395">
        <f t="shared" si="320"/>
        <v>4.2136329907717878</v>
      </c>
      <c r="P1395">
        <f t="shared" si="321"/>
        <v>100.70868680925446</v>
      </c>
      <c r="Q1395">
        <f t="shared" si="322"/>
        <v>9.6945911387141379</v>
      </c>
      <c r="R1395">
        <f t="shared" si="323"/>
        <v>-28.446256975498926</v>
      </c>
      <c r="S1395">
        <f t="shared" si="324"/>
        <v>4.2381300058809783</v>
      </c>
      <c r="T1395">
        <f t="shared" si="325"/>
        <v>100.13143178852245</v>
      </c>
      <c r="V1395" s="7">
        <f t="shared" si="326"/>
        <v>16354.338812224118</v>
      </c>
      <c r="W1395" s="16">
        <f t="shared" si="327"/>
        <v>106.69059843541896</v>
      </c>
      <c r="X1395">
        <f t="shared" si="328"/>
        <v>17303.342565687515</v>
      </c>
      <c r="Y1395">
        <f t="shared" si="329"/>
        <v>101.27607368238994</v>
      </c>
    </row>
    <row r="1396" spans="1:25" ht="18" x14ac:dyDescent="0.2">
      <c r="A1396" s="5">
        <v>43105</v>
      </c>
      <c r="B1396" s="2">
        <v>15477.2</v>
      </c>
      <c r="C1396" s="2">
        <v>17705.2</v>
      </c>
      <c r="D1396" s="2">
        <v>15202.8</v>
      </c>
      <c r="E1396" s="2">
        <v>17429.5</v>
      </c>
      <c r="F1396" s="3">
        <v>23840899072</v>
      </c>
      <c r="G1396" s="3">
        <v>292544135538</v>
      </c>
      <c r="H1396" s="7">
        <v>15551564.8427532</v>
      </c>
      <c r="I1396" s="7">
        <v>1931136454487</v>
      </c>
      <c r="J1396">
        <f t="shared" si="315"/>
        <v>4.2412849286845447</v>
      </c>
      <c r="K1396">
        <f t="shared" si="316"/>
        <v>10.37732262919932</v>
      </c>
      <c r="L1396">
        <f t="shared" si="317"/>
        <v>11.466191396485316</v>
      </c>
      <c r="M1396">
        <f t="shared" si="318"/>
        <v>7.1917740955094702</v>
      </c>
      <c r="N1396">
        <f t="shared" si="319"/>
        <v>12.285812962198335</v>
      </c>
      <c r="O1396">
        <f t="shared" si="320"/>
        <v>4.208985600945109</v>
      </c>
      <c r="P1396">
        <f t="shared" si="321"/>
        <v>100.76154581176543</v>
      </c>
      <c r="Q1396">
        <f t="shared" si="322"/>
        <v>9.687664673784786</v>
      </c>
      <c r="R1396">
        <f t="shared" si="323"/>
        <v>-28.413436887143121</v>
      </c>
      <c r="S1396">
        <f t="shared" si="324"/>
        <v>4.2359693570260699</v>
      </c>
      <c r="T1396">
        <f t="shared" si="325"/>
        <v>100.12532927515727</v>
      </c>
      <c r="V1396" s="7">
        <f t="shared" si="326"/>
        <v>16180.26391009233</v>
      </c>
      <c r="W1396" s="16">
        <f t="shared" si="327"/>
        <v>107.16736618897656</v>
      </c>
      <c r="X1396">
        <f t="shared" si="328"/>
        <v>17217.470875744395</v>
      </c>
      <c r="Y1396">
        <f t="shared" si="329"/>
        <v>101.21649573571017</v>
      </c>
    </row>
    <row r="1397" spans="1:25" ht="18" x14ac:dyDescent="0.2">
      <c r="A1397" s="5">
        <v>43104</v>
      </c>
      <c r="B1397" s="2">
        <v>15270.7</v>
      </c>
      <c r="C1397" s="2">
        <v>15739.7</v>
      </c>
      <c r="D1397" s="2">
        <v>14522.2</v>
      </c>
      <c r="E1397" s="2">
        <v>15599.2</v>
      </c>
      <c r="F1397" s="3">
        <v>21783199744</v>
      </c>
      <c r="G1397" s="3">
        <v>261795321110</v>
      </c>
      <c r="H1397" s="7">
        <v>16127548.7258182</v>
      </c>
      <c r="I1397" s="7">
        <v>1931136454487</v>
      </c>
      <c r="J1397">
        <f t="shared" si="315"/>
        <v>4.193102326271485</v>
      </c>
      <c r="K1397">
        <f t="shared" si="316"/>
        <v>10.338121673817183</v>
      </c>
      <c r="L1397">
        <f t="shared" si="317"/>
        <v>11.417961880433733</v>
      </c>
      <c r="M1397">
        <f t="shared" si="318"/>
        <v>7.2075683626927036</v>
      </c>
      <c r="N1397">
        <f t="shared" si="319"/>
        <v>12.285812962198335</v>
      </c>
      <c r="O1397">
        <f t="shared" si="320"/>
        <v>4.1620633826714561</v>
      </c>
      <c r="P1397">
        <f t="shared" si="321"/>
        <v>100.74023816222078</v>
      </c>
      <c r="Q1397">
        <f t="shared" si="322"/>
        <v>9.580936551448854</v>
      </c>
      <c r="R1397">
        <f t="shared" si="323"/>
        <v>-28.492791397443483</v>
      </c>
      <c r="S1397">
        <f t="shared" si="324"/>
        <v>4.1880817700502329</v>
      </c>
      <c r="T1397">
        <f t="shared" si="325"/>
        <v>100.11973369192057</v>
      </c>
      <c r="V1397" s="7">
        <f t="shared" si="326"/>
        <v>14523.235600230861</v>
      </c>
      <c r="W1397" s="16">
        <f t="shared" si="327"/>
        <v>106.89756141192586</v>
      </c>
      <c r="X1397">
        <f t="shared" si="328"/>
        <v>15419.907554917054</v>
      </c>
      <c r="Y1397">
        <f t="shared" si="329"/>
        <v>101.1493694874285</v>
      </c>
    </row>
    <row r="1398" spans="1:25" ht="18" x14ac:dyDescent="0.2">
      <c r="A1398" s="5">
        <v>43103</v>
      </c>
      <c r="B1398" s="2">
        <v>14978.2</v>
      </c>
      <c r="C1398" s="2">
        <v>15572.8</v>
      </c>
      <c r="D1398" s="2">
        <v>14844.5</v>
      </c>
      <c r="E1398" s="2">
        <v>15201</v>
      </c>
      <c r="F1398" s="3">
        <v>16871900160</v>
      </c>
      <c r="G1398" s="3">
        <v>255080562912</v>
      </c>
      <c r="H1398" s="7">
        <v>16127548.7258182</v>
      </c>
      <c r="I1398" s="7">
        <v>1931136454487</v>
      </c>
      <c r="J1398">
        <f t="shared" si="315"/>
        <v>4.1818721590103332</v>
      </c>
      <c r="K1398">
        <f t="shared" si="316"/>
        <v>10.227163996787773</v>
      </c>
      <c r="L1398">
        <f t="shared" si="317"/>
        <v>11.406677366717702</v>
      </c>
      <c r="M1398">
        <f t="shared" si="318"/>
        <v>7.2075683626927036</v>
      </c>
      <c r="N1398">
        <f t="shared" si="319"/>
        <v>12.285812962198335</v>
      </c>
      <c r="O1398">
        <f t="shared" si="320"/>
        <v>4.153039028262123</v>
      </c>
      <c r="P1398">
        <f t="shared" si="321"/>
        <v>100.68947900968435</v>
      </c>
      <c r="Q1398">
        <f t="shared" si="322"/>
        <v>9.5572269526532807</v>
      </c>
      <c r="R1398">
        <f t="shared" si="323"/>
        <v>-28.539433757225595</v>
      </c>
      <c r="S1398">
        <f t="shared" si="324"/>
        <v>4.1765934002267953</v>
      </c>
      <c r="T1398">
        <f t="shared" si="325"/>
        <v>100.12622955898267</v>
      </c>
      <c r="V1398" s="7">
        <f t="shared" si="326"/>
        <v>14224.566117150982</v>
      </c>
      <c r="W1398" s="16">
        <f t="shared" si="327"/>
        <v>106.42348452634049</v>
      </c>
      <c r="X1398">
        <f t="shared" si="328"/>
        <v>15017.353371876459</v>
      </c>
      <c r="Y1398">
        <f t="shared" si="329"/>
        <v>101.20812201910098</v>
      </c>
    </row>
    <row r="1399" spans="1:25" ht="18" x14ac:dyDescent="0.2">
      <c r="A1399" s="5">
        <v>43102</v>
      </c>
      <c r="B1399" s="2">
        <v>13625</v>
      </c>
      <c r="C1399" s="2">
        <v>15444.6</v>
      </c>
      <c r="D1399" s="2">
        <v>13163.6</v>
      </c>
      <c r="E1399" s="2">
        <v>14982.1</v>
      </c>
      <c r="F1399" s="3">
        <v>16846600192</v>
      </c>
      <c r="G1399" s="3">
        <v>251377913955</v>
      </c>
      <c r="H1399" s="7">
        <v>16127548.7258182</v>
      </c>
      <c r="I1399" s="7">
        <v>1931136454487</v>
      </c>
      <c r="J1399">
        <f t="shared" si="315"/>
        <v>4.1755726915003937</v>
      </c>
      <c r="K1399">
        <f t="shared" si="316"/>
        <v>10.226512269193604</v>
      </c>
      <c r="L1399">
        <f t="shared" si="317"/>
        <v>11.400327117944896</v>
      </c>
      <c r="M1399">
        <f t="shared" si="318"/>
        <v>7.2075683626927036</v>
      </c>
      <c r="N1399">
        <f t="shared" si="319"/>
        <v>12.285812962198335</v>
      </c>
      <c r="O1399">
        <f t="shared" si="320"/>
        <v>4.146774320520012</v>
      </c>
      <c r="P1399">
        <f t="shared" si="321"/>
        <v>100.68968673540284</v>
      </c>
      <c r="Q1399">
        <f t="shared" si="322"/>
        <v>9.543118431053502</v>
      </c>
      <c r="R1399">
        <f t="shared" si="323"/>
        <v>-28.546336900781085</v>
      </c>
      <c r="S1399">
        <f t="shared" si="324"/>
        <v>4.1702890838280391</v>
      </c>
      <c r="T1399">
        <f t="shared" si="325"/>
        <v>100.12653612001797</v>
      </c>
      <c r="V1399" s="7">
        <f t="shared" si="326"/>
        <v>14020.849271116946</v>
      </c>
      <c r="W1399" s="16">
        <f t="shared" si="327"/>
        <v>106.41599461279164</v>
      </c>
      <c r="X1399">
        <f t="shared" si="328"/>
        <v>14800.932697949429</v>
      </c>
      <c r="Y1399">
        <f t="shared" si="329"/>
        <v>101.20922502219696</v>
      </c>
    </row>
    <row r="1400" spans="1:25" ht="18" x14ac:dyDescent="0.2">
      <c r="A1400" s="5">
        <v>43101</v>
      </c>
      <c r="B1400" s="2">
        <v>14112.2</v>
      </c>
      <c r="C1400" s="2">
        <v>14112.2</v>
      </c>
      <c r="D1400" s="2">
        <v>13154.7</v>
      </c>
      <c r="E1400" s="2">
        <v>13657.2</v>
      </c>
      <c r="F1400" s="3">
        <v>10291200000</v>
      </c>
      <c r="G1400" s="3">
        <v>229119155396</v>
      </c>
      <c r="H1400" s="7">
        <v>14975580.9596883</v>
      </c>
      <c r="I1400" s="7">
        <v>1922580604979.8301</v>
      </c>
      <c r="J1400">
        <f t="shared" si="315"/>
        <v>4.1353616693897655</v>
      </c>
      <c r="K1400">
        <f t="shared" si="316"/>
        <v>10.012466018396319</v>
      </c>
      <c r="L1400">
        <f t="shared" si="317"/>
        <v>11.360061399687064</v>
      </c>
      <c r="M1400">
        <f t="shared" si="318"/>
        <v>7.1753836793213015</v>
      </c>
      <c r="N1400">
        <f t="shared" si="319"/>
        <v>12.283884556829316</v>
      </c>
      <c r="O1400">
        <f t="shared" si="320"/>
        <v>4.1110813460374542</v>
      </c>
      <c r="P1400">
        <f t="shared" si="321"/>
        <v>100.5871390532063</v>
      </c>
      <c r="Q1400">
        <f t="shared" si="322"/>
        <v>9.4562619128762275</v>
      </c>
      <c r="R1400">
        <f t="shared" si="323"/>
        <v>-28.668316555529714</v>
      </c>
      <c r="S1400">
        <f t="shared" si="324"/>
        <v>4.1296770713420026</v>
      </c>
      <c r="T1400">
        <f t="shared" si="325"/>
        <v>100.13746314112839</v>
      </c>
      <c r="V1400" s="7">
        <f t="shared" si="326"/>
        <v>12914.611496061854</v>
      </c>
      <c r="W1400" s="16">
        <f t="shared" si="327"/>
        <v>105.43734077217985</v>
      </c>
      <c r="X1400">
        <f t="shared" si="328"/>
        <v>13479.602061245059</v>
      </c>
      <c r="Y1400">
        <f t="shared" si="329"/>
        <v>101.300397876248</v>
      </c>
    </row>
    <row r="1401" spans="1:25" ht="18" x14ac:dyDescent="0.2">
      <c r="A1401" s="5">
        <v>43100</v>
      </c>
      <c r="B1401" s="2">
        <v>12897.7</v>
      </c>
      <c r="C1401" s="2">
        <v>14377.4</v>
      </c>
      <c r="D1401" s="2">
        <v>12755.6</v>
      </c>
      <c r="E1401" s="2">
        <v>14156.4</v>
      </c>
      <c r="F1401" s="3">
        <v>12136299520</v>
      </c>
      <c r="G1401" s="3">
        <v>237465823980</v>
      </c>
      <c r="H1401" s="7">
        <v>14975580.9596883</v>
      </c>
      <c r="I1401" s="7">
        <v>1922580604979.8301</v>
      </c>
      <c r="J1401">
        <f t="shared" si="315"/>
        <v>4.1509528254643806</v>
      </c>
      <c r="K1401">
        <f t="shared" si="316"/>
        <v>10.084086286160186</v>
      </c>
      <c r="L1401">
        <f t="shared" si="317"/>
        <v>11.375601114908635</v>
      </c>
      <c r="M1401">
        <f t="shared" si="318"/>
        <v>7.1753836793213015</v>
      </c>
      <c r="N1401">
        <f t="shared" si="319"/>
        <v>12.283884556829316</v>
      </c>
      <c r="O1401">
        <f t="shared" si="320"/>
        <v>4.1250672453929109</v>
      </c>
      <c r="P1401">
        <f t="shared" si="321"/>
        <v>100.6236057396912</v>
      </c>
      <c r="Q1401">
        <f t="shared" si="322"/>
        <v>9.4899186084935074</v>
      </c>
      <c r="R1401">
        <f t="shared" si="323"/>
        <v>-28.620247146071563</v>
      </c>
      <c r="S1401">
        <f t="shared" si="324"/>
        <v>4.1452864513955987</v>
      </c>
      <c r="T1401">
        <f t="shared" si="325"/>
        <v>100.13650779247649</v>
      </c>
      <c r="V1401" s="7">
        <f t="shared" si="326"/>
        <v>13337.279282602683</v>
      </c>
      <c r="W1401" s="16">
        <f t="shared" si="327"/>
        <v>105.78622190244212</v>
      </c>
      <c r="X1401">
        <f t="shared" si="328"/>
        <v>13972.896797106047</v>
      </c>
      <c r="Y1401">
        <f t="shared" si="329"/>
        <v>101.29625613075325</v>
      </c>
    </row>
    <row r="1402" spans="1:25" ht="18" x14ac:dyDescent="0.2">
      <c r="A1402" s="5">
        <v>43099</v>
      </c>
      <c r="B1402" s="2">
        <v>14681.9</v>
      </c>
      <c r="C1402" s="2">
        <v>14681.9</v>
      </c>
      <c r="D1402" s="2">
        <v>12350.1</v>
      </c>
      <c r="E1402" s="2">
        <v>12952.2</v>
      </c>
      <c r="F1402" s="3">
        <v>14452599808</v>
      </c>
      <c r="G1402" s="3">
        <v>217239803085</v>
      </c>
      <c r="H1402" s="7">
        <v>14975580.9596883</v>
      </c>
      <c r="I1402" s="7">
        <v>1922580604979.8301</v>
      </c>
      <c r="J1402">
        <f t="shared" si="315"/>
        <v>4.1123435419085173</v>
      </c>
      <c r="K1402">
        <f t="shared" si="316"/>
        <v>10.15994597724549</v>
      </c>
      <c r="L1402">
        <f t="shared" si="317"/>
        <v>11.336939400458572</v>
      </c>
      <c r="M1402">
        <f t="shared" si="318"/>
        <v>7.1753836793213015</v>
      </c>
      <c r="N1402">
        <f t="shared" si="319"/>
        <v>12.283884556829316</v>
      </c>
      <c r="O1402">
        <f t="shared" si="320"/>
        <v>4.0853936345901865</v>
      </c>
      <c r="P1402">
        <f t="shared" si="321"/>
        <v>100.6553418274443</v>
      </c>
      <c r="Q1402">
        <f t="shared" si="322"/>
        <v>9.4030329571015603</v>
      </c>
      <c r="R1402">
        <f t="shared" si="323"/>
        <v>-28.653877315358301</v>
      </c>
      <c r="S1402">
        <f t="shared" si="324"/>
        <v>4.1071119350007326</v>
      </c>
      <c r="T1402">
        <f t="shared" si="325"/>
        <v>100.12721716594126</v>
      </c>
      <c r="V1402" s="7">
        <f t="shared" si="326"/>
        <v>12172.888235459073</v>
      </c>
      <c r="W1402" s="16">
        <f t="shared" si="327"/>
        <v>106.01682929958561</v>
      </c>
      <c r="X1402">
        <f t="shared" si="328"/>
        <v>12797.110942191506</v>
      </c>
      <c r="Y1402">
        <f t="shared" si="329"/>
        <v>101.19739548345837</v>
      </c>
    </row>
    <row r="1403" spans="1:25" ht="18" x14ac:dyDescent="0.2">
      <c r="A1403" s="5">
        <v>43098</v>
      </c>
      <c r="B1403" s="2">
        <v>14695.8</v>
      </c>
      <c r="C1403" s="2">
        <v>15279</v>
      </c>
      <c r="D1403" s="2">
        <v>14307</v>
      </c>
      <c r="E1403" s="2">
        <v>14656.2</v>
      </c>
      <c r="F1403" s="3">
        <v>13025500160</v>
      </c>
      <c r="G1403" s="3">
        <v>245793634125</v>
      </c>
      <c r="H1403" s="7">
        <v>15363575.4059653</v>
      </c>
      <c r="I1403" s="7">
        <v>1873105475221</v>
      </c>
      <c r="J1403">
        <f t="shared" si="315"/>
        <v>4.1660213827910058</v>
      </c>
      <c r="K1403">
        <f t="shared" si="316"/>
        <v>10.114794408559479</v>
      </c>
      <c r="L1403">
        <f t="shared" si="317"/>
        <v>11.39057063078727</v>
      </c>
      <c r="M1403">
        <f t="shared" si="318"/>
        <v>7.1864922963195932</v>
      </c>
      <c r="N1403">
        <f t="shared" si="319"/>
        <v>12.272562233337181</v>
      </c>
      <c r="O1403">
        <f t="shared" si="320"/>
        <v>4.1392750158888747</v>
      </c>
      <c r="P1403">
        <f t="shared" si="321"/>
        <v>100.64201223288519</v>
      </c>
      <c r="Q1403">
        <f t="shared" si="322"/>
        <v>9.5228150615739633</v>
      </c>
      <c r="R1403">
        <f t="shared" si="323"/>
        <v>-28.582961693638737</v>
      </c>
      <c r="S1403">
        <f t="shared" si="324"/>
        <v>4.1607251369126637</v>
      </c>
      <c r="T1403">
        <f t="shared" si="325"/>
        <v>100.127129589402</v>
      </c>
      <c r="V1403" s="7">
        <f t="shared" si="326"/>
        <v>13780.818595183333</v>
      </c>
      <c r="W1403" s="16">
        <f t="shared" si="327"/>
        <v>105.97277196556179</v>
      </c>
      <c r="X1403">
        <f t="shared" si="328"/>
        <v>14478.552222409895</v>
      </c>
      <c r="Y1403">
        <f t="shared" si="329"/>
        <v>101.21209984573154</v>
      </c>
    </row>
    <row r="1404" spans="1:25" ht="18" x14ac:dyDescent="0.2">
      <c r="A1404" s="5">
        <v>43097</v>
      </c>
      <c r="B1404" s="2">
        <v>15864.1</v>
      </c>
      <c r="C1404" s="2">
        <v>15888.4</v>
      </c>
      <c r="D1404" s="2">
        <v>13937.3</v>
      </c>
      <c r="E1404" s="2">
        <v>14606.5</v>
      </c>
      <c r="F1404" s="3">
        <v>12336499712</v>
      </c>
      <c r="G1404" s="3">
        <v>244929825575</v>
      </c>
      <c r="H1404" s="7">
        <v>15363575.4059653</v>
      </c>
      <c r="I1404" s="7">
        <v>1873105475221</v>
      </c>
      <c r="J1404">
        <f t="shared" si="315"/>
        <v>4.1645461630399438</v>
      </c>
      <c r="K1404">
        <f t="shared" si="316"/>
        <v>10.091191952938452</v>
      </c>
      <c r="L1404">
        <f t="shared" si="317"/>
        <v>11.389041673217607</v>
      </c>
      <c r="M1404">
        <f t="shared" si="318"/>
        <v>7.1864922963195932</v>
      </c>
      <c r="N1404">
        <f t="shared" si="319"/>
        <v>12.272562233337181</v>
      </c>
      <c r="O1404">
        <f t="shared" si="320"/>
        <v>4.1382168084791866</v>
      </c>
      <c r="P1404">
        <f t="shared" si="321"/>
        <v>100.63222626259804</v>
      </c>
      <c r="Q1404">
        <f t="shared" si="322"/>
        <v>9.5197088593463004</v>
      </c>
      <c r="R1404">
        <f t="shared" si="323"/>
        <v>-28.589346513506115</v>
      </c>
      <c r="S1404">
        <f t="shared" si="324"/>
        <v>4.1591462801401597</v>
      </c>
      <c r="T1404">
        <f t="shared" si="325"/>
        <v>100.12966317789217</v>
      </c>
      <c r="V1404" s="7">
        <f t="shared" si="326"/>
        <v>13747.280954573622</v>
      </c>
      <c r="W1404" s="16">
        <f t="shared" si="327"/>
        <v>105.88244305909272</v>
      </c>
      <c r="X1404">
        <f t="shared" si="328"/>
        <v>14426.011701925165</v>
      </c>
      <c r="Y1404">
        <f t="shared" si="329"/>
        <v>101.23567109214963</v>
      </c>
    </row>
    <row r="1405" spans="1:25" ht="18" x14ac:dyDescent="0.2">
      <c r="A1405" s="5">
        <v>43096</v>
      </c>
      <c r="B1405" s="2">
        <v>16163.5</v>
      </c>
      <c r="C1405" s="2">
        <v>16930.900000000001</v>
      </c>
      <c r="D1405" s="2">
        <v>15114.3</v>
      </c>
      <c r="E1405" s="2">
        <v>15838.5</v>
      </c>
      <c r="F1405" s="3">
        <v>12487600128</v>
      </c>
      <c r="G1405" s="3">
        <v>265559172050</v>
      </c>
      <c r="H1405" s="7">
        <v>15363575.4059653</v>
      </c>
      <c r="I1405" s="7">
        <v>1873105475221</v>
      </c>
      <c r="J1405">
        <f t="shared" si="315"/>
        <v>4.1997140489346885</v>
      </c>
      <c r="K1405">
        <f t="shared" si="316"/>
        <v>10.096478983505394</v>
      </c>
      <c r="L1405">
        <f t="shared" si="317"/>
        <v>11.424161305950644</v>
      </c>
      <c r="M1405">
        <f t="shared" si="318"/>
        <v>7.1864922963195932</v>
      </c>
      <c r="N1405">
        <f t="shared" si="319"/>
        <v>12.272562233337181</v>
      </c>
      <c r="O1405">
        <f t="shared" si="320"/>
        <v>4.1728310544489089</v>
      </c>
      <c r="P1405">
        <f t="shared" si="321"/>
        <v>100.64011487859747</v>
      </c>
      <c r="Q1405">
        <f t="shared" si="322"/>
        <v>9.5977142437328133</v>
      </c>
      <c r="R1405">
        <f t="shared" si="323"/>
        <v>-28.53256511993709</v>
      </c>
      <c r="S1405">
        <f t="shared" si="324"/>
        <v>4.1940162619071737</v>
      </c>
      <c r="T1405">
        <f t="shared" si="325"/>
        <v>100.13567083285015</v>
      </c>
      <c r="V1405" s="7">
        <f t="shared" si="326"/>
        <v>14887.818117907682</v>
      </c>
      <c r="W1405" s="16">
        <f t="shared" si="327"/>
        <v>106.00234796282678</v>
      </c>
      <c r="X1405">
        <f t="shared" si="328"/>
        <v>15632.061749015373</v>
      </c>
      <c r="Y1405">
        <f t="shared" si="329"/>
        <v>101.3033952140962</v>
      </c>
    </row>
    <row r="1406" spans="1:25" ht="18" x14ac:dyDescent="0.2">
      <c r="A1406" s="5">
        <v>43095</v>
      </c>
      <c r="B1406" s="2">
        <v>14036.6</v>
      </c>
      <c r="C1406" s="2">
        <v>16461.2</v>
      </c>
      <c r="D1406" s="2">
        <v>14028.9</v>
      </c>
      <c r="E1406" s="2">
        <v>16099.8</v>
      </c>
      <c r="F1406" s="3">
        <v>13454300160</v>
      </c>
      <c r="G1406" s="3">
        <v>269908107763</v>
      </c>
      <c r="H1406" s="7">
        <v>13221986.1069519</v>
      </c>
      <c r="I1406" s="7">
        <v>1873105475221</v>
      </c>
      <c r="J1406">
        <f t="shared" si="315"/>
        <v>4.2068204810358321</v>
      </c>
      <c r="K1406">
        <f t="shared" si="316"/>
        <v>10.128861112389266</v>
      </c>
      <c r="L1406">
        <f t="shared" si="317"/>
        <v>11.431215930513705</v>
      </c>
      <c r="M1406">
        <f t="shared" si="318"/>
        <v>7.1212966964887414</v>
      </c>
      <c r="N1406">
        <f t="shared" si="319"/>
        <v>12.272562233337181</v>
      </c>
      <c r="O1406">
        <f t="shared" si="320"/>
        <v>4.1791828139549239</v>
      </c>
      <c r="P1406">
        <f t="shared" si="321"/>
        <v>100.65697281843848</v>
      </c>
      <c r="Q1406">
        <f t="shared" si="322"/>
        <v>9.6129951357383394</v>
      </c>
      <c r="R1406">
        <f t="shared" si="323"/>
        <v>-28.509754078485486</v>
      </c>
      <c r="S1406">
        <f t="shared" si="324"/>
        <v>4.2007631532019882</v>
      </c>
      <c r="T1406">
        <f t="shared" si="325"/>
        <v>100.14398826527422</v>
      </c>
      <c r="V1406" s="7">
        <f t="shared" si="326"/>
        <v>15107.159481902634</v>
      </c>
      <c r="W1406" s="16">
        <f t="shared" si="327"/>
        <v>106.16554564713454</v>
      </c>
      <c r="X1406">
        <f t="shared" si="328"/>
        <v>15876.806550794196</v>
      </c>
      <c r="Y1406">
        <f t="shared" si="329"/>
        <v>101.38506968537375</v>
      </c>
    </row>
    <row r="1407" spans="1:25" ht="18" x14ac:dyDescent="0.2">
      <c r="A1407" s="5">
        <v>43094</v>
      </c>
      <c r="B1407" s="2">
        <v>13995.9</v>
      </c>
      <c r="C1407" s="2">
        <v>14593</v>
      </c>
      <c r="D1407" s="2">
        <v>13448.9</v>
      </c>
      <c r="E1407" s="2">
        <v>14026.6</v>
      </c>
      <c r="F1407" s="3">
        <v>10664699904</v>
      </c>
      <c r="G1407" s="3">
        <v>235126843805</v>
      </c>
      <c r="H1407" s="7">
        <v>13221986.1069519</v>
      </c>
      <c r="I1407" s="7">
        <v>1873105475221</v>
      </c>
      <c r="J1407">
        <f t="shared" si="315"/>
        <v>4.1469524122838433</v>
      </c>
      <c r="K1407">
        <f t="shared" si="316"/>
        <v>10.02794863926313</v>
      </c>
      <c r="L1407">
        <f t="shared" si="317"/>
        <v>11.371302214198829</v>
      </c>
      <c r="M1407">
        <f t="shared" si="318"/>
        <v>7.1212966964887414</v>
      </c>
      <c r="N1407">
        <f t="shared" si="319"/>
        <v>12.272562233337181</v>
      </c>
      <c r="O1407">
        <f t="shared" si="320"/>
        <v>4.1218956248616916</v>
      </c>
      <c r="P1407">
        <f t="shared" si="321"/>
        <v>100.60422172552379</v>
      </c>
      <c r="Q1407">
        <f t="shared" si="322"/>
        <v>9.4810582590371322</v>
      </c>
      <c r="R1407">
        <f t="shared" si="323"/>
        <v>-28.627129430107118</v>
      </c>
      <c r="S1407">
        <f t="shared" si="324"/>
        <v>4.1410364173293468</v>
      </c>
      <c r="T1407">
        <f t="shared" si="325"/>
        <v>100.14265885803205</v>
      </c>
      <c r="V1407" s="7">
        <f t="shared" si="326"/>
        <v>13240.23290944271</v>
      </c>
      <c r="W1407" s="16">
        <f t="shared" si="327"/>
        <v>105.60625590347833</v>
      </c>
      <c r="X1407">
        <f t="shared" si="328"/>
        <v>13836.824014108879</v>
      </c>
      <c r="Y1407">
        <f t="shared" si="329"/>
        <v>101.35297210935737</v>
      </c>
    </row>
    <row r="1408" spans="1:25" ht="18" x14ac:dyDescent="0.2">
      <c r="A1408" s="5">
        <v>43093</v>
      </c>
      <c r="B1408" s="2">
        <v>14608.2</v>
      </c>
      <c r="C1408" s="2">
        <v>14626</v>
      </c>
      <c r="D1408" s="2">
        <v>12747.7</v>
      </c>
      <c r="E1408" s="2">
        <v>13925.8</v>
      </c>
      <c r="F1408" s="3">
        <v>11572299776</v>
      </c>
      <c r="G1408" s="3">
        <v>233414163395</v>
      </c>
      <c r="H1408" s="7">
        <v>13221986.1069519</v>
      </c>
      <c r="I1408" s="7">
        <v>1873105475221</v>
      </c>
      <c r="J1408">
        <f t="shared" si="315"/>
        <v>4.1438201536199646</v>
      </c>
      <c r="K1408">
        <f t="shared" si="316"/>
        <v>10.063419675354126</v>
      </c>
      <c r="L1408">
        <f t="shared" si="317"/>
        <v>11.368127205169797</v>
      </c>
      <c r="M1408">
        <f t="shared" si="318"/>
        <v>7.1212966964887414</v>
      </c>
      <c r="N1408">
        <f t="shared" si="319"/>
        <v>12.272562233337181</v>
      </c>
      <c r="O1408">
        <f t="shared" si="320"/>
        <v>4.1180760845435467</v>
      </c>
      <c r="P1408">
        <f t="shared" si="321"/>
        <v>100.6212641505189</v>
      </c>
      <c r="Q1408">
        <f t="shared" si="322"/>
        <v>9.4735603731180653</v>
      </c>
      <c r="R1408">
        <f t="shared" si="323"/>
        <v>-28.61900425003094</v>
      </c>
      <c r="S1408">
        <f t="shared" si="324"/>
        <v>4.1379774455618685</v>
      </c>
      <c r="T1408">
        <f t="shared" si="325"/>
        <v>100.14099810902729</v>
      </c>
      <c r="V1408" s="7">
        <f t="shared" si="326"/>
        <v>13124.298049480325</v>
      </c>
      <c r="W1408" s="16">
        <f t="shared" si="327"/>
        <v>105.75551817863013</v>
      </c>
      <c r="X1408">
        <f t="shared" si="328"/>
        <v>13739.7061803864</v>
      </c>
      <c r="Y1408">
        <f t="shared" si="329"/>
        <v>101.3363240863261</v>
      </c>
    </row>
    <row r="1409" spans="1:25" ht="18" x14ac:dyDescent="0.2">
      <c r="A1409" s="5">
        <v>43092</v>
      </c>
      <c r="B1409" s="2">
        <v>13948.7</v>
      </c>
      <c r="C1409" s="2">
        <v>15603.2</v>
      </c>
      <c r="D1409" s="2">
        <v>13828.8</v>
      </c>
      <c r="E1409" s="2">
        <v>14699.2</v>
      </c>
      <c r="F1409" s="3">
        <v>13086000128</v>
      </c>
      <c r="G1409" s="3">
        <v>246349213910</v>
      </c>
      <c r="H1409" s="7">
        <v>12942648.372298</v>
      </c>
      <c r="I1409" s="7">
        <v>1873105475221</v>
      </c>
      <c r="J1409">
        <f t="shared" si="315"/>
        <v>4.1672936990311769</v>
      </c>
      <c r="K1409">
        <f t="shared" si="316"/>
        <v>10.116806920210372</v>
      </c>
      <c r="L1409">
        <f t="shared" si="317"/>
        <v>11.391551180797679</v>
      </c>
      <c r="M1409">
        <f t="shared" si="318"/>
        <v>7.1120231523597806</v>
      </c>
      <c r="N1409">
        <f t="shared" si="319"/>
        <v>12.272562233337181</v>
      </c>
      <c r="O1409">
        <f t="shared" si="320"/>
        <v>4.1402056493504666</v>
      </c>
      <c r="P1409">
        <f t="shared" si="321"/>
        <v>100.65001537297474</v>
      </c>
      <c r="Q1409">
        <f t="shared" si="322"/>
        <v>9.5249698691026286</v>
      </c>
      <c r="R1409">
        <f t="shared" si="323"/>
        <v>-28.564880639850685</v>
      </c>
      <c r="S1409">
        <f t="shared" si="324"/>
        <v>4.1613163257796959</v>
      </c>
      <c r="T1409">
        <f t="shared" si="325"/>
        <v>100.14343537276652</v>
      </c>
      <c r="V1409" s="7">
        <f t="shared" si="326"/>
        <v>13810.380660230168</v>
      </c>
      <c r="W1409" s="16">
        <f t="shared" si="327"/>
        <v>106.04671913961189</v>
      </c>
      <c r="X1409">
        <f t="shared" si="328"/>
        <v>14498.274755829003</v>
      </c>
      <c r="Y1409">
        <f t="shared" si="329"/>
        <v>101.36691278553253</v>
      </c>
    </row>
    <row r="1410" spans="1:25" ht="18" x14ac:dyDescent="0.2">
      <c r="A1410" s="5">
        <v>43091</v>
      </c>
      <c r="B1410" s="2">
        <v>15898</v>
      </c>
      <c r="C1410" s="2">
        <v>15943.4</v>
      </c>
      <c r="D1410" s="2">
        <v>11833</v>
      </c>
      <c r="E1410" s="2">
        <v>13831.8</v>
      </c>
      <c r="F1410" s="3">
        <v>22197999616</v>
      </c>
      <c r="G1410" s="3">
        <v>231788283457</v>
      </c>
      <c r="H1410" s="7">
        <v>12942648.372298</v>
      </c>
      <c r="I1410" s="7">
        <v>1873105475221</v>
      </c>
      <c r="J1410">
        <f t="shared" si="315"/>
        <v>4.1408787006588428</v>
      </c>
      <c r="K1410">
        <f t="shared" si="316"/>
        <v>10.346313839546319</v>
      </c>
      <c r="L1410">
        <f t="shared" si="317"/>
        <v>11.365091479260986</v>
      </c>
      <c r="M1410">
        <f t="shared" si="318"/>
        <v>7.1120231523597806</v>
      </c>
      <c r="N1410">
        <f t="shared" si="319"/>
        <v>12.272562233337181</v>
      </c>
      <c r="O1410">
        <f t="shared" si="320"/>
        <v>4.1096437015301968</v>
      </c>
      <c r="P1410">
        <f t="shared" si="321"/>
        <v>100.75430847862499</v>
      </c>
      <c r="Q1410">
        <f t="shared" si="322"/>
        <v>9.4633040667867956</v>
      </c>
      <c r="R1410">
        <f t="shared" si="323"/>
        <v>-28.533718345362729</v>
      </c>
      <c r="S1410">
        <f t="shared" si="324"/>
        <v>4.1356517899948013</v>
      </c>
      <c r="T1410">
        <f t="shared" si="325"/>
        <v>100.12622708951146</v>
      </c>
      <c r="V1410" s="7">
        <f t="shared" si="326"/>
        <v>12871.930954623787</v>
      </c>
      <c r="W1410" s="16">
        <f t="shared" si="327"/>
        <v>106.93958158284686</v>
      </c>
      <c r="X1410">
        <f t="shared" si="328"/>
        <v>13666.326431552292</v>
      </c>
      <c r="Y1410">
        <f t="shared" si="329"/>
        <v>101.19632707563518</v>
      </c>
    </row>
    <row r="1411" spans="1:25" ht="18" x14ac:dyDescent="0.2">
      <c r="A1411" s="5">
        <v>43090</v>
      </c>
      <c r="B1411" s="2">
        <v>16642.400000000001</v>
      </c>
      <c r="C1411" s="2">
        <v>17567.7</v>
      </c>
      <c r="D1411" s="2">
        <v>15342.7</v>
      </c>
      <c r="E1411" s="2">
        <v>15802.9</v>
      </c>
      <c r="F1411" s="3">
        <v>16516599808</v>
      </c>
      <c r="G1411" s="3">
        <v>264788651530</v>
      </c>
      <c r="H1411" s="7">
        <v>12942648.372298</v>
      </c>
      <c r="I1411" s="7">
        <v>1873105475221</v>
      </c>
      <c r="J1411">
        <f t="shared" ref="J1411:J1474" si="330">LOG(E1411)</f>
        <v>4.1987367919182743</v>
      </c>
      <c r="K1411">
        <f t="shared" ref="K1411:K1474" si="331">LOG(F1411)</f>
        <v>10.217920646095045</v>
      </c>
      <c r="L1411">
        <f t="shared" ref="L1411:L1474" si="332">LOG(G1411)</f>
        <v>11.422899367914514</v>
      </c>
      <c r="M1411">
        <f t="shared" ref="M1411:M1474" si="333">LOG(H1411)</f>
        <v>7.1120231523597806</v>
      </c>
      <c r="N1411">
        <f t="shared" ref="N1411:N1474" si="334">LOG(I1411)</f>
        <v>12.272562233337181</v>
      </c>
      <c r="O1411">
        <f t="shared" ref="O1411:O1474" si="335" xml:space="preserve"> -6.9261 -(0.0192*K1411) + (0.9885*L1411)</f>
        <v>4.1692519487784718</v>
      </c>
      <c r="P1411">
        <f t="shared" ref="P1411:P1474" si="336">100-(((O1411-J1411)/J1411) *100)</f>
        <v>100.70223128052596</v>
      </c>
      <c r="Q1411">
        <f t="shared" ref="Q1411:Q1474" si="337">-15.673 + (-0.0124*K1411) + (2.223*L1411)</f>
        <v>9.5934030788623836</v>
      </c>
      <c r="R1411">
        <f t="shared" ref="R1411:R1474" si="338">100- (((Q1411-J1411)/J1411)*100)</f>
        <v>-28.483078466070054</v>
      </c>
      <c r="S1411">
        <f t="shared" ref="S1411:S1474" si="339">-6.727+(0.0026*K1411) + (0.9925*L1411) + (0.0052*M1411) - (0.0392*N1411)</f>
        <v>4.1926922971804563</v>
      </c>
      <c r="T1411">
        <f t="shared" ref="T1411:T1474" si="340" xml:space="preserve"> 100- (((S1411-J1411)/J1411) * 100)</f>
        <v>100.14395983928911</v>
      </c>
      <c r="V1411" s="7">
        <f t="shared" ref="V1411:V1474" si="341">10^O1411</f>
        <v>14765.628884503878</v>
      </c>
      <c r="W1411" s="16">
        <f t="shared" ref="W1411:W1474" si="342" xml:space="preserve"> 100- (((V1411-E1411)/E1411)*100)</f>
        <v>106.5638023115765</v>
      </c>
      <c r="X1411">
        <f t="shared" ref="X1411:X1474" si="343">10^S1411</f>
        <v>15584.479326272745</v>
      </c>
      <c r="Y1411">
        <f t="shared" ref="Y1411:Y1474" si="344">100-(((X1411-E1411)/E1411)*100)</f>
        <v>101.3821556405929</v>
      </c>
    </row>
    <row r="1412" spans="1:25" ht="18" x14ac:dyDescent="0.2">
      <c r="A1412" s="5">
        <v>43089</v>
      </c>
      <c r="B1412" s="2">
        <v>17760.3</v>
      </c>
      <c r="C1412" s="2">
        <v>17934.7</v>
      </c>
      <c r="D1412" s="2">
        <v>16077.7</v>
      </c>
      <c r="E1412" s="2">
        <v>16624.599999999999</v>
      </c>
      <c r="F1412" s="3">
        <v>22149699584</v>
      </c>
      <c r="G1412" s="3">
        <v>278528964015</v>
      </c>
      <c r="H1412" s="7">
        <v>12663310.637644099</v>
      </c>
      <c r="I1412" s="7">
        <v>1873105475221</v>
      </c>
      <c r="J1412">
        <f t="shared" si="330"/>
        <v>4.2207512046588933</v>
      </c>
      <c r="K1412">
        <f t="shared" si="331"/>
        <v>10.345367840270336</v>
      </c>
      <c r="L1412">
        <f t="shared" si="332"/>
        <v>11.444870363810752</v>
      </c>
      <c r="M1412">
        <f t="shared" si="333"/>
        <v>7.1025472604759035</v>
      </c>
      <c r="N1412">
        <f t="shared" si="334"/>
        <v>12.272562233337181</v>
      </c>
      <c r="O1412">
        <f t="shared" si="335"/>
        <v>4.1885232920937385</v>
      </c>
      <c r="P1412">
        <f t="shared" si="336"/>
        <v>100.76355868902155</v>
      </c>
      <c r="Q1412">
        <f t="shared" si="337"/>
        <v>9.6406642575319488</v>
      </c>
      <c r="R1412">
        <f t="shared" si="338"/>
        <v>-28.411100064143056</v>
      </c>
      <c r="S1412">
        <f t="shared" si="339"/>
        <v>4.2147805986745324</v>
      </c>
      <c r="T1412">
        <f t="shared" si="340"/>
        <v>100.14145837304437</v>
      </c>
      <c r="V1412" s="7">
        <f t="shared" si="341"/>
        <v>15435.592053148834</v>
      </c>
      <c r="W1412" s="16">
        <f t="shared" si="342"/>
        <v>107.15209958044804</v>
      </c>
      <c r="X1412">
        <f t="shared" si="343"/>
        <v>16397.611726068637</v>
      </c>
      <c r="Y1412">
        <f t="shared" si="344"/>
        <v>101.36537585223923</v>
      </c>
    </row>
    <row r="1413" spans="1:25" ht="18" x14ac:dyDescent="0.2">
      <c r="A1413" s="5">
        <v>43088</v>
      </c>
      <c r="B1413" s="2">
        <v>19118.3</v>
      </c>
      <c r="C1413" s="2">
        <v>19177.8</v>
      </c>
      <c r="D1413" s="2">
        <v>17275.400000000001</v>
      </c>
      <c r="E1413" s="2">
        <v>17776.7</v>
      </c>
      <c r="F1413" s="3">
        <v>16894499840</v>
      </c>
      <c r="G1413" s="3">
        <v>297801055828</v>
      </c>
      <c r="H1413" s="7">
        <v>12663310.637644099</v>
      </c>
      <c r="I1413" s="7">
        <v>1873105475221</v>
      </c>
      <c r="J1413">
        <f t="shared" si="330"/>
        <v>4.2498511433155013</v>
      </c>
      <c r="K1413">
        <f t="shared" si="331"/>
        <v>10.227745339055966</v>
      </c>
      <c r="L1413">
        <f t="shared" si="332"/>
        <v>11.473926233172575</v>
      </c>
      <c r="M1413">
        <f t="shared" si="333"/>
        <v>7.1025472604759035</v>
      </c>
      <c r="N1413">
        <f t="shared" si="334"/>
        <v>12.272562233337181</v>
      </c>
      <c r="O1413">
        <f t="shared" si="335"/>
        <v>4.219503370981216</v>
      </c>
      <c r="P1413">
        <f t="shared" si="336"/>
        <v>100.71409024247869</v>
      </c>
      <c r="Q1413">
        <f t="shared" si="337"/>
        <v>9.7067139741383368</v>
      </c>
      <c r="R1413">
        <f t="shared" si="338"/>
        <v>-28.401269757549443</v>
      </c>
      <c r="S1413">
        <f t="shared" si="339"/>
        <v>4.2433127305129839</v>
      </c>
      <c r="T1413">
        <f t="shared" si="340"/>
        <v>100.1538503957439</v>
      </c>
      <c r="V1413" s="7">
        <f t="shared" si="341"/>
        <v>16576.902037423952</v>
      </c>
      <c r="W1413" s="16">
        <f t="shared" si="342"/>
        <v>106.74927271414857</v>
      </c>
      <c r="X1413">
        <f t="shared" si="343"/>
        <v>17511.071870880241</v>
      </c>
      <c r="Y1413">
        <f t="shared" si="344"/>
        <v>101.49424881513306</v>
      </c>
    </row>
    <row r="1414" spans="1:25" ht="18" x14ac:dyDescent="0.2">
      <c r="A1414" s="5">
        <v>43087</v>
      </c>
      <c r="B1414" s="2">
        <v>19106.400000000001</v>
      </c>
      <c r="C1414" s="2">
        <v>19371</v>
      </c>
      <c r="D1414" s="2">
        <v>18355.900000000001</v>
      </c>
      <c r="E1414" s="2">
        <v>19114.2</v>
      </c>
      <c r="F1414" s="3">
        <v>14839499776</v>
      </c>
      <c r="G1414" s="3">
        <v>320174318520</v>
      </c>
      <c r="H1414" s="7">
        <v>12663310.637644099</v>
      </c>
      <c r="I1414" s="7">
        <v>1873105475221</v>
      </c>
      <c r="J1414">
        <f t="shared" si="330"/>
        <v>4.2813561259042938</v>
      </c>
      <c r="K1414">
        <f t="shared" si="331"/>
        <v>10.171419261577482</v>
      </c>
      <c r="L1414">
        <f t="shared" si="332"/>
        <v>11.505386493815797</v>
      </c>
      <c r="M1414">
        <f t="shared" si="333"/>
        <v>7.1025472604759035</v>
      </c>
      <c r="N1414">
        <f t="shared" si="334"/>
        <v>12.272562233337181</v>
      </c>
      <c r="O1414">
        <f t="shared" si="335"/>
        <v>4.251683299314629</v>
      </c>
      <c r="P1414">
        <f t="shared" si="336"/>
        <v>100.69307074013605</v>
      </c>
      <c r="Q1414">
        <f t="shared" si="337"/>
        <v>9.7773485769089543</v>
      </c>
      <c r="R1414">
        <f t="shared" si="338"/>
        <v>-28.370364187908223</v>
      </c>
      <c r="S1414">
        <f t="shared" si="339"/>
        <v>4.2743905913999374</v>
      </c>
      <c r="T1414">
        <f t="shared" si="340"/>
        <v>100.16269458320021</v>
      </c>
      <c r="V1414" s="7">
        <f t="shared" si="341"/>
        <v>17851.852889137277</v>
      </c>
      <c r="W1414" s="16">
        <f t="shared" si="342"/>
        <v>106.6042372208239</v>
      </c>
      <c r="X1414">
        <f t="shared" si="343"/>
        <v>18810.07778132454</v>
      </c>
      <c r="Y1414">
        <f t="shared" si="344"/>
        <v>101.59108002780896</v>
      </c>
    </row>
    <row r="1415" spans="1:25" ht="18" x14ac:dyDescent="0.2">
      <c r="A1415" s="5">
        <v>43086</v>
      </c>
      <c r="B1415" s="2">
        <v>19475.8</v>
      </c>
      <c r="C1415" s="2">
        <v>20089</v>
      </c>
      <c r="D1415" s="2">
        <v>18974.099999999999</v>
      </c>
      <c r="E1415" s="2">
        <v>19140.8</v>
      </c>
      <c r="F1415" s="3">
        <v>13314599936</v>
      </c>
      <c r="G1415" s="3">
        <v>320576568850</v>
      </c>
      <c r="H1415" s="7">
        <v>14630524.313284701</v>
      </c>
      <c r="I1415" s="7">
        <v>1590896927258</v>
      </c>
      <c r="J1415">
        <f t="shared" si="330"/>
        <v>4.2819600853909181</v>
      </c>
      <c r="K1415">
        <f t="shared" si="331"/>
        <v>10.124328121717667</v>
      </c>
      <c r="L1415">
        <f t="shared" si="332"/>
        <v>11.505931776311867</v>
      </c>
      <c r="M1415">
        <f t="shared" si="333"/>
        <v>7.1652598901913489</v>
      </c>
      <c r="N1415">
        <f t="shared" si="334"/>
        <v>12.201642043019831</v>
      </c>
      <c r="O1415">
        <f t="shared" si="335"/>
        <v>4.2531264609473007</v>
      </c>
      <c r="P1415">
        <f t="shared" si="336"/>
        <v>100.67337443293765</v>
      </c>
      <c r="Q1415">
        <f t="shared" si="337"/>
        <v>9.7791446700319771</v>
      </c>
      <c r="R1415">
        <f t="shared" si="338"/>
        <v>-28.380098716851961</v>
      </c>
      <c r="S1415">
        <f t="shared" si="339"/>
        <v>4.2779155244486127</v>
      </c>
      <c r="T1415">
        <f t="shared" si="340"/>
        <v>100.09445583007896</v>
      </c>
      <c r="V1415" s="7">
        <f t="shared" si="341"/>
        <v>17911.273312670652</v>
      </c>
      <c r="W1415" s="16">
        <f t="shared" si="342"/>
        <v>106.42359090178753</v>
      </c>
      <c r="X1415">
        <f t="shared" si="343"/>
        <v>18963.370247519037</v>
      </c>
      <c r="Y1415">
        <f t="shared" si="344"/>
        <v>100.92697145616151</v>
      </c>
    </row>
    <row r="1416" spans="1:25" ht="18" x14ac:dyDescent="0.2">
      <c r="A1416" s="5">
        <v>43085</v>
      </c>
      <c r="B1416" s="2">
        <v>17760.3</v>
      </c>
      <c r="C1416" s="2">
        <v>19716.7</v>
      </c>
      <c r="D1416" s="2">
        <v>17515.3</v>
      </c>
      <c r="E1416" s="2">
        <v>19497.400000000001</v>
      </c>
      <c r="F1416" s="3">
        <v>12740599808</v>
      </c>
      <c r="G1416" s="3">
        <v>326502485530</v>
      </c>
      <c r="H1416" s="7">
        <v>14630524.313284701</v>
      </c>
      <c r="I1416" s="7">
        <v>1590896927258</v>
      </c>
      <c r="J1416">
        <f t="shared" si="330"/>
        <v>4.2899767015708594</v>
      </c>
      <c r="K1416">
        <f t="shared" si="331"/>
        <v>10.105189874402212</v>
      </c>
      <c r="L1416">
        <f t="shared" si="332"/>
        <v>11.513886491730098</v>
      </c>
      <c r="M1416">
        <f t="shared" si="333"/>
        <v>7.1652598901913489</v>
      </c>
      <c r="N1416">
        <f t="shared" si="334"/>
        <v>12.201642043019831</v>
      </c>
      <c r="O1416">
        <f t="shared" si="335"/>
        <v>4.2613571514866795</v>
      </c>
      <c r="P1416">
        <f t="shared" si="336"/>
        <v>100.66712600265872</v>
      </c>
      <c r="Q1416">
        <f t="shared" si="337"/>
        <v>9.7970653166734198</v>
      </c>
      <c r="R1416">
        <f t="shared" si="338"/>
        <v>-28.371061154855028</v>
      </c>
      <c r="S1416">
        <f t="shared" si="339"/>
        <v>4.2857608200581856</v>
      </c>
      <c r="T1416">
        <f t="shared" si="340"/>
        <v>100.09827283003962</v>
      </c>
      <c r="V1416" s="7">
        <f t="shared" si="341"/>
        <v>18253.962394242746</v>
      </c>
      <c r="W1416" s="16">
        <f t="shared" si="342"/>
        <v>106.37745343357194</v>
      </c>
      <c r="X1416">
        <f t="shared" si="343"/>
        <v>19309.046128510334</v>
      </c>
      <c r="Y1416">
        <f t="shared" si="344"/>
        <v>100.96604609583672</v>
      </c>
    </row>
    <row r="1417" spans="1:25" ht="18" x14ac:dyDescent="0.2">
      <c r="A1417" s="5">
        <v>43084</v>
      </c>
      <c r="B1417" s="2">
        <v>16601.3</v>
      </c>
      <c r="C1417" s="2">
        <v>18154.099999999999</v>
      </c>
      <c r="D1417" s="2">
        <v>16601.3</v>
      </c>
      <c r="E1417" s="2">
        <v>17706.900000000001</v>
      </c>
      <c r="F1417" s="3">
        <v>14309999616</v>
      </c>
      <c r="G1417" s="3">
        <v>296482120238</v>
      </c>
      <c r="H1417" s="7">
        <v>14630524.313284701</v>
      </c>
      <c r="I1417" s="7">
        <v>1590896927258</v>
      </c>
      <c r="J1417">
        <f t="shared" si="330"/>
        <v>4.2481425346096939</v>
      </c>
      <c r="K1417">
        <f t="shared" si="331"/>
        <v>10.155639622105753</v>
      </c>
      <c r="L1417">
        <f t="shared" si="332"/>
        <v>11.471998507763987</v>
      </c>
      <c r="M1417">
        <f t="shared" si="333"/>
        <v>7.1652598901913489</v>
      </c>
      <c r="N1417">
        <f t="shared" si="334"/>
        <v>12.201642043019831</v>
      </c>
      <c r="O1417">
        <f t="shared" si="335"/>
        <v>4.2189822441802711</v>
      </c>
      <c r="P1417">
        <f t="shared" si="336"/>
        <v>100.6864244829794</v>
      </c>
      <c r="Q1417">
        <f t="shared" si="337"/>
        <v>9.7033227514452296</v>
      </c>
      <c r="R1417">
        <f t="shared" si="338"/>
        <v>-28.413304694747978</v>
      </c>
      <c r="S1417">
        <f t="shared" si="339"/>
        <v>4.2443181653158497</v>
      </c>
      <c r="T1417">
        <f t="shared" si="340"/>
        <v>100.09002450512635</v>
      </c>
      <c r="V1417" s="7">
        <f t="shared" si="341"/>
        <v>16557.022698809007</v>
      </c>
      <c r="W1417" s="16">
        <f t="shared" si="342"/>
        <v>106.49395038765111</v>
      </c>
      <c r="X1417">
        <f t="shared" si="343"/>
        <v>17551.658702310575</v>
      </c>
      <c r="Y1417">
        <f t="shared" si="344"/>
        <v>100.87672770326498</v>
      </c>
    </row>
    <row r="1418" spans="1:25" ht="18" x14ac:dyDescent="0.2">
      <c r="A1418" s="5">
        <v>43083</v>
      </c>
      <c r="B1418" s="2">
        <v>16384.599999999999</v>
      </c>
      <c r="C1418" s="2">
        <v>17085.8</v>
      </c>
      <c r="D1418" s="2">
        <v>16185.9</v>
      </c>
      <c r="E1418" s="2">
        <v>16564</v>
      </c>
      <c r="F1418" s="3">
        <v>13777399808</v>
      </c>
      <c r="G1418" s="3">
        <v>277310347000</v>
      </c>
      <c r="H1418" s="7">
        <v>14630524.313284701</v>
      </c>
      <c r="I1418" s="7">
        <v>1590896927258</v>
      </c>
      <c r="J1418">
        <f t="shared" si="330"/>
        <v>4.2191652218303402</v>
      </c>
      <c r="K1418">
        <f t="shared" si="331"/>
        <v>10.139167261432878</v>
      </c>
      <c r="L1418">
        <f t="shared" si="332"/>
        <v>11.442966074270144</v>
      </c>
      <c r="M1418">
        <f t="shared" si="333"/>
        <v>7.1652598901913489</v>
      </c>
      <c r="N1418">
        <f t="shared" si="334"/>
        <v>12.201642043019831</v>
      </c>
      <c r="O1418">
        <f t="shared" si="335"/>
        <v>4.1905999529965268</v>
      </c>
      <c r="P1418">
        <f t="shared" si="336"/>
        <v>100.67703603276814</v>
      </c>
      <c r="Q1418">
        <f t="shared" si="337"/>
        <v>9.6389879090607611</v>
      </c>
      <c r="R1418">
        <f t="shared" si="338"/>
        <v>-28.457227965090595</v>
      </c>
      <c r="S1418">
        <f t="shared" si="339"/>
        <v>4.2154606469354619</v>
      </c>
      <c r="T1418">
        <f t="shared" si="340"/>
        <v>100.0878035037763</v>
      </c>
      <c r="V1418" s="7">
        <f t="shared" si="341"/>
        <v>15509.576990693455</v>
      </c>
      <c r="W1418" s="16">
        <f t="shared" si="342"/>
        <v>106.36575108250751</v>
      </c>
      <c r="X1418">
        <f t="shared" si="343"/>
        <v>16423.308351273645</v>
      </c>
      <c r="Y1418">
        <f t="shared" si="344"/>
        <v>100.84938208600794</v>
      </c>
    </row>
    <row r="1419" spans="1:25" ht="18" x14ac:dyDescent="0.2">
      <c r="A1419" s="5">
        <v>43082</v>
      </c>
      <c r="B1419" s="2">
        <v>17500</v>
      </c>
      <c r="C1419" s="2">
        <v>17653.099999999999</v>
      </c>
      <c r="D1419" s="2">
        <v>16039.7</v>
      </c>
      <c r="E1419" s="2">
        <v>16408.2</v>
      </c>
      <c r="F1419" s="3">
        <v>12976900096</v>
      </c>
      <c r="G1419" s="3">
        <v>274663619978</v>
      </c>
      <c r="H1419" s="7">
        <v>14630524.313284701</v>
      </c>
      <c r="I1419" s="7">
        <v>1590896927258</v>
      </c>
      <c r="J1419">
        <f t="shared" si="330"/>
        <v>4.215060941019928</v>
      </c>
      <c r="K1419">
        <f t="shared" si="331"/>
        <v>10.113170961186498</v>
      </c>
      <c r="L1419">
        <f t="shared" si="332"/>
        <v>11.438801139620361</v>
      </c>
      <c r="M1419">
        <f t="shared" si="333"/>
        <v>7.1652598901913489</v>
      </c>
      <c r="N1419">
        <f t="shared" si="334"/>
        <v>12.201642043019831</v>
      </c>
      <c r="O1419">
        <f t="shared" si="335"/>
        <v>4.1869820440599481</v>
      </c>
      <c r="P1419">
        <f t="shared" si="336"/>
        <v>100.6661563700473</v>
      </c>
      <c r="Q1419">
        <f t="shared" si="337"/>
        <v>9.6300516134573506</v>
      </c>
      <c r="R1419">
        <f t="shared" si="338"/>
        <v>-28.467672192828246</v>
      </c>
      <c r="S1419">
        <f t="shared" si="339"/>
        <v>4.2112593589149112</v>
      </c>
      <c r="T1419">
        <f t="shared" si="340"/>
        <v>100.09019044227857</v>
      </c>
      <c r="V1419" s="7">
        <f t="shared" si="341"/>
        <v>15380.910464911989</v>
      </c>
      <c r="W1419" s="16">
        <f t="shared" si="342"/>
        <v>106.26083016472259</v>
      </c>
      <c r="X1419">
        <f t="shared" si="343"/>
        <v>16265.198168464525</v>
      </c>
      <c r="Y1419">
        <f t="shared" si="344"/>
        <v>100.87152662409939</v>
      </c>
    </row>
    <row r="1420" spans="1:25" ht="18" x14ac:dyDescent="0.2">
      <c r="A1420" s="5">
        <v>43081</v>
      </c>
      <c r="B1420" s="2">
        <v>16919.8</v>
      </c>
      <c r="C1420" s="2">
        <v>17781.8</v>
      </c>
      <c r="D1420" s="2">
        <v>16571.599999999999</v>
      </c>
      <c r="E1420" s="2">
        <v>17415.400000000001</v>
      </c>
      <c r="F1420" s="3">
        <v>14603799552</v>
      </c>
      <c r="G1420" s="3">
        <v>291483935710</v>
      </c>
      <c r="H1420" s="7">
        <v>14630524.313284701</v>
      </c>
      <c r="I1420" s="7">
        <v>1590896927258</v>
      </c>
      <c r="J1420">
        <f t="shared" si="330"/>
        <v>4.2409334538615964</v>
      </c>
      <c r="K1420">
        <f t="shared" si="331"/>
        <v>10.164465863304139</v>
      </c>
      <c r="L1420">
        <f t="shared" si="332"/>
        <v>11.464614624876345</v>
      </c>
      <c r="M1420">
        <f t="shared" si="333"/>
        <v>7.1652598901913489</v>
      </c>
      <c r="N1420">
        <f t="shared" si="334"/>
        <v>12.201642043019831</v>
      </c>
      <c r="O1420">
        <f t="shared" si="335"/>
        <v>4.2115138121148288</v>
      </c>
      <c r="P1420">
        <f t="shared" si="336"/>
        <v>100.69370675269568</v>
      </c>
      <c r="Q1420">
        <f t="shared" si="337"/>
        <v>9.6867989343951422</v>
      </c>
      <c r="R1420">
        <f t="shared" si="338"/>
        <v>-28.411953165046583</v>
      </c>
      <c r="S1420">
        <f t="shared" si="339"/>
        <v>4.2370126097769827</v>
      </c>
      <c r="T1420">
        <f t="shared" si="340"/>
        <v>100.09245238406284</v>
      </c>
      <c r="V1420" s="7">
        <f t="shared" si="341"/>
        <v>16274.730742725415</v>
      </c>
      <c r="W1420" s="16">
        <f t="shared" si="342"/>
        <v>106.54977351811952</v>
      </c>
      <c r="X1420">
        <f t="shared" si="343"/>
        <v>17258.880025667226</v>
      </c>
      <c r="Y1420">
        <f t="shared" si="344"/>
        <v>100.89874464171237</v>
      </c>
    </row>
    <row r="1421" spans="1:25" ht="18" x14ac:dyDescent="0.2">
      <c r="A1421" s="5">
        <v>43080</v>
      </c>
      <c r="B1421" s="2">
        <v>15427.4</v>
      </c>
      <c r="C1421" s="2">
        <v>17513.900000000001</v>
      </c>
      <c r="D1421" s="2">
        <v>15404.8</v>
      </c>
      <c r="E1421" s="2">
        <v>16936.8</v>
      </c>
      <c r="F1421" s="3">
        <v>12153900032</v>
      </c>
      <c r="G1421" s="3">
        <v>283439888520</v>
      </c>
      <c r="H1421" s="7">
        <v>13523349.500387499</v>
      </c>
      <c r="I1421" s="7">
        <v>1590896927258</v>
      </c>
      <c r="J1421">
        <f t="shared" si="330"/>
        <v>4.2288313591457403</v>
      </c>
      <c r="K1421">
        <f t="shared" si="331"/>
        <v>10.084715659876254</v>
      </c>
      <c r="L1421">
        <f t="shared" si="332"/>
        <v>11.452460968512398</v>
      </c>
      <c r="M1421">
        <f t="shared" si="333"/>
        <v>7.1310842721804892</v>
      </c>
      <c r="N1421">
        <f t="shared" si="334"/>
        <v>12.201642043019831</v>
      </c>
      <c r="O1421">
        <f t="shared" si="335"/>
        <v>4.2010311267048825</v>
      </c>
      <c r="P1421">
        <f t="shared" si="336"/>
        <v>100.65739751907424</v>
      </c>
      <c r="Q1421">
        <f t="shared" si="337"/>
        <v>9.6607702588205928</v>
      </c>
      <c r="R1421">
        <f t="shared" si="338"/>
        <v>-28.450118681775706</v>
      </c>
      <c r="S1421">
        <f t="shared" si="339"/>
        <v>4.2245650420931939</v>
      </c>
      <c r="T1421">
        <f t="shared" si="340"/>
        <v>100.10088643150358</v>
      </c>
      <c r="V1421" s="7">
        <f t="shared" si="341"/>
        <v>15886.606068204635</v>
      </c>
      <c r="W1421" s="16">
        <f t="shared" si="342"/>
        <v>106.20066324096265</v>
      </c>
      <c r="X1421">
        <f t="shared" si="343"/>
        <v>16771.234912638451</v>
      </c>
      <c r="Y1421">
        <f t="shared" si="344"/>
        <v>100.97754645128684</v>
      </c>
    </row>
    <row r="1422" spans="1:25" ht="18" x14ac:dyDescent="0.2">
      <c r="A1422" s="5">
        <v>43079</v>
      </c>
      <c r="B1422" s="2">
        <v>15168.4</v>
      </c>
      <c r="C1422" s="2">
        <v>15850.6</v>
      </c>
      <c r="D1422" s="2">
        <v>13226.6</v>
      </c>
      <c r="E1422" s="2">
        <v>15455.4</v>
      </c>
      <c r="F1422" s="3">
        <v>13433299968</v>
      </c>
      <c r="G1422" s="3">
        <v>258615393665</v>
      </c>
      <c r="H1422" s="7">
        <v>13523349.500387499</v>
      </c>
      <c r="I1422" s="7">
        <v>1590896927258</v>
      </c>
      <c r="J1422">
        <f t="shared" si="330"/>
        <v>4.1890802494863344</v>
      </c>
      <c r="K1422">
        <f t="shared" si="331"/>
        <v>10.128182712731759</v>
      </c>
      <c r="L1422">
        <f t="shared" si="332"/>
        <v>11.412654371993693</v>
      </c>
      <c r="M1422">
        <f t="shared" si="333"/>
        <v>7.1310842721804892</v>
      </c>
      <c r="N1422">
        <f t="shared" si="334"/>
        <v>12.201642043019831</v>
      </c>
      <c r="O1422">
        <f t="shared" si="335"/>
        <v>4.1608477386313156</v>
      </c>
      <c r="P1422">
        <f t="shared" si="336"/>
        <v>100.67395488206463</v>
      </c>
      <c r="Q1422">
        <f t="shared" si="337"/>
        <v>9.5717412033041036</v>
      </c>
      <c r="R1422">
        <f t="shared" si="338"/>
        <v>-28.492667441207232</v>
      </c>
      <c r="S1422">
        <f t="shared" si="339"/>
        <v>4.1851700093858044</v>
      </c>
      <c r="T1422">
        <f t="shared" si="340"/>
        <v>100.09334364270079</v>
      </c>
      <c r="V1422" s="7">
        <f t="shared" si="341"/>
        <v>14482.640107564141</v>
      </c>
      <c r="W1422" s="16">
        <f t="shared" si="342"/>
        <v>106.29398069565239</v>
      </c>
      <c r="X1422">
        <f t="shared" si="343"/>
        <v>15316.869401579985</v>
      </c>
      <c r="Y1422">
        <f t="shared" si="344"/>
        <v>100.89632489887039</v>
      </c>
    </row>
    <row r="1423" spans="1:25" ht="18" x14ac:dyDescent="0.2">
      <c r="A1423" s="5">
        <v>43078</v>
      </c>
      <c r="B1423" s="2">
        <v>16523.3</v>
      </c>
      <c r="C1423" s="2">
        <v>16783</v>
      </c>
      <c r="D1423" s="2">
        <v>13674.9</v>
      </c>
      <c r="E1423" s="2">
        <v>15178.2</v>
      </c>
      <c r="F1423" s="3">
        <v>13911300096</v>
      </c>
      <c r="G1423" s="3">
        <v>253946084745</v>
      </c>
      <c r="H1423" s="7">
        <v>13523349.500387499</v>
      </c>
      <c r="I1423" s="7">
        <v>1590896927258</v>
      </c>
      <c r="J1423">
        <f t="shared" si="330"/>
        <v>4.1812202711366204</v>
      </c>
      <c r="K1423">
        <f t="shared" si="331"/>
        <v>10.14336771936186</v>
      </c>
      <c r="L1423">
        <f t="shared" si="332"/>
        <v>11.404741521410532</v>
      </c>
      <c r="M1423">
        <f t="shared" si="333"/>
        <v>7.1310842721804892</v>
      </c>
      <c r="N1423">
        <f t="shared" si="334"/>
        <v>12.201642043019831</v>
      </c>
      <c r="O1423">
        <f t="shared" si="335"/>
        <v>4.1527343337025631</v>
      </c>
      <c r="P1423">
        <f t="shared" si="336"/>
        <v>100.68128286927859</v>
      </c>
      <c r="Q1423">
        <f t="shared" si="337"/>
        <v>9.5539626423755255</v>
      </c>
      <c r="R1423">
        <f t="shared" si="338"/>
        <v>-28.496994246571518</v>
      </c>
      <c r="S1423">
        <f t="shared" si="339"/>
        <v>4.177355986199256</v>
      </c>
      <c r="T1423">
        <f t="shared" si="340"/>
        <v>100.09242002780958</v>
      </c>
      <c r="V1423" s="7">
        <f t="shared" si="341"/>
        <v>14214.589872788858</v>
      </c>
      <c r="W1423" s="16">
        <f t="shared" si="342"/>
        <v>106.3486456049541</v>
      </c>
      <c r="X1423">
        <f t="shared" si="343"/>
        <v>15043.745794075978</v>
      </c>
      <c r="Y1423">
        <f t="shared" si="344"/>
        <v>100.88583762187889</v>
      </c>
    </row>
    <row r="1424" spans="1:25" ht="18" x14ac:dyDescent="0.2">
      <c r="A1424" s="5">
        <v>43077</v>
      </c>
      <c r="B1424" s="2">
        <v>17802.900000000001</v>
      </c>
      <c r="C1424" s="2">
        <v>18353.400000000001</v>
      </c>
      <c r="D1424" s="2">
        <v>14336.9</v>
      </c>
      <c r="E1424" s="2">
        <v>16569.400000000001</v>
      </c>
      <c r="F1424" s="3">
        <v>21135998976</v>
      </c>
      <c r="G1424" s="3">
        <v>277185764485</v>
      </c>
      <c r="H1424" s="7">
        <v>12337090.772283301</v>
      </c>
      <c r="I1424" s="7">
        <v>1590896927258</v>
      </c>
      <c r="J1424">
        <f t="shared" si="330"/>
        <v>4.219306782323561</v>
      </c>
      <c r="K1424">
        <f t="shared" si="331"/>
        <v>10.325022779229689</v>
      </c>
      <c r="L1424">
        <f t="shared" si="332"/>
        <v>11.442770922316519</v>
      </c>
      <c r="M1424">
        <f t="shared" si="333"/>
        <v>7.0912127601427963</v>
      </c>
      <c r="N1424">
        <f t="shared" si="334"/>
        <v>12.201642043019831</v>
      </c>
      <c r="O1424">
        <f t="shared" si="335"/>
        <v>4.1868386193486709</v>
      </c>
      <c r="P1424">
        <f t="shared" si="336"/>
        <v>100.76951415599626</v>
      </c>
      <c r="Q1424">
        <f t="shared" si="337"/>
        <v>9.6362494778471728</v>
      </c>
      <c r="R1424">
        <f t="shared" si="338"/>
        <v>-28.384660679745963</v>
      </c>
      <c r="S1424">
        <f t="shared" si="339"/>
        <v>4.2153651378915082</v>
      </c>
      <c r="T1424">
        <f t="shared" si="340"/>
        <v>100.09341924243495</v>
      </c>
      <c r="V1424" s="7">
        <f t="shared" si="341"/>
        <v>15375.831794767486</v>
      </c>
      <c r="W1424" s="16">
        <f t="shared" si="342"/>
        <v>107.20344855717477</v>
      </c>
      <c r="X1424">
        <f t="shared" si="343"/>
        <v>16419.696972178244</v>
      </c>
      <c r="Y1424">
        <f t="shared" si="344"/>
        <v>100.90349094005671</v>
      </c>
    </row>
    <row r="1425" spans="1:25" ht="18" x14ac:dyDescent="0.2">
      <c r="A1425" s="5">
        <v>43076</v>
      </c>
      <c r="B1425" s="2">
        <v>14266.1</v>
      </c>
      <c r="C1425" s="2">
        <v>17899.7</v>
      </c>
      <c r="D1425" s="2">
        <v>14057.3</v>
      </c>
      <c r="E1425" s="2">
        <v>17899.7</v>
      </c>
      <c r="F1425" s="3">
        <v>17950699520</v>
      </c>
      <c r="G1425" s="3">
        <v>299405364249</v>
      </c>
      <c r="H1425" s="7">
        <v>12337090.772283301</v>
      </c>
      <c r="I1425" s="7">
        <v>1590896927258</v>
      </c>
      <c r="J1425">
        <f t="shared" si="330"/>
        <v>4.2528457522404306</v>
      </c>
      <c r="K1425">
        <f t="shared" si="331"/>
        <v>10.25408137724618</v>
      </c>
      <c r="L1425">
        <f t="shared" si="332"/>
        <v>11.476259577045345</v>
      </c>
      <c r="M1425">
        <f t="shared" si="333"/>
        <v>7.0912127601427963</v>
      </c>
      <c r="N1425">
        <f t="shared" si="334"/>
        <v>12.201642043019831</v>
      </c>
      <c r="O1425">
        <f t="shared" si="335"/>
        <v>4.221304229466198</v>
      </c>
      <c r="P1425">
        <f t="shared" si="336"/>
        <v>100.74165687193373</v>
      </c>
      <c r="Q1425">
        <f t="shared" si="337"/>
        <v>9.7115744306939469</v>
      </c>
      <c r="R1425">
        <f t="shared" si="338"/>
        <v>-28.354729902391085</v>
      </c>
      <c r="S1425">
        <f t="shared" si="339"/>
        <v>4.2484181800647107</v>
      </c>
      <c r="T1425">
        <f t="shared" si="340"/>
        <v>100.10410845898626</v>
      </c>
      <c r="V1425" s="7">
        <f t="shared" si="341"/>
        <v>16645.783028387064</v>
      </c>
      <c r="W1425" s="16">
        <f t="shared" si="342"/>
        <v>107.00524015270052</v>
      </c>
      <c r="X1425">
        <f t="shared" si="343"/>
        <v>17718.142085639793</v>
      </c>
      <c r="Y1425">
        <f t="shared" si="344"/>
        <v>101.01430702391777</v>
      </c>
    </row>
    <row r="1426" spans="1:25" ht="18" x14ac:dyDescent="0.2">
      <c r="A1426" s="5">
        <v>43075</v>
      </c>
      <c r="B1426" s="2">
        <v>11923.4</v>
      </c>
      <c r="C1426" s="2">
        <v>14369.1</v>
      </c>
      <c r="D1426" s="2">
        <v>11923.4</v>
      </c>
      <c r="E1426" s="2">
        <v>14291.5</v>
      </c>
      <c r="F1426" s="3">
        <v>12656300032</v>
      </c>
      <c r="G1426" s="3">
        <v>239024437136</v>
      </c>
      <c r="H1426" s="7">
        <v>12337090.772283301</v>
      </c>
      <c r="I1426" s="7">
        <v>1590896927258</v>
      </c>
      <c r="J1426">
        <f t="shared" si="330"/>
        <v>4.1550778136429516</v>
      </c>
      <c r="K1426">
        <f t="shared" si="331"/>
        <v>10.102306761720724</v>
      </c>
      <c r="L1426">
        <f t="shared" si="332"/>
        <v>11.378442304173173</v>
      </c>
      <c r="M1426">
        <f t="shared" si="333"/>
        <v>7.0912127601427963</v>
      </c>
      <c r="N1426">
        <f t="shared" si="334"/>
        <v>12.201642043019831</v>
      </c>
      <c r="O1426">
        <f t="shared" si="335"/>
        <v>4.1275259278501437</v>
      </c>
      <c r="P1426">
        <f t="shared" si="336"/>
        <v>100.6630895263223</v>
      </c>
      <c r="Q1426">
        <f t="shared" si="337"/>
        <v>9.4960086383316273</v>
      </c>
      <c r="R1426">
        <f t="shared" si="338"/>
        <v>-28.539850857956168</v>
      </c>
      <c r="S1426">
        <f t="shared" si="339"/>
        <v>4.150939922738714</v>
      </c>
      <c r="T1426">
        <f t="shared" si="340"/>
        <v>100.09958636371745</v>
      </c>
      <c r="V1426" s="7">
        <f t="shared" si="341"/>
        <v>13413.00010075938</v>
      </c>
      <c r="W1426" s="16">
        <f t="shared" si="342"/>
        <v>106.14700975573327</v>
      </c>
      <c r="X1426">
        <f t="shared" si="343"/>
        <v>14155.979424929552</v>
      </c>
      <c r="Y1426">
        <f t="shared" si="344"/>
        <v>100.94825998020116</v>
      </c>
    </row>
    <row r="1427" spans="1:25" ht="18" x14ac:dyDescent="0.2">
      <c r="A1427" s="5">
        <v>43074</v>
      </c>
      <c r="B1427" s="2">
        <v>11685.7</v>
      </c>
      <c r="C1427" s="2">
        <v>12032</v>
      </c>
      <c r="D1427" s="2">
        <v>11604.6</v>
      </c>
      <c r="E1427" s="2">
        <v>11916.7</v>
      </c>
      <c r="F1427" s="3">
        <v>6895260160</v>
      </c>
      <c r="G1427" s="3">
        <v>199278350420</v>
      </c>
      <c r="H1427" s="7">
        <v>11918845.1662072</v>
      </c>
      <c r="I1427" s="7">
        <v>1347001430558</v>
      </c>
      <c r="J1427">
        <f t="shared" si="330"/>
        <v>4.0761560062254771</v>
      </c>
      <c r="K1427">
        <f t="shared" si="331"/>
        <v>9.8385506568673282</v>
      </c>
      <c r="L1427">
        <f t="shared" si="332"/>
        <v>11.29946011955426</v>
      </c>
      <c r="M1427">
        <f t="shared" si="333"/>
        <v>7.0762341780350644</v>
      </c>
      <c r="N1427">
        <f t="shared" si="334"/>
        <v>12.129368056957667</v>
      </c>
      <c r="O1427">
        <f t="shared" si="335"/>
        <v>4.0545161555675326</v>
      </c>
      <c r="P1427">
        <f t="shared" si="336"/>
        <v>100.53088867611775</v>
      </c>
      <c r="Q1427">
        <f t="shared" si="337"/>
        <v>9.323701817623963</v>
      </c>
      <c r="R1427">
        <f t="shared" si="338"/>
        <v>-28.737609732894327</v>
      </c>
      <c r="S1427">
        <f t="shared" si="339"/>
        <v>4.0746195902584992</v>
      </c>
      <c r="T1427">
        <f t="shared" si="340"/>
        <v>100.03769276653375</v>
      </c>
      <c r="V1427" s="7">
        <f t="shared" si="341"/>
        <v>11337.470122211522</v>
      </c>
      <c r="W1427" s="16">
        <f t="shared" si="342"/>
        <v>104.86065670687756</v>
      </c>
      <c r="X1427">
        <f t="shared" si="343"/>
        <v>11874.616434763408</v>
      </c>
      <c r="Y1427">
        <f t="shared" si="344"/>
        <v>100.35314781136215</v>
      </c>
    </row>
    <row r="1428" spans="1:25" ht="18" x14ac:dyDescent="0.2">
      <c r="A1428" s="5">
        <v>43073</v>
      </c>
      <c r="B1428" s="2">
        <v>11315.4</v>
      </c>
      <c r="C1428" s="2">
        <v>11657.2</v>
      </c>
      <c r="D1428" s="2">
        <v>11081.8</v>
      </c>
      <c r="E1428" s="2">
        <v>11657.2</v>
      </c>
      <c r="F1428" s="3">
        <v>6132409856</v>
      </c>
      <c r="G1428" s="3">
        <v>194912755450</v>
      </c>
      <c r="H1428" s="7">
        <v>11918845.1662072</v>
      </c>
      <c r="I1428" s="7">
        <v>1347001430558</v>
      </c>
      <c r="J1428">
        <f t="shared" si="330"/>
        <v>4.0665942476289052</v>
      </c>
      <c r="K1428">
        <f t="shared" si="331"/>
        <v>9.7876311729681884</v>
      </c>
      <c r="L1428">
        <f t="shared" si="332"/>
        <v>11.289840261079057</v>
      </c>
      <c r="M1428">
        <f t="shared" si="333"/>
        <v>7.0762341780350644</v>
      </c>
      <c r="N1428">
        <f t="shared" si="334"/>
        <v>12.129368056957667</v>
      </c>
      <c r="O1428">
        <f t="shared" si="335"/>
        <v>4.0459845795556584</v>
      </c>
      <c r="P1428">
        <f t="shared" si="336"/>
        <v>100.50680414170318</v>
      </c>
      <c r="Q1428">
        <f t="shared" si="337"/>
        <v>9.3029482738339357</v>
      </c>
      <c r="R1428">
        <f t="shared" si="338"/>
        <v>-28.765096966784256</v>
      </c>
      <c r="S1428">
        <f t="shared" si="339"/>
        <v>4.0649394900637246</v>
      </c>
      <c r="T1428">
        <f t="shared" si="340"/>
        <v>100.04069148443186</v>
      </c>
      <c r="V1428" s="7">
        <f t="shared" si="341"/>
        <v>11116.92253851496</v>
      </c>
      <c r="W1428" s="16">
        <f t="shared" si="342"/>
        <v>104.63471040631576</v>
      </c>
      <c r="X1428">
        <f t="shared" si="343"/>
        <v>11612.868013172927</v>
      </c>
      <c r="Y1428">
        <f t="shared" si="344"/>
        <v>100.38029704240361</v>
      </c>
    </row>
    <row r="1429" spans="1:25" ht="18" x14ac:dyDescent="0.2">
      <c r="A1429" s="5">
        <v>43072</v>
      </c>
      <c r="B1429" s="2">
        <v>11082.7</v>
      </c>
      <c r="C1429" s="2">
        <v>11858.7</v>
      </c>
      <c r="D1429" s="2">
        <v>10862</v>
      </c>
      <c r="E1429" s="2">
        <v>11323.2</v>
      </c>
      <c r="F1429" s="3">
        <v>6608309760</v>
      </c>
      <c r="G1429" s="3">
        <v>189302389920</v>
      </c>
      <c r="H1429" s="7">
        <v>11918845.1662072</v>
      </c>
      <c r="I1429" s="7">
        <v>1347001430558</v>
      </c>
      <c r="J1429">
        <f t="shared" si="330"/>
        <v>4.0539691782611831</v>
      </c>
      <c r="K1429">
        <f t="shared" si="331"/>
        <v>9.8200903920462448</v>
      </c>
      <c r="L1429">
        <f t="shared" si="332"/>
        <v>11.277156096914226</v>
      </c>
      <c r="M1429">
        <f t="shared" si="333"/>
        <v>7.0762341780350644</v>
      </c>
      <c r="N1429">
        <f t="shared" si="334"/>
        <v>12.129368056957667</v>
      </c>
      <c r="O1429">
        <f t="shared" si="335"/>
        <v>4.0328230662724254</v>
      </c>
      <c r="P1429">
        <f t="shared" si="336"/>
        <v>100.52161501626975</v>
      </c>
      <c r="Q1429">
        <f t="shared" si="337"/>
        <v>9.2743488825789502</v>
      </c>
      <c r="R1429">
        <f t="shared" si="338"/>
        <v>-28.772062015451183</v>
      </c>
      <c r="S1429">
        <f t="shared" si="339"/>
        <v>4.0524348510997319</v>
      </c>
      <c r="T1429">
        <f t="shared" si="340"/>
        <v>100.0378475290261</v>
      </c>
      <c r="V1429" s="7">
        <f t="shared" si="341"/>
        <v>10785.072435087608</v>
      </c>
      <c r="W1429" s="16">
        <f t="shared" si="342"/>
        <v>104.75243363106182</v>
      </c>
      <c r="X1429">
        <f t="shared" si="343"/>
        <v>11283.266635484566</v>
      </c>
      <c r="Y1429">
        <f t="shared" si="344"/>
        <v>100.35266854348095</v>
      </c>
    </row>
    <row r="1430" spans="1:25" ht="18" x14ac:dyDescent="0.2">
      <c r="A1430" s="5">
        <v>43071</v>
      </c>
      <c r="B1430" s="2">
        <v>10978.3</v>
      </c>
      <c r="C1430" s="2">
        <v>11320.2</v>
      </c>
      <c r="D1430" s="2">
        <v>10905.1</v>
      </c>
      <c r="E1430" s="2">
        <v>11074.6</v>
      </c>
      <c r="F1430" s="3">
        <v>5138500096</v>
      </c>
      <c r="G1430" s="3">
        <v>185122039035</v>
      </c>
      <c r="H1430" s="7">
        <v>10780528.493030099</v>
      </c>
      <c r="I1430" s="7">
        <v>1347001430558</v>
      </c>
      <c r="J1430">
        <f t="shared" si="330"/>
        <v>4.0443280490323579</v>
      </c>
      <c r="K1430">
        <f t="shared" si="331"/>
        <v>9.7108363689774482</v>
      </c>
      <c r="L1430">
        <f t="shared" si="332"/>
        <v>11.267458125190064</v>
      </c>
      <c r="M1430">
        <f t="shared" si="333"/>
        <v>7.0326400517580199</v>
      </c>
      <c r="N1430">
        <f t="shared" si="334"/>
        <v>12.129368056957667</v>
      </c>
      <c r="O1430">
        <f t="shared" si="335"/>
        <v>4.025334298466011</v>
      </c>
      <c r="P1430">
        <f t="shared" si="336"/>
        <v>100.4696392166034</v>
      </c>
      <c r="Q1430">
        <f t="shared" si="337"/>
        <v>9.2541450413221895</v>
      </c>
      <c r="R1430">
        <f t="shared" si="338"/>
        <v>-28.817863663070739</v>
      </c>
      <c r="S1430">
        <f t="shared" si="339"/>
        <v>4.0422988642468818</v>
      </c>
      <c r="T1430">
        <f t="shared" si="340"/>
        <v>100.05017359523943</v>
      </c>
      <c r="V1430" s="7">
        <f t="shared" si="341"/>
        <v>10600.694003290337</v>
      </c>
      <c r="W1430" s="16">
        <f t="shared" si="342"/>
        <v>104.27921547242937</v>
      </c>
      <c r="X1430">
        <f t="shared" si="343"/>
        <v>11022.976061137875</v>
      </c>
      <c r="Y1430">
        <f t="shared" si="344"/>
        <v>100.46614720948951</v>
      </c>
    </row>
    <row r="1431" spans="1:25" ht="18" x14ac:dyDescent="0.2">
      <c r="A1431" s="5">
        <v>43070</v>
      </c>
      <c r="B1431" s="2">
        <v>10198.6</v>
      </c>
      <c r="C1431" s="2">
        <v>11046.7</v>
      </c>
      <c r="D1431" s="2">
        <v>9694.65</v>
      </c>
      <c r="E1431" s="2">
        <v>10975.6</v>
      </c>
      <c r="F1431" s="3">
        <v>6783119872</v>
      </c>
      <c r="G1431" s="3">
        <v>183444663767</v>
      </c>
      <c r="H1431" s="7">
        <v>10780528.493030099</v>
      </c>
      <c r="I1431" s="7">
        <v>1347001430558</v>
      </c>
      <c r="J1431">
        <f t="shared" si="330"/>
        <v>4.0404282710158972</v>
      </c>
      <c r="K1431">
        <f t="shared" si="331"/>
        <v>9.8314294920301002</v>
      </c>
      <c r="L1431">
        <f t="shared" si="332"/>
        <v>11.263505083057066</v>
      </c>
      <c r="M1431">
        <f t="shared" si="333"/>
        <v>7.0326400517580199</v>
      </c>
      <c r="N1431">
        <f t="shared" si="334"/>
        <v>12.129368056957667</v>
      </c>
      <c r="O1431">
        <f t="shared" si="335"/>
        <v>4.0191113283549322</v>
      </c>
      <c r="P1431">
        <f t="shared" si="336"/>
        <v>100.52759116685434</v>
      </c>
      <c r="Q1431">
        <f t="shared" si="337"/>
        <v>9.2438620739346842</v>
      </c>
      <c r="R1431">
        <f t="shared" si="338"/>
        <v>-28.784214293463293</v>
      </c>
      <c r="S1431">
        <f t="shared" si="339"/>
        <v>4.0386890120498178</v>
      </c>
      <c r="T1431">
        <f t="shared" si="340"/>
        <v>100.04304640125791</v>
      </c>
      <c r="V1431" s="7">
        <f t="shared" si="341"/>
        <v>10449.880602750443</v>
      </c>
      <c r="W1431" s="16">
        <f t="shared" si="342"/>
        <v>104.78989209928893</v>
      </c>
      <c r="X1431">
        <f t="shared" si="343"/>
        <v>10931.732905388848</v>
      </c>
      <c r="Y1431">
        <f t="shared" si="344"/>
        <v>100.39967832839346</v>
      </c>
    </row>
    <row r="1432" spans="1:25" ht="18" x14ac:dyDescent="0.2">
      <c r="A1432" s="5">
        <v>43069</v>
      </c>
      <c r="B1432" s="2">
        <v>9906.7900000000009</v>
      </c>
      <c r="C1432" s="2">
        <v>10801</v>
      </c>
      <c r="D1432" s="2">
        <v>9202.0499999999993</v>
      </c>
      <c r="E1432" s="2">
        <v>10233.6</v>
      </c>
      <c r="F1432" s="3">
        <v>8310689792</v>
      </c>
      <c r="G1432" s="3">
        <v>171020085600</v>
      </c>
      <c r="H1432" s="7">
        <v>10780528.493030099</v>
      </c>
      <c r="I1432" s="7">
        <v>1347001430558</v>
      </c>
      <c r="J1432">
        <f t="shared" si="330"/>
        <v>4.0100284377301216</v>
      </c>
      <c r="K1432">
        <f t="shared" si="331"/>
        <v>9.9196370719702198</v>
      </c>
      <c r="L1432">
        <f t="shared" si="332"/>
        <v>11.233047119473918</v>
      </c>
      <c r="M1432">
        <f t="shared" si="333"/>
        <v>7.0326400517580199</v>
      </c>
      <c r="N1432">
        <f t="shared" si="334"/>
        <v>12.129368056957667</v>
      </c>
      <c r="O1432">
        <f t="shared" si="335"/>
        <v>3.9873100458181403</v>
      </c>
      <c r="P1432">
        <f t="shared" si="336"/>
        <v>100.56653942147206</v>
      </c>
      <c r="Q1432">
        <f t="shared" si="337"/>
        <v>9.1750602468980862</v>
      </c>
      <c r="R1432">
        <f t="shared" si="338"/>
        <v>-28.802872333035964</v>
      </c>
      <c r="S1432">
        <f t="shared" si="339"/>
        <v>4.0086888229013873</v>
      </c>
      <c r="T1432">
        <f t="shared" si="340"/>
        <v>100.03340661667458</v>
      </c>
      <c r="V1432" s="7">
        <f t="shared" si="341"/>
        <v>9712.0306836263135</v>
      </c>
      <c r="W1432" s="16">
        <f t="shared" si="342"/>
        <v>105.09663575255713</v>
      </c>
      <c r="X1432">
        <f t="shared" si="343"/>
        <v>10202.082305800619</v>
      </c>
      <c r="Y1432">
        <f t="shared" si="344"/>
        <v>100.30798247146049</v>
      </c>
    </row>
    <row r="1433" spans="1:25" ht="18" x14ac:dyDescent="0.2">
      <c r="A1433" s="5">
        <v>43068</v>
      </c>
      <c r="B1433" s="2">
        <v>10077.4</v>
      </c>
      <c r="C1433" s="2">
        <v>11517.4</v>
      </c>
      <c r="D1433" s="2">
        <v>9601.0300000000007</v>
      </c>
      <c r="E1433" s="2">
        <v>9888.61</v>
      </c>
      <c r="F1433" s="3">
        <v>11568799744</v>
      </c>
      <c r="G1433" s="3">
        <v>165233728795</v>
      </c>
      <c r="H1433" s="7">
        <v>11584046.1446846</v>
      </c>
      <c r="I1433" s="7">
        <v>1347001430558</v>
      </c>
      <c r="J1433">
        <f t="shared" si="330"/>
        <v>3.9951352489525407</v>
      </c>
      <c r="K1433">
        <f t="shared" si="331"/>
        <v>10.063288303498235</v>
      </c>
      <c r="L1433">
        <f t="shared" si="332"/>
        <v>11.218098703604173</v>
      </c>
      <c r="M1433">
        <f t="shared" si="333"/>
        <v>7.0638602788549685</v>
      </c>
      <c r="N1433">
        <f t="shared" si="334"/>
        <v>12.129368056957667</v>
      </c>
      <c r="O1433">
        <f t="shared" si="335"/>
        <v>3.9697754330855597</v>
      </c>
      <c r="P1433">
        <f t="shared" si="336"/>
        <v>100.63476739300954</v>
      </c>
      <c r="Q1433">
        <f t="shared" si="337"/>
        <v>9.1400486431486989</v>
      </c>
      <c r="R1433">
        <f t="shared" si="338"/>
        <v>-28.779454851874419</v>
      </c>
      <c r="S1433">
        <f t="shared" si="339"/>
        <v>3.9943883585335436</v>
      </c>
      <c r="T1433">
        <f t="shared" si="340"/>
        <v>100.0186949971016</v>
      </c>
      <c r="V1433" s="7">
        <f t="shared" si="341"/>
        <v>9327.7185427276381</v>
      </c>
      <c r="W1433" s="16">
        <f t="shared" si="342"/>
        <v>105.67209605063161</v>
      </c>
      <c r="X1433">
        <f t="shared" si="343"/>
        <v>9871.6183937950937</v>
      </c>
      <c r="Y1433">
        <f t="shared" si="344"/>
        <v>100.17183007727989</v>
      </c>
    </row>
    <row r="1434" spans="1:25" ht="18" x14ac:dyDescent="0.2">
      <c r="A1434" s="5">
        <v>43067</v>
      </c>
      <c r="B1434" s="2">
        <v>9823.43</v>
      </c>
      <c r="C1434" s="2">
        <v>10125.700000000001</v>
      </c>
      <c r="D1434" s="2">
        <v>9736.2999999999993</v>
      </c>
      <c r="E1434" s="2">
        <v>10058.799999999999</v>
      </c>
      <c r="F1434" s="3">
        <v>6348819968</v>
      </c>
      <c r="G1434" s="3">
        <v>168056012886</v>
      </c>
      <c r="H1434" s="7">
        <v>11584046.1446846</v>
      </c>
      <c r="I1434" s="7">
        <v>1347001430558</v>
      </c>
      <c r="J1434">
        <f t="shared" si="330"/>
        <v>4.0025461731191667</v>
      </c>
      <c r="K1434">
        <f t="shared" si="331"/>
        <v>9.802693012062111</v>
      </c>
      <c r="L1434">
        <f t="shared" si="332"/>
        <v>11.225454055731372</v>
      </c>
      <c r="M1434">
        <f t="shared" si="333"/>
        <v>7.0638602788549685</v>
      </c>
      <c r="N1434">
        <f t="shared" si="334"/>
        <v>12.129368056957667</v>
      </c>
      <c r="O1434">
        <f t="shared" si="335"/>
        <v>3.9820496282588698</v>
      </c>
      <c r="P1434">
        <f t="shared" si="336"/>
        <v>100.51208765555162</v>
      </c>
      <c r="Q1434">
        <f t="shared" si="337"/>
        <v>9.1596309725412688</v>
      </c>
      <c r="R1434">
        <f t="shared" si="338"/>
        <v>-28.845104500148921</v>
      </c>
      <c r="S1434">
        <f t="shared" si="339"/>
        <v>4.0010109977620534</v>
      </c>
      <c r="T1434">
        <f t="shared" si="340"/>
        <v>100.03835496932986</v>
      </c>
      <c r="V1434" s="7">
        <f t="shared" si="341"/>
        <v>9595.1027164597726</v>
      </c>
      <c r="W1434" s="16">
        <f t="shared" si="342"/>
        <v>104.60986681850943</v>
      </c>
      <c r="X1434">
        <f t="shared" si="343"/>
        <v>10023.306200584339</v>
      </c>
      <c r="Y1434">
        <f t="shared" si="344"/>
        <v>100.35286315878297</v>
      </c>
    </row>
    <row r="1435" spans="1:25" ht="18" x14ac:dyDescent="0.2">
      <c r="A1435" s="5">
        <v>43066</v>
      </c>
      <c r="B1435" s="2">
        <v>9352.7199999999993</v>
      </c>
      <c r="C1435" s="2">
        <v>9818.35</v>
      </c>
      <c r="D1435" s="2">
        <v>9352.7199999999993</v>
      </c>
      <c r="E1435" s="2">
        <v>9818.35</v>
      </c>
      <c r="F1435" s="3">
        <v>5653320192</v>
      </c>
      <c r="G1435" s="3">
        <v>164019464090</v>
      </c>
      <c r="H1435" s="7">
        <v>11584046.1446846</v>
      </c>
      <c r="I1435" s="7">
        <v>1347001430558</v>
      </c>
      <c r="J1435">
        <f t="shared" si="330"/>
        <v>3.9920385095686344</v>
      </c>
      <c r="K1435">
        <f t="shared" si="331"/>
        <v>9.7523035836700451</v>
      </c>
      <c r="L1435">
        <f t="shared" si="332"/>
        <v>11.214895388567804</v>
      </c>
      <c r="M1435">
        <f t="shared" si="333"/>
        <v>7.0638602788549685</v>
      </c>
      <c r="N1435">
        <f t="shared" si="334"/>
        <v>12.129368056957667</v>
      </c>
      <c r="O1435">
        <f t="shared" si="335"/>
        <v>3.9725798627928093</v>
      </c>
      <c r="P1435">
        <f t="shared" si="336"/>
        <v>100.48743634935344</v>
      </c>
      <c r="Q1435">
        <f t="shared" si="337"/>
        <v>9.1367838843487181</v>
      </c>
      <c r="R1435">
        <f t="shared" si="338"/>
        <v>-28.875143925803627</v>
      </c>
      <c r="S1435">
        <f t="shared" si="339"/>
        <v>3.9904005080883933</v>
      </c>
      <c r="T1435">
        <f t="shared" si="340"/>
        <v>100.04103170538849</v>
      </c>
      <c r="V1435" s="7">
        <f t="shared" si="341"/>
        <v>9388.1466025016816</v>
      </c>
      <c r="W1435" s="16">
        <f t="shared" si="342"/>
        <v>104.38162621518197</v>
      </c>
      <c r="X1435">
        <f t="shared" si="343"/>
        <v>9781.388486633512</v>
      </c>
      <c r="Y1435">
        <f t="shared" si="344"/>
        <v>100.3764534098549</v>
      </c>
    </row>
    <row r="1436" spans="1:25" ht="18" x14ac:dyDescent="0.2">
      <c r="A1436" s="5">
        <v>43065</v>
      </c>
      <c r="B1436" s="2">
        <v>8789.0400000000009</v>
      </c>
      <c r="C1436" s="2">
        <v>9522.93</v>
      </c>
      <c r="D1436" s="2">
        <v>8775.59</v>
      </c>
      <c r="E1436" s="2">
        <v>9330.5499999999993</v>
      </c>
      <c r="F1436" s="3">
        <v>5475579904</v>
      </c>
      <c r="G1436" s="3">
        <v>155850742551</v>
      </c>
      <c r="H1436" s="7">
        <v>10244850.058593901</v>
      </c>
      <c r="I1436" s="7">
        <v>1347001430558</v>
      </c>
      <c r="J1436">
        <f t="shared" si="330"/>
        <v>3.96990724448872</v>
      </c>
      <c r="K1436">
        <f t="shared" si="331"/>
        <v>9.7384301209131472</v>
      </c>
      <c r="L1436">
        <f t="shared" si="332"/>
        <v>11.19270887581423</v>
      </c>
      <c r="M1436">
        <f t="shared" si="333"/>
        <v>7.0105056065437727</v>
      </c>
      <c r="N1436">
        <f t="shared" si="334"/>
        <v>12.129368056957667</v>
      </c>
      <c r="O1436">
        <f t="shared" si="335"/>
        <v>3.9509148654208337</v>
      </c>
      <c r="P1436">
        <f t="shared" si="336"/>
        <v>100.4784086352207</v>
      </c>
      <c r="Q1436">
        <f t="shared" si="337"/>
        <v>9.0876352974357069</v>
      </c>
      <c r="R1436">
        <f t="shared" si="338"/>
        <v>-28.913038460829142</v>
      </c>
      <c r="S1436">
        <f t="shared" si="339"/>
        <v>3.968066878881285</v>
      </c>
      <c r="T1436">
        <f t="shared" si="340"/>
        <v>100.04635789941919</v>
      </c>
      <c r="V1436" s="7">
        <f t="shared" si="341"/>
        <v>8931.3038656780645</v>
      </c>
      <c r="W1436" s="16">
        <f t="shared" si="342"/>
        <v>104.27891318648884</v>
      </c>
      <c r="X1436">
        <f t="shared" si="343"/>
        <v>9291.0945333784039</v>
      </c>
      <c r="Y1436">
        <f t="shared" si="344"/>
        <v>100.42286324623517</v>
      </c>
    </row>
    <row r="1437" spans="1:25" ht="18" x14ac:dyDescent="0.2">
      <c r="A1437" s="5">
        <v>43064</v>
      </c>
      <c r="B1437" s="2">
        <v>8241.7099999999991</v>
      </c>
      <c r="C1437" s="2">
        <v>8790.92</v>
      </c>
      <c r="D1437" s="2">
        <v>8191.15</v>
      </c>
      <c r="E1437" s="2">
        <v>8790.92</v>
      </c>
      <c r="F1437" s="3">
        <v>4342060032</v>
      </c>
      <c r="G1437" s="3">
        <v>146820557006</v>
      </c>
      <c r="H1437" s="7">
        <v>10244850.058593901</v>
      </c>
      <c r="I1437" s="7">
        <v>1347001430558</v>
      </c>
      <c r="J1437">
        <f t="shared" si="330"/>
        <v>3.9440343278627861</v>
      </c>
      <c r="K1437">
        <f t="shared" si="331"/>
        <v>9.6376958235831882</v>
      </c>
      <c r="L1437">
        <f t="shared" si="332"/>
        <v>11.166786867359553</v>
      </c>
      <c r="M1437">
        <f t="shared" si="333"/>
        <v>7.0105056065437727</v>
      </c>
      <c r="N1437">
        <f t="shared" si="334"/>
        <v>12.129368056957667</v>
      </c>
      <c r="O1437">
        <f t="shared" si="335"/>
        <v>3.9272250585721222</v>
      </c>
      <c r="P1437">
        <f t="shared" si="336"/>
        <v>100.42619480190409</v>
      </c>
      <c r="Q1437">
        <f t="shared" si="337"/>
        <v>9.0312597779278541</v>
      </c>
      <c r="R1437">
        <f t="shared" si="338"/>
        <v>-28.985323837730391</v>
      </c>
      <c r="S1437">
        <f t="shared" si="339"/>
        <v>3.9420773763169605</v>
      </c>
      <c r="T1437">
        <f t="shared" si="340"/>
        <v>100.04961801503605</v>
      </c>
      <c r="V1437" s="7">
        <f t="shared" si="341"/>
        <v>8457.169961348578</v>
      </c>
      <c r="W1437" s="16">
        <f t="shared" si="342"/>
        <v>103.79653140571661</v>
      </c>
      <c r="X1437">
        <f t="shared" si="343"/>
        <v>8751.396810845923</v>
      </c>
      <c r="Y1437">
        <f t="shared" si="344"/>
        <v>100.44959104569348</v>
      </c>
    </row>
    <row r="1438" spans="1:25" ht="18" x14ac:dyDescent="0.2">
      <c r="A1438" s="5">
        <v>43063</v>
      </c>
      <c r="B1438" s="2">
        <v>8074.02</v>
      </c>
      <c r="C1438" s="2">
        <v>8374.16</v>
      </c>
      <c r="D1438" s="2">
        <v>7940.93</v>
      </c>
      <c r="E1438" s="2">
        <v>8253.69</v>
      </c>
      <c r="F1438" s="3">
        <v>5058610176</v>
      </c>
      <c r="G1438" s="3">
        <v>137831976173</v>
      </c>
      <c r="H1438" s="7">
        <v>10244850.058593901</v>
      </c>
      <c r="I1438" s="7">
        <v>1347001430558</v>
      </c>
      <c r="J1438">
        <f t="shared" si="330"/>
        <v>3.9166481531993007</v>
      </c>
      <c r="K1438">
        <f t="shared" si="331"/>
        <v>9.7040312133213682</v>
      </c>
      <c r="L1438">
        <f t="shared" si="332"/>
        <v>11.139349982916334</v>
      </c>
      <c r="M1438">
        <f t="shared" si="333"/>
        <v>7.0105056065437727</v>
      </c>
      <c r="N1438">
        <f t="shared" si="334"/>
        <v>12.129368056957667</v>
      </c>
      <c r="O1438">
        <f t="shared" si="335"/>
        <v>3.8988300588170262</v>
      </c>
      <c r="P1438">
        <f t="shared" si="336"/>
        <v>100.45493221972772</v>
      </c>
      <c r="Q1438">
        <f t="shared" si="337"/>
        <v>8.9694450249778246</v>
      </c>
      <c r="R1438">
        <f t="shared" si="338"/>
        <v>-29.008189506406495</v>
      </c>
      <c r="S1438">
        <f t="shared" si="339"/>
        <v>3.9150187405203849</v>
      </c>
      <c r="T1438">
        <f t="shared" si="340"/>
        <v>100.04160222249182</v>
      </c>
      <c r="V1438" s="7">
        <f t="shared" si="341"/>
        <v>7921.9128217795987</v>
      </c>
      <c r="W1438" s="16">
        <f t="shared" si="342"/>
        <v>104.01974363248925</v>
      </c>
      <c r="X1438">
        <f t="shared" si="343"/>
        <v>8222.7813183380276</v>
      </c>
      <c r="Y1438">
        <f t="shared" si="344"/>
        <v>100.37448319069377</v>
      </c>
    </row>
    <row r="1439" spans="1:25" ht="18" x14ac:dyDescent="0.2">
      <c r="A1439" s="5">
        <v>43062</v>
      </c>
      <c r="B1439" s="2">
        <v>8232.3799999999992</v>
      </c>
      <c r="C1439" s="2">
        <v>8267.4</v>
      </c>
      <c r="D1439" s="2">
        <v>8038.77</v>
      </c>
      <c r="E1439" s="2">
        <v>8038.77</v>
      </c>
      <c r="F1439" s="3">
        <v>4225179904</v>
      </c>
      <c r="G1439" s="3">
        <v>134227860479</v>
      </c>
      <c r="H1439" s="7">
        <v>10648648.957991</v>
      </c>
      <c r="I1439" s="7">
        <v>1364422081125</v>
      </c>
      <c r="J1439">
        <f t="shared" si="330"/>
        <v>3.9051896030920008</v>
      </c>
      <c r="K1439">
        <f t="shared" si="331"/>
        <v>9.6258452055108172</v>
      </c>
      <c r="L1439">
        <f t="shared" si="332"/>
        <v>11.127842667818797</v>
      </c>
      <c r="M1439">
        <f t="shared" si="333"/>
        <v>7.027294510374797</v>
      </c>
      <c r="N1439">
        <f t="shared" si="334"/>
        <v>12.134948739197061</v>
      </c>
      <c r="O1439">
        <f t="shared" si="335"/>
        <v>3.8889562491930736</v>
      </c>
      <c r="P1439">
        <f t="shared" si="336"/>
        <v>100.41568670279349</v>
      </c>
      <c r="Q1439">
        <f t="shared" si="337"/>
        <v>8.9448337700128508</v>
      </c>
      <c r="R1439">
        <f t="shared" si="338"/>
        <v>-29.049922772779723</v>
      </c>
      <c r="S1439">
        <f t="shared" si="339"/>
        <v>3.9032629862219084</v>
      </c>
      <c r="T1439">
        <f t="shared" si="340"/>
        <v>100.04933478437428</v>
      </c>
      <c r="V1439" s="7">
        <f t="shared" si="341"/>
        <v>7743.837824849089</v>
      </c>
      <c r="W1439" s="16">
        <f t="shared" si="342"/>
        <v>103.66887191884967</v>
      </c>
      <c r="X1439">
        <f t="shared" si="343"/>
        <v>8003.1873983848109</v>
      </c>
      <c r="Y1439">
        <f t="shared" si="344"/>
        <v>100.44263738874467</v>
      </c>
    </row>
    <row r="1440" spans="1:25" ht="18" x14ac:dyDescent="0.2">
      <c r="A1440" s="5">
        <v>43061</v>
      </c>
      <c r="B1440" s="2">
        <v>8077.95</v>
      </c>
      <c r="C1440" s="2">
        <v>8302.26</v>
      </c>
      <c r="D1440" s="2">
        <v>8075.47</v>
      </c>
      <c r="E1440" s="2">
        <v>8253.5499999999993</v>
      </c>
      <c r="F1440" s="3">
        <v>3633530112</v>
      </c>
      <c r="G1440" s="3">
        <v>137797862084</v>
      </c>
      <c r="H1440" s="7">
        <v>10648648.957991</v>
      </c>
      <c r="I1440" s="7">
        <v>1364422081125</v>
      </c>
      <c r="J1440">
        <f t="shared" si="330"/>
        <v>3.9166407865859276</v>
      </c>
      <c r="K1440">
        <f t="shared" si="331"/>
        <v>9.5603287636544341</v>
      </c>
      <c r="L1440">
        <f t="shared" si="332"/>
        <v>11.139242479601185</v>
      </c>
      <c r="M1440">
        <f t="shared" si="333"/>
        <v>7.027294510374797</v>
      </c>
      <c r="N1440">
        <f t="shared" si="334"/>
        <v>12.134948739197061</v>
      </c>
      <c r="O1440">
        <f t="shared" si="335"/>
        <v>3.9014828788236064</v>
      </c>
      <c r="P1440">
        <f t="shared" si="336"/>
        <v>100.3870129682108</v>
      </c>
      <c r="Q1440">
        <f t="shared" si="337"/>
        <v>8.9709879554841159</v>
      </c>
      <c r="R1440">
        <f t="shared" si="338"/>
        <v>-29.048014467111244</v>
      </c>
      <c r="S1440">
        <f t="shared" si="339"/>
        <v>3.9144069566671025</v>
      </c>
      <c r="T1440">
        <f t="shared" si="340"/>
        <v>100.05703433223889</v>
      </c>
      <c r="V1440" s="7">
        <f t="shared" si="341"/>
        <v>7970.4506809066534</v>
      </c>
      <c r="W1440" s="16">
        <f t="shared" si="342"/>
        <v>103.43003094539132</v>
      </c>
      <c r="X1440">
        <f t="shared" si="343"/>
        <v>8211.206169508765</v>
      </c>
      <c r="Y1440">
        <f t="shared" si="344"/>
        <v>100.51303778969333</v>
      </c>
    </row>
    <row r="1441" spans="1:25" ht="18" x14ac:dyDescent="0.2">
      <c r="A1441" s="5">
        <v>43060</v>
      </c>
      <c r="B1441" s="2">
        <v>8205.74</v>
      </c>
      <c r="C1441" s="2">
        <v>8348.66</v>
      </c>
      <c r="D1441" s="2">
        <v>7762.71</v>
      </c>
      <c r="E1441" s="2">
        <v>8071.26</v>
      </c>
      <c r="F1441" s="3">
        <v>4277609984</v>
      </c>
      <c r="G1441" s="3">
        <v>134739693480</v>
      </c>
      <c r="H1441" s="7">
        <v>10648648.957991</v>
      </c>
      <c r="I1441" s="7">
        <v>1364422081125</v>
      </c>
      <c r="J1441">
        <f t="shared" si="330"/>
        <v>3.9069413374894268</v>
      </c>
      <c r="K1441">
        <f t="shared" si="331"/>
        <v>9.6312011847427073</v>
      </c>
      <c r="L1441">
        <f t="shared" si="332"/>
        <v>11.129495555039103</v>
      </c>
      <c r="M1441">
        <f t="shared" si="333"/>
        <v>7.027294510374797</v>
      </c>
      <c r="N1441">
        <f t="shared" si="334"/>
        <v>12.134948739197061</v>
      </c>
      <c r="O1441">
        <f t="shared" si="335"/>
        <v>3.8904872934090946</v>
      </c>
      <c r="P1441">
        <f t="shared" si="336"/>
        <v>100.42114899249819</v>
      </c>
      <c r="Q1441">
        <f t="shared" si="337"/>
        <v>8.9484417241611141</v>
      </c>
      <c r="R1441">
        <f t="shared" si="338"/>
        <v>-29.03957216596757</v>
      </c>
      <c r="S1441">
        <f t="shared" si="339"/>
        <v>3.9049174023340658</v>
      </c>
      <c r="T1441">
        <f t="shared" si="340"/>
        <v>100.05180357165695</v>
      </c>
      <c r="V1441" s="7">
        <f t="shared" si="341"/>
        <v>7771.1858152031455</v>
      </c>
      <c r="W1441" s="16">
        <f t="shared" si="342"/>
        <v>103.71781090928621</v>
      </c>
      <c r="X1441">
        <f t="shared" si="343"/>
        <v>8033.7331556697545</v>
      </c>
      <c r="Y1441">
        <f t="shared" si="344"/>
        <v>100.46494406487024</v>
      </c>
    </row>
    <row r="1442" spans="1:25" ht="18" x14ac:dyDescent="0.2">
      <c r="A1442" s="5">
        <v>43059</v>
      </c>
      <c r="B1442" s="2">
        <v>8039.07</v>
      </c>
      <c r="C1442" s="2">
        <v>8336.86</v>
      </c>
      <c r="D1442" s="2">
        <v>7949.36</v>
      </c>
      <c r="E1442" s="2">
        <v>8200.64</v>
      </c>
      <c r="F1442" s="3">
        <v>3488450048</v>
      </c>
      <c r="G1442" s="3">
        <v>136881802624</v>
      </c>
      <c r="H1442" s="7">
        <v>11869513.169735201</v>
      </c>
      <c r="I1442" s="7">
        <v>1364422081125</v>
      </c>
      <c r="J1442">
        <f t="shared" si="330"/>
        <v>3.9138477472156938</v>
      </c>
      <c r="K1442">
        <f t="shared" si="331"/>
        <v>9.5426325085869763</v>
      </c>
      <c r="L1442">
        <f t="shared" si="332"/>
        <v>11.136345715882118</v>
      </c>
      <c r="M1442">
        <f t="shared" si="333"/>
        <v>7.0744329066518583</v>
      </c>
      <c r="N1442">
        <f t="shared" si="334"/>
        <v>12.134948739197061</v>
      </c>
      <c r="O1442">
        <f t="shared" si="335"/>
        <v>3.8989591959846042</v>
      </c>
      <c r="P1442">
        <f t="shared" si="336"/>
        <v>100.38040701102084</v>
      </c>
      <c r="Q1442">
        <f t="shared" si="337"/>
        <v>8.9647678832994693</v>
      </c>
      <c r="R1442">
        <f t="shared" si="338"/>
        <v>-29.052545277904414</v>
      </c>
      <c r="S1442">
        <f t="shared" si="339"/>
        <v>3.911731028073393</v>
      </c>
      <c r="T1442">
        <f t="shared" si="340"/>
        <v>100.05408281770303</v>
      </c>
      <c r="V1442" s="7">
        <f t="shared" si="341"/>
        <v>7924.2687473957076</v>
      </c>
      <c r="W1442" s="16">
        <f t="shared" si="342"/>
        <v>103.37011809571317</v>
      </c>
      <c r="X1442">
        <f t="shared" si="343"/>
        <v>8160.7679336337369</v>
      </c>
      <c r="Y1442">
        <f t="shared" si="344"/>
        <v>100.4862067639387</v>
      </c>
    </row>
    <row r="1443" spans="1:25" ht="18" x14ac:dyDescent="0.2">
      <c r="A1443" s="5">
        <v>43058</v>
      </c>
      <c r="B1443" s="2">
        <v>7766.03</v>
      </c>
      <c r="C1443" s="2">
        <v>8101.91</v>
      </c>
      <c r="D1443" s="2">
        <v>7694.1</v>
      </c>
      <c r="E1443" s="2">
        <v>8036.49</v>
      </c>
      <c r="F1443" s="3">
        <v>3149319936</v>
      </c>
      <c r="G1443" s="3">
        <v>134124196206</v>
      </c>
      <c r="H1443" s="7">
        <v>11869513.169735201</v>
      </c>
      <c r="I1443" s="7">
        <v>1364422081125</v>
      </c>
      <c r="J1443">
        <f t="shared" si="330"/>
        <v>3.9050664086397333</v>
      </c>
      <c r="K1443">
        <f t="shared" si="331"/>
        <v>9.4982167823835795</v>
      </c>
      <c r="L1443">
        <f t="shared" si="332"/>
        <v>11.127507132294829</v>
      </c>
      <c r="M1443">
        <f t="shared" si="333"/>
        <v>7.0744329066518583</v>
      </c>
      <c r="N1443">
        <f t="shared" si="334"/>
        <v>12.134948739197061</v>
      </c>
      <c r="O1443">
        <f t="shared" si="335"/>
        <v>3.8910750380516737</v>
      </c>
      <c r="P1443">
        <f t="shared" si="336"/>
        <v>100.35828764799248</v>
      </c>
      <c r="Q1443">
        <f t="shared" si="337"/>
        <v>8.9456704669898475</v>
      </c>
      <c r="R1443">
        <f t="shared" si="338"/>
        <v>-29.078574622907041</v>
      </c>
      <c r="S1443">
        <f t="shared" si="339"/>
        <v>3.9028432529748791</v>
      </c>
      <c r="T1443">
        <f t="shared" si="340"/>
        <v>100.05693003478598</v>
      </c>
      <c r="V1443" s="7">
        <f t="shared" si="341"/>
        <v>7781.709929757244</v>
      </c>
      <c r="W1443" s="16">
        <f t="shared" si="342"/>
        <v>103.17029039098855</v>
      </c>
      <c r="X1443">
        <f t="shared" si="343"/>
        <v>7995.4562822674452</v>
      </c>
      <c r="Y1443">
        <f t="shared" si="344"/>
        <v>100.51059253147275</v>
      </c>
    </row>
    <row r="1444" spans="1:25" ht="18" x14ac:dyDescent="0.2">
      <c r="A1444" s="5">
        <v>43057</v>
      </c>
      <c r="B1444" s="2">
        <v>7697.21</v>
      </c>
      <c r="C1444" s="2">
        <v>7884.99</v>
      </c>
      <c r="D1444" s="2">
        <v>7463.44</v>
      </c>
      <c r="E1444" s="2">
        <v>7790.15</v>
      </c>
      <c r="F1444" s="3">
        <v>3667190016</v>
      </c>
      <c r="G1444" s="3">
        <v>129997247838</v>
      </c>
      <c r="H1444" s="7">
        <v>11869513.169735201</v>
      </c>
      <c r="I1444" s="7">
        <v>1364422081125</v>
      </c>
      <c r="J1444">
        <f t="shared" si="330"/>
        <v>3.8915458201302155</v>
      </c>
      <c r="K1444">
        <f t="shared" si="331"/>
        <v>9.5643334135772555</v>
      </c>
      <c r="L1444">
        <f t="shared" si="332"/>
        <v>11.113934157988206</v>
      </c>
      <c r="M1444">
        <f t="shared" si="333"/>
        <v>7.0744329066518583</v>
      </c>
      <c r="N1444">
        <f t="shared" si="334"/>
        <v>12.134948739197061</v>
      </c>
      <c r="O1444">
        <f t="shared" si="335"/>
        <v>3.876388713630659</v>
      </c>
      <c r="P1444">
        <f t="shared" si="336"/>
        <v>100.38948806464393</v>
      </c>
      <c r="Q1444">
        <f t="shared" si="337"/>
        <v>8.9146778988794235</v>
      </c>
      <c r="R1444">
        <f t="shared" si="338"/>
        <v>-29.078065913178136</v>
      </c>
      <c r="S1444">
        <f t="shared" si="339"/>
        <v>3.8895439792166604</v>
      </c>
      <c r="T1444">
        <f t="shared" si="340"/>
        <v>100.0514407643153</v>
      </c>
      <c r="V1444" s="7">
        <f t="shared" si="341"/>
        <v>7522.9593239719225</v>
      </c>
      <c r="W1444" s="16">
        <f t="shared" si="342"/>
        <v>103.42985277598092</v>
      </c>
      <c r="X1444">
        <f t="shared" si="343"/>
        <v>7754.3246424139297</v>
      </c>
      <c r="Y1444">
        <f t="shared" si="344"/>
        <v>100.45988020238468</v>
      </c>
    </row>
    <row r="1445" spans="1:25" ht="18" x14ac:dyDescent="0.2">
      <c r="A1445" s="5">
        <v>43056</v>
      </c>
      <c r="B1445" s="2">
        <v>7853.57</v>
      </c>
      <c r="C1445" s="2">
        <v>8004.59</v>
      </c>
      <c r="D1445" s="2">
        <v>7561.09</v>
      </c>
      <c r="E1445" s="2">
        <v>7708.99</v>
      </c>
      <c r="F1445" s="3">
        <v>4651670016</v>
      </c>
      <c r="G1445" s="3">
        <v>128621507062</v>
      </c>
      <c r="H1445" s="7">
        <v>11326906.8534045</v>
      </c>
      <c r="I1445" s="7">
        <v>1364422081125</v>
      </c>
      <c r="J1445">
        <f t="shared" si="330"/>
        <v>3.8869974823103992</v>
      </c>
      <c r="K1445">
        <f t="shared" si="331"/>
        <v>9.66760889880935</v>
      </c>
      <c r="L1445">
        <f t="shared" si="332"/>
        <v>11.109313593917843</v>
      </c>
      <c r="M1445">
        <f t="shared" si="333"/>
        <v>7.054111329113149</v>
      </c>
      <c r="N1445">
        <f t="shared" si="334"/>
        <v>12.134948739197061</v>
      </c>
      <c r="O1445">
        <f t="shared" si="335"/>
        <v>3.8698383967306489</v>
      </c>
      <c r="P1445">
        <f t="shared" si="336"/>
        <v>100.44144833275145</v>
      </c>
      <c r="Q1445">
        <f t="shared" si="337"/>
        <v>8.9031257689341299</v>
      </c>
      <c r="R1445">
        <f t="shared" si="338"/>
        <v>-29.048920392976072</v>
      </c>
      <c r="S1445">
        <f t="shared" si="339"/>
        <v>3.8851209134352267</v>
      </c>
      <c r="T1445">
        <f t="shared" si="340"/>
        <v>100.0482781088414</v>
      </c>
      <c r="V1445" s="7">
        <f t="shared" si="341"/>
        <v>7410.34447162173</v>
      </c>
      <c r="W1445" s="16">
        <f t="shared" si="342"/>
        <v>103.87399034605401</v>
      </c>
      <c r="X1445">
        <f t="shared" si="343"/>
        <v>7675.7516288291354</v>
      </c>
      <c r="Y1445">
        <f t="shared" si="344"/>
        <v>100.43116376037412</v>
      </c>
    </row>
    <row r="1446" spans="1:25" ht="18" x14ac:dyDescent="0.2">
      <c r="A1446" s="5">
        <v>43055</v>
      </c>
      <c r="B1446" s="2">
        <v>7323.24</v>
      </c>
      <c r="C1446" s="2">
        <v>7967.38</v>
      </c>
      <c r="D1446" s="2">
        <v>7176.58</v>
      </c>
      <c r="E1446" s="2">
        <v>7871.69</v>
      </c>
      <c r="F1446" s="3">
        <v>5123809792</v>
      </c>
      <c r="G1446" s="3">
        <v>131328418537</v>
      </c>
      <c r="H1446" s="7">
        <v>11326906.8534045</v>
      </c>
      <c r="I1446" s="7">
        <v>1364422081125</v>
      </c>
      <c r="J1446">
        <f t="shared" si="330"/>
        <v>3.8960679825345204</v>
      </c>
      <c r="K1446">
        <f t="shared" si="331"/>
        <v>9.7095929993282954</v>
      </c>
      <c r="L1446">
        <f t="shared" si="332"/>
        <v>11.118358714500328</v>
      </c>
      <c r="M1446">
        <f t="shared" si="333"/>
        <v>7.054111329113149</v>
      </c>
      <c r="N1446">
        <f t="shared" si="334"/>
        <v>12.134948739197061</v>
      </c>
      <c r="O1446">
        <f t="shared" si="335"/>
        <v>3.8779734036964708</v>
      </c>
      <c r="P1446">
        <f t="shared" si="336"/>
        <v>100.46443180455692</v>
      </c>
      <c r="Q1446">
        <f t="shared" si="337"/>
        <v>8.9227124691425548</v>
      </c>
      <c r="R1446">
        <f t="shared" si="338"/>
        <v>-29.018397757475412</v>
      </c>
      <c r="S1446">
        <f t="shared" si="339"/>
        <v>3.8942073542746929</v>
      </c>
      <c r="T1446">
        <f t="shared" si="340"/>
        <v>100.04775656554681</v>
      </c>
      <c r="V1446" s="7">
        <f t="shared" si="341"/>
        <v>7550.4598704301006</v>
      </c>
      <c r="W1446" s="16">
        <f t="shared" si="342"/>
        <v>104.08082799970398</v>
      </c>
      <c r="X1446">
        <f t="shared" si="343"/>
        <v>7838.0378123363007</v>
      </c>
      <c r="Y1446">
        <f t="shared" si="344"/>
        <v>100.42750905667904</v>
      </c>
    </row>
    <row r="1447" spans="1:25" ht="18" x14ac:dyDescent="0.2">
      <c r="A1447" s="5">
        <v>43054</v>
      </c>
      <c r="B1447" s="2">
        <v>6634.76</v>
      </c>
      <c r="C1447" s="2">
        <v>7342.25</v>
      </c>
      <c r="D1447" s="2">
        <v>6634.76</v>
      </c>
      <c r="E1447" s="2">
        <v>7315.54</v>
      </c>
      <c r="F1447" s="3">
        <v>4200880128</v>
      </c>
      <c r="G1447" s="3">
        <v>122035826506</v>
      </c>
      <c r="H1447" s="7">
        <v>11326906.8534045</v>
      </c>
      <c r="I1447" s="7">
        <v>1364422081125</v>
      </c>
      <c r="J1447">
        <f t="shared" si="330"/>
        <v>3.8642463892944736</v>
      </c>
      <c r="K1447">
        <f t="shared" si="331"/>
        <v>9.6233402891335906</v>
      </c>
      <c r="L1447">
        <f t="shared" si="332"/>
        <v>11.086487346820196</v>
      </c>
      <c r="M1447">
        <f t="shared" si="333"/>
        <v>7.054111329113149</v>
      </c>
      <c r="N1447">
        <f t="shared" si="334"/>
        <v>12.134948739197061</v>
      </c>
      <c r="O1447">
        <f t="shared" si="335"/>
        <v>3.8481246087803997</v>
      </c>
      <c r="P1447">
        <f t="shared" si="336"/>
        <v>100.41720374142648</v>
      </c>
      <c r="Q1447">
        <f t="shared" si="337"/>
        <v>8.8529319523960393</v>
      </c>
      <c r="R1447">
        <f t="shared" si="338"/>
        <v>-29.098537218595681</v>
      </c>
      <c r="S1447">
        <f t="shared" si="339"/>
        <v>3.8623507648056545</v>
      </c>
      <c r="T1447">
        <f t="shared" si="340"/>
        <v>100.04905547674369</v>
      </c>
      <c r="V1447" s="7">
        <f t="shared" si="341"/>
        <v>7048.9529014702584</v>
      </c>
      <c r="W1447" s="16">
        <f t="shared" si="342"/>
        <v>103.64412057797158</v>
      </c>
      <c r="X1447">
        <f t="shared" si="343"/>
        <v>7283.678448421434</v>
      </c>
      <c r="Y1447">
        <f t="shared" si="344"/>
        <v>100.43553246347591</v>
      </c>
    </row>
    <row r="1448" spans="1:25" ht="18" x14ac:dyDescent="0.2">
      <c r="A1448" s="5">
        <v>43053</v>
      </c>
      <c r="B1448" s="2">
        <v>6561.48</v>
      </c>
      <c r="C1448" s="2">
        <v>6764.98</v>
      </c>
      <c r="D1448" s="2">
        <v>6461.75</v>
      </c>
      <c r="E1448" s="2">
        <v>6635.75</v>
      </c>
      <c r="F1448" s="3">
        <v>3197110016</v>
      </c>
      <c r="G1448" s="3">
        <v>110683148744</v>
      </c>
      <c r="H1448" s="7">
        <v>8681701.0612920504</v>
      </c>
      <c r="I1448" s="7">
        <v>1364422081125</v>
      </c>
      <c r="J1448">
        <f t="shared" si="330"/>
        <v>3.8218900157390485</v>
      </c>
      <c r="K1448">
        <f t="shared" si="331"/>
        <v>9.5047575810698248</v>
      </c>
      <c r="L1448">
        <f t="shared" si="332"/>
        <v>11.044081505570944</v>
      </c>
      <c r="M1448">
        <f t="shared" si="333"/>
        <v>6.9386048276134336</v>
      </c>
      <c r="N1448">
        <f t="shared" si="334"/>
        <v>12.134948739197061</v>
      </c>
      <c r="O1448">
        <f t="shared" si="335"/>
        <v>3.8084832227003371</v>
      </c>
      <c r="P1448">
        <f t="shared" si="336"/>
        <v>100.3507896088977</v>
      </c>
      <c r="Q1448">
        <f t="shared" si="337"/>
        <v>8.7601341928789402</v>
      </c>
      <c r="R1448">
        <f t="shared" si="338"/>
        <v>-29.209478996087</v>
      </c>
      <c r="S1448">
        <f t="shared" si="339"/>
        <v>3.8193540185170081</v>
      </c>
      <c r="T1448">
        <f t="shared" si="340"/>
        <v>100.0663545317002</v>
      </c>
      <c r="V1448" s="7">
        <f t="shared" si="341"/>
        <v>6434.032090998111</v>
      </c>
      <c r="W1448" s="16">
        <f t="shared" si="342"/>
        <v>103.03986601366671</v>
      </c>
      <c r="X1448">
        <f t="shared" si="343"/>
        <v>6597.1144502432962</v>
      </c>
      <c r="Y1448">
        <f t="shared" si="344"/>
        <v>100.58223335352754</v>
      </c>
    </row>
    <row r="1449" spans="1:25" ht="18" x14ac:dyDescent="0.2">
      <c r="A1449" s="5">
        <v>43052</v>
      </c>
      <c r="B1449" s="2">
        <v>5938.25</v>
      </c>
      <c r="C1449" s="2">
        <v>6811.19</v>
      </c>
      <c r="D1449" s="2">
        <v>5844.29</v>
      </c>
      <c r="E1449" s="2">
        <v>6559.49</v>
      </c>
      <c r="F1449" s="3">
        <v>6263249920</v>
      </c>
      <c r="G1449" s="3">
        <v>109400650105</v>
      </c>
      <c r="H1449" s="7">
        <v>8681701.0612920504</v>
      </c>
      <c r="I1449" s="7">
        <v>1364422081125</v>
      </c>
      <c r="J1449">
        <f t="shared" si="330"/>
        <v>3.8168700743152986</v>
      </c>
      <c r="K1449">
        <f t="shared" si="331"/>
        <v>9.7967997415290888</v>
      </c>
      <c r="L1449">
        <f t="shared" si="332"/>
        <v>11.039019902766839</v>
      </c>
      <c r="M1449">
        <f t="shared" si="333"/>
        <v>6.9386048276134336</v>
      </c>
      <c r="N1449">
        <f t="shared" si="334"/>
        <v>12.134948739197061</v>
      </c>
      <c r="O1449">
        <f t="shared" si="335"/>
        <v>3.7978726188476628</v>
      </c>
      <c r="P1449">
        <f t="shared" si="336"/>
        <v>100.49772339895651</v>
      </c>
      <c r="Q1449">
        <f t="shared" si="337"/>
        <v>8.7452609270557211</v>
      </c>
      <c r="R1449">
        <f t="shared" si="338"/>
        <v>-29.121263149742333</v>
      </c>
      <c r="S1449">
        <f t="shared" si="339"/>
        <v>3.8150896873511284</v>
      </c>
      <c r="T1449">
        <f t="shared" si="340"/>
        <v>100.04664520744761</v>
      </c>
      <c r="V1449" s="7">
        <f t="shared" si="341"/>
        <v>6278.7417257722082</v>
      </c>
      <c r="W1449" s="16">
        <f t="shared" si="342"/>
        <v>104.28003204864694</v>
      </c>
      <c r="X1449">
        <f t="shared" si="343"/>
        <v>6532.6544636722128</v>
      </c>
      <c r="Y1449">
        <f t="shared" si="344"/>
        <v>100.40911010349565</v>
      </c>
    </row>
    <row r="1450" spans="1:25" ht="18" x14ac:dyDescent="0.2">
      <c r="A1450" s="5">
        <v>43051</v>
      </c>
      <c r="B1450" s="2">
        <v>6295.45</v>
      </c>
      <c r="C1450" s="2">
        <v>6625.05</v>
      </c>
      <c r="D1450" s="2">
        <v>5519.01</v>
      </c>
      <c r="E1450" s="2">
        <v>5950.07</v>
      </c>
      <c r="F1450" s="3">
        <v>8957349888</v>
      </c>
      <c r="G1450" s="3">
        <v>99226193603</v>
      </c>
      <c r="H1450" s="7">
        <v>8681701.0612920504</v>
      </c>
      <c r="I1450" s="7">
        <v>1364422081125</v>
      </c>
      <c r="J1450">
        <f t="shared" si="330"/>
        <v>3.7745220750453408</v>
      </c>
      <c r="K1450">
        <f t="shared" si="331"/>
        <v>9.9521795387628451</v>
      </c>
      <c r="L1450">
        <f t="shared" si="332"/>
        <v>10.996626331787603</v>
      </c>
      <c r="M1450">
        <f t="shared" si="333"/>
        <v>6.9386048276134336</v>
      </c>
      <c r="N1450">
        <f t="shared" si="334"/>
        <v>12.134948739197061</v>
      </c>
      <c r="O1450">
        <f t="shared" si="335"/>
        <v>3.7529832818277988</v>
      </c>
      <c r="P1450">
        <f t="shared" si="336"/>
        <v>100.57063630280354</v>
      </c>
      <c r="Q1450">
        <f t="shared" si="337"/>
        <v>8.6490933092831792</v>
      </c>
      <c r="R1450">
        <f t="shared" si="338"/>
        <v>-29.144064793402578</v>
      </c>
      <c r="S1450">
        <f t="shared" si="339"/>
        <v>3.7734180556270447</v>
      </c>
      <c r="T1450">
        <f t="shared" si="340"/>
        <v>100.02924925053678</v>
      </c>
      <c r="V1450" s="7">
        <f t="shared" si="341"/>
        <v>5662.174920683824</v>
      </c>
      <c r="W1450" s="16">
        <f t="shared" si="342"/>
        <v>104.83851583790066</v>
      </c>
      <c r="X1450">
        <f t="shared" si="343"/>
        <v>5934.9635442417757</v>
      </c>
      <c r="Y1450">
        <f t="shared" si="344"/>
        <v>100.25388702583707</v>
      </c>
    </row>
    <row r="1451" spans="1:25" ht="18" x14ac:dyDescent="0.2">
      <c r="A1451" s="5">
        <v>43050</v>
      </c>
      <c r="B1451" s="2">
        <v>6618.61</v>
      </c>
      <c r="C1451" s="2">
        <v>6873.15</v>
      </c>
      <c r="D1451" s="2">
        <v>6204.22</v>
      </c>
      <c r="E1451" s="2">
        <v>6357.6</v>
      </c>
      <c r="F1451" s="3">
        <v>4908680192</v>
      </c>
      <c r="G1451" s="3">
        <v>106016076151</v>
      </c>
      <c r="H1451" s="7">
        <v>5426063.1633075299</v>
      </c>
      <c r="I1451" s="7">
        <v>1364422081125</v>
      </c>
      <c r="J1451">
        <f t="shared" si="330"/>
        <v>3.8032932000088371</v>
      </c>
      <c r="K1451">
        <f t="shared" si="331"/>
        <v>9.6909647380737862</v>
      </c>
      <c r="L1451">
        <f t="shared" si="332"/>
        <v>11.025371726154281</v>
      </c>
      <c r="M1451">
        <f t="shared" si="333"/>
        <v>6.7344848449575085</v>
      </c>
      <c r="N1451">
        <f t="shared" si="334"/>
        <v>12.134948739197061</v>
      </c>
      <c r="O1451">
        <f t="shared" si="335"/>
        <v>3.7864134283324899</v>
      </c>
      <c r="P1451">
        <f t="shared" si="336"/>
        <v>100.443819889466</v>
      </c>
      <c r="Q1451">
        <f t="shared" si="337"/>
        <v>8.7162333844888522</v>
      </c>
      <c r="R1451">
        <f t="shared" si="338"/>
        <v>-29.175951632353758</v>
      </c>
      <c r="S1451">
        <f t="shared" si="339"/>
        <v>3.80020727714437</v>
      </c>
      <c r="T1451">
        <f t="shared" si="340"/>
        <v>100.08113817952452</v>
      </c>
      <c r="V1451" s="7">
        <f t="shared" si="341"/>
        <v>6115.2389046893059</v>
      </c>
      <c r="W1451" s="16">
        <f t="shared" si="342"/>
        <v>103.81214759202678</v>
      </c>
      <c r="X1451">
        <f t="shared" si="343"/>
        <v>6312.5855542489371</v>
      </c>
      <c r="Y1451">
        <f t="shared" si="344"/>
        <v>100.70804148972982</v>
      </c>
    </row>
    <row r="1452" spans="1:25" ht="18" x14ac:dyDescent="0.2">
      <c r="A1452" s="5">
        <v>43049</v>
      </c>
      <c r="B1452" s="2">
        <v>7173.73</v>
      </c>
      <c r="C1452" s="2">
        <v>7312</v>
      </c>
      <c r="D1452" s="2">
        <v>6436.87</v>
      </c>
      <c r="E1452" s="2">
        <v>6618.14</v>
      </c>
      <c r="F1452" s="3">
        <v>5208249856</v>
      </c>
      <c r="G1452" s="3">
        <v>110354089394</v>
      </c>
      <c r="H1452" s="7">
        <v>5426063.1633075299</v>
      </c>
      <c r="I1452" s="7">
        <v>1364422081125</v>
      </c>
      <c r="J1452">
        <f t="shared" si="330"/>
        <v>3.8207359499777129</v>
      </c>
      <c r="K1452">
        <f t="shared" si="331"/>
        <v>9.7166918105215832</v>
      </c>
      <c r="L1452">
        <f t="shared" si="332"/>
        <v>11.042788431456364</v>
      </c>
      <c r="M1452">
        <f t="shared" si="333"/>
        <v>6.7344848449575085</v>
      </c>
      <c r="N1452">
        <f t="shared" si="334"/>
        <v>12.134948739197061</v>
      </c>
      <c r="O1452">
        <f t="shared" si="335"/>
        <v>3.8031358817326018</v>
      </c>
      <c r="P1452">
        <f t="shared" si="336"/>
        <v>100.4606460241047</v>
      </c>
      <c r="Q1452">
        <f t="shared" si="337"/>
        <v>8.7546317046770277</v>
      </c>
      <c r="R1452">
        <f t="shared" si="338"/>
        <v>-29.134696019181717</v>
      </c>
      <c r="S1452">
        <f t="shared" si="339"/>
        <v>3.8175602475450514</v>
      </c>
      <c r="T1452">
        <f t="shared" si="340"/>
        <v>100.08311755835103</v>
      </c>
      <c r="V1452" s="7">
        <f t="shared" si="341"/>
        <v>6355.2974481901492</v>
      </c>
      <c r="W1452" s="16">
        <f t="shared" si="342"/>
        <v>103.97154716899085</v>
      </c>
      <c r="X1452">
        <f t="shared" si="343"/>
        <v>6569.9225146997496</v>
      </c>
      <c r="Y1452">
        <f t="shared" si="344"/>
        <v>100.7285655078353</v>
      </c>
    </row>
    <row r="1453" spans="1:25" ht="18" x14ac:dyDescent="0.2">
      <c r="A1453" s="5">
        <v>43048</v>
      </c>
      <c r="B1453" s="2">
        <v>7446.83</v>
      </c>
      <c r="C1453" s="2">
        <v>7446.83</v>
      </c>
      <c r="D1453" s="2">
        <v>7101.52</v>
      </c>
      <c r="E1453" s="2">
        <v>7143.58</v>
      </c>
      <c r="F1453" s="3">
        <v>3226249984</v>
      </c>
      <c r="G1453" s="3">
        <v>119104730750</v>
      </c>
      <c r="H1453" s="7">
        <v>5426063.1633075299</v>
      </c>
      <c r="I1453" s="7">
        <v>1364422081125</v>
      </c>
      <c r="J1453">
        <f t="shared" si="330"/>
        <v>3.8539159126995801</v>
      </c>
      <c r="K1453">
        <f t="shared" si="331"/>
        <v>9.5086980153981209</v>
      </c>
      <c r="L1453">
        <f t="shared" si="332"/>
        <v>11.07592901167436</v>
      </c>
      <c r="M1453">
        <f t="shared" si="333"/>
        <v>6.7344848449575085</v>
      </c>
      <c r="N1453">
        <f t="shared" si="334"/>
        <v>12.134948739197061</v>
      </c>
      <c r="O1453">
        <f t="shared" si="335"/>
        <v>3.8398888261444606</v>
      </c>
      <c r="P1453">
        <f t="shared" si="336"/>
        <v>100.36396970958543</v>
      </c>
      <c r="Q1453">
        <f t="shared" si="337"/>
        <v>8.8308823375611638</v>
      </c>
      <c r="R1453">
        <f t="shared" si="338"/>
        <v>-29.140503778540705</v>
      </c>
      <c r="S1453">
        <f t="shared" si="339"/>
        <v>3.8499114895440929</v>
      </c>
      <c r="T1453">
        <f t="shared" si="340"/>
        <v>100.10390530686702</v>
      </c>
      <c r="V1453" s="7">
        <f t="shared" si="341"/>
        <v>6916.5389366830941</v>
      </c>
      <c r="W1453" s="16">
        <f t="shared" si="342"/>
        <v>103.17825324720806</v>
      </c>
      <c r="X1453">
        <f t="shared" si="343"/>
        <v>7078.0151771262208</v>
      </c>
      <c r="Y1453">
        <f t="shared" si="344"/>
        <v>100.9178146373916</v>
      </c>
    </row>
    <row r="1454" spans="1:25" ht="18" x14ac:dyDescent="0.2">
      <c r="A1454" s="5">
        <v>43047</v>
      </c>
      <c r="B1454" s="2">
        <v>7141.38</v>
      </c>
      <c r="C1454" s="2">
        <v>7776.42</v>
      </c>
      <c r="D1454" s="2">
        <v>7114.02</v>
      </c>
      <c r="E1454" s="2">
        <v>7459.69</v>
      </c>
      <c r="F1454" s="3">
        <v>4602200064</v>
      </c>
      <c r="G1454" s="3">
        <v>124360767999</v>
      </c>
      <c r="H1454" s="7">
        <v>10399832.2295927</v>
      </c>
      <c r="I1454" s="7">
        <v>1452839779145</v>
      </c>
      <c r="J1454">
        <f t="shared" si="330"/>
        <v>3.8727207800079548</v>
      </c>
      <c r="K1454">
        <f t="shared" si="331"/>
        <v>9.662965494124597</v>
      </c>
      <c r="L1454">
        <f t="shared" si="332"/>
        <v>11.094683395396709</v>
      </c>
      <c r="M1454">
        <f t="shared" si="333"/>
        <v>7.0170263333036056</v>
      </c>
      <c r="N1454">
        <f t="shared" si="334"/>
        <v>12.162217722439852</v>
      </c>
      <c r="O1454">
        <f t="shared" si="335"/>
        <v>3.8554655988624544</v>
      </c>
      <c r="P1454">
        <f t="shared" si="336"/>
        <v>100.44555706764548</v>
      </c>
      <c r="Q1454">
        <f t="shared" si="337"/>
        <v>8.8706604158397386</v>
      </c>
      <c r="R1454">
        <f t="shared" si="338"/>
        <v>-29.054995692757331</v>
      </c>
      <c r="S1454">
        <f t="shared" si="339"/>
        <v>3.869326582429494</v>
      </c>
      <c r="T1454">
        <f t="shared" si="340"/>
        <v>100.08764374638065</v>
      </c>
      <c r="V1454" s="7">
        <f t="shared" si="341"/>
        <v>7169.1158565584237</v>
      </c>
      <c r="W1454" s="16">
        <f t="shared" si="342"/>
        <v>103.8952576238634</v>
      </c>
      <c r="X1454">
        <f t="shared" si="343"/>
        <v>7401.6165543677153</v>
      </c>
      <c r="Y1454">
        <f t="shared" si="344"/>
        <v>100.77849676906526</v>
      </c>
    </row>
    <row r="1455" spans="1:25" ht="18" x14ac:dyDescent="0.2">
      <c r="A1455" s="5">
        <v>43046</v>
      </c>
      <c r="B1455" s="2">
        <v>7023.1</v>
      </c>
      <c r="C1455" s="2">
        <v>7253.32</v>
      </c>
      <c r="D1455" s="2">
        <v>7023.1</v>
      </c>
      <c r="E1455" s="2">
        <v>7144.38</v>
      </c>
      <c r="F1455" s="3">
        <v>2326340096</v>
      </c>
      <c r="G1455" s="3">
        <v>119091456315</v>
      </c>
      <c r="H1455" s="7">
        <v>10399832.2295927</v>
      </c>
      <c r="I1455" s="7">
        <v>1452839779145</v>
      </c>
      <c r="J1455">
        <f t="shared" si="330"/>
        <v>3.8539645460364436</v>
      </c>
      <c r="K1455">
        <f t="shared" si="331"/>
        <v>9.3666732061013995</v>
      </c>
      <c r="L1455">
        <f t="shared" si="332"/>
        <v>11.075880606081071</v>
      </c>
      <c r="M1455">
        <f t="shared" si="333"/>
        <v>7.0170263333036056</v>
      </c>
      <c r="N1455">
        <f t="shared" si="334"/>
        <v>12.162217722439852</v>
      </c>
      <c r="O1455">
        <f t="shared" si="335"/>
        <v>3.8425678535539936</v>
      </c>
      <c r="P1455">
        <f t="shared" si="336"/>
        <v>100.29571347495065</v>
      </c>
      <c r="Q1455">
        <f t="shared" si="337"/>
        <v>8.8325358395625617</v>
      </c>
      <c r="R1455">
        <f t="shared" si="338"/>
        <v>-29.180516168636274</v>
      </c>
      <c r="S1455">
        <f t="shared" si="339"/>
        <v>3.8498944540848639</v>
      </c>
      <c r="T1455">
        <f t="shared" si="340"/>
        <v>100.10560792407303</v>
      </c>
      <c r="V1455" s="7">
        <f t="shared" si="341"/>
        <v>6959.3367789795866</v>
      </c>
      <c r="W1455" s="16">
        <f t="shared" si="342"/>
        <v>102.59005289500857</v>
      </c>
      <c r="X1455">
        <f t="shared" si="343"/>
        <v>7077.7375432184281</v>
      </c>
      <c r="Y1455">
        <f t="shared" si="344"/>
        <v>100.93279552293652</v>
      </c>
    </row>
    <row r="1456" spans="1:25" ht="18" x14ac:dyDescent="0.2">
      <c r="A1456" s="5">
        <v>43045</v>
      </c>
      <c r="B1456" s="2">
        <v>7403.22</v>
      </c>
      <c r="C1456" s="2">
        <v>7445.77</v>
      </c>
      <c r="D1456" s="2">
        <v>7007.31</v>
      </c>
      <c r="E1456" s="2">
        <v>7022.76</v>
      </c>
      <c r="F1456" s="3">
        <v>3111899904</v>
      </c>
      <c r="G1456" s="3">
        <v>117050623317</v>
      </c>
      <c r="H1456" s="7">
        <v>10399832.2295927</v>
      </c>
      <c r="I1456" s="7">
        <v>1452839779145</v>
      </c>
      <c r="J1456">
        <f t="shared" si="330"/>
        <v>3.8465078268305462</v>
      </c>
      <c r="K1456">
        <f t="shared" si="331"/>
        <v>9.4930256192175264</v>
      </c>
      <c r="L1456">
        <f t="shared" si="332"/>
        <v>11.068373730740143</v>
      </c>
      <c r="M1456">
        <f t="shared" si="333"/>
        <v>7.0170263333036056</v>
      </c>
      <c r="N1456">
        <f t="shared" si="334"/>
        <v>12.162217722439852</v>
      </c>
      <c r="O1456">
        <f t="shared" si="335"/>
        <v>3.8327213409476553</v>
      </c>
      <c r="P1456">
        <f t="shared" si="336"/>
        <v>100.35841564617979</v>
      </c>
      <c r="Q1456">
        <f t="shared" si="337"/>
        <v>8.8142812857570387</v>
      </c>
      <c r="R1456">
        <f t="shared" si="338"/>
        <v>-29.15022359436739</v>
      </c>
      <c r="S1456">
        <f t="shared" si="339"/>
        <v>3.8427723965830953</v>
      </c>
      <c r="T1456">
        <f t="shared" si="340"/>
        <v>100.09711224871025</v>
      </c>
      <c r="V1456" s="7">
        <f t="shared" si="341"/>
        <v>6803.3269254837833</v>
      </c>
      <c r="W1456" s="16">
        <f t="shared" si="342"/>
        <v>103.12459879756986</v>
      </c>
      <c r="X1456">
        <f t="shared" si="343"/>
        <v>6962.6152435971762</v>
      </c>
      <c r="Y1456">
        <f t="shared" si="344"/>
        <v>100.8564261971479</v>
      </c>
    </row>
    <row r="1457" spans="1:25" ht="18" x14ac:dyDescent="0.2">
      <c r="A1457" s="5">
        <v>43044</v>
      </c>
      <c r="B1457" s="2">
        <v>7404.52</v>
      </c>
      <c r="C1457" s="2">
        <v>7617.48</v>
      </c>
      <c r="D1457" s="2">
        <v>7333.19</v>
      </c>
      <c r="E1457" s="2">
        <v>7407.41</v>
      </c>
      <c r="F1457" s="3">
        <v>2380410112</v>
      </c>
      <c r="G1457" s="3">
        <v>123449206170</v>
      </c>
      <c r="H1457" s="7">
        <v>10183169.0581429</v>
      </c>
      <c r="I1457" s="7">
        <v>1452839779145</v>
      </c>
      <c r="J1457">
        <f t="shared" si="330"/>
        <v>3.869666383508036</v>
      </c>
      <c r="K1457">
        <f t="shared" si="331"/>
        <v>9.3766517864828902</v>
      </c>
      <c r="L1457">
        <f t="shared" si="332"/>
        <v>11.091488301581867</v>
      </c>
      <c r="M1457">
        <f t="shared" si="333"/>
        <v>7.0078829538637377</v>
      </c>
      <c r="N1457">
        <f t="shared" si="334"/>
        <v>12.162217722439852</v>
      </c>
      <c r="O1457">
        <f t="shared" si="335"/>
        <v>3.8578044718132043</v>
      </c>
      <c r="P1457">
        <f t="shared" si="336"/>
        <v>100.30653577128471</v>
      </c>
      <c r="Q1457">
        <f t="shared" si="337"/>
        <v>8.8671080122641026</v>
      </c>
      <c r="R1457">
        <f t="shared" si="338"/>
        <v>-29.143991586831532</v>
      </c>
      <c r="S1457">
        <f t="shared" si="339"/>
        <v>3.8653634906053078</v>
      </c>
      <c r="T1457">
        <f t="shared" si="340"/>
        <v>100.11119544881353</v>
      </c>
      <c r="V1457" s="7">
        <f t="shared" si="341"/>
        <v>7207.8289503848282</v>
      </c>
      <c r="W1457" s="16">
        <f t="shared" si="342"/>
        <v>102.69434322678468</v>
      </c>
      <c r="X1457">
        <f t="shared" si="343"/>
        <v>7334.3814060793375</v>
      </c>
      <c r="Y1457">
        <f t="shared" si="344"/>
        <v>100.98588567286896</v>
      </c>
    </row>
    <row r="1458" spans="1:25" ht="18" x14ac:dyDescent="0.2">
      <c r="A1458" s="5">
        <v>43043</v>
      </c>
      <c r="B1458" s="2">
        <v>7164.48</v>
      </c>
      <c r="C1458" s="2">
        <v>7492.86</v>
      </c>
      <c r="D1458" s="2">
        <v>7031.28</v>
      </c>
      <c r="E1458" s="2">
        <v>7379.95</v>
      </c>
      <c r="F1458" s="3">
        <v>2483800064</v>
      </c>
      <c r="G1458" s="3">
        <v>122978748805</v>
      </c>
      <c r="H1458" s="7">
        <v>10183169.0581429</v>
      </c>
      <c r="I1458" s="7">
        <v>1452839779145</v>
      </c>
      <c r="J1458">
        <f t="shared" si="330"/>
        <v>3.8680534194385356</v>
      </c>
      <c r="K1458">
        <f t="shared" si="331"/>
        <v>9.3951166339376275</v>
      </c>
      <c r="L1458">
        <f t="shared" si="332"/>
        <v>11.089830070186524</v>
      </c>
      <c r="M1458">
        <f t="shared" si="333"/>
        <v>7.0078829538637377</v>
      </c>
      <c r="N1458">
        <f t="shared" si="334"/>
        <v>12.162217722439852</v>
      </c>
      <c r="O1458">
        <f t="shared" si="335"/>
        <v>3.8558107850077779</v>
      </c>
      <c r="P1458">
        <f t="shared" si="336"/>
        <v>100.31650634319665</v>
      </c>
      <c r="Q1458">
        <f t="shared" si="337"/>
        <v>8.8631927997638158</v>
      </c>
      <c r="R1458">
        <f t="shared" si="338"/>
        <v>-29.138324595588102</v>
      </c>
      <c r="S1458">
        <f t="shared" si="339"/>
        <v>3.863765704548813</v>
      </c>
      <c r="T1458">
        <f t="shared" si="340"/>
        <v>100.11084942281757</v>
      </c>
      <c r="V1458" s="7">
        <f t="shared" si="341"/>
        <v>7174.8162817183529</v>
      </c>
      <c r="W1458" s="16">
        <f t="shared" si="342"/>
        <v>102.77960851064908</v>
      </c>
      <c r="X1458">
        <f t="shared" si="343"/>
        <v>7307.4475113684202</v>
      </c>
      <c r="Y1458">
        <f t="shared" si="344"/>
        <v>100.98242520114066</v>
      </c>
    </row>
    <row r="1459" spans="1:25" ht="18" x14ac:dyDescent="0.2">
      <c r="A1459" s="5">
        <v>43042</v>
      </c>
      <c r="B1459" s="2">
        <v>7087.53</v>
      </c>
      <c r="C1459" s="2">
        <v>7461.29</v>
      </c>
      <c r="D1459" s="2">
        <v>7002.94</v>
      </c>
      <c r="E1459" s="2">
        <v>7207.76</v>
      </c>
      <c r="F1459" s="3">
        <v>3369860096</v>
      </c>
      <c r="G1459" s="3">
        <v>120097405359</v>
      </c>
      <c r="H1459" s="7">
        <v>10183169.0581429</v>
      </c>
      <c r="I1459" s="7">
        <v>1452839779145</v>
      </c>
      <c r="J1459">
        <f t="shared" si="330"/>
        <v>3.85780031731466</v>
      </c>
      <c r="K1459">
        <f t="shared" si="331"/>
        <v>9.527611870961417</v>
      </c>
      <c r="L1459">
        <f t="shared" si="332"/>
        <v>11.079533624801398</v>
      </c>
      <c r="M1459">
        <f t="shared" si="333"/>
        <v>7.0078829538637377</v>
      </c>
      <c r="N1459">
        <f t="shared" si="334"/>
        <v>12.162217722439852</v>
      </c>
      <c r="O1459">
        <f t="shared" si="335"/>
        <v>3.8430888401937242</v>
      </c>
      <c r="P1459">
        <f t="shared" si="336"/>
        <v>100.38134366506497</v>
      </c>
      <c r="Q1459">
        <f t="shared" si="337"/>
        <v>8.8386608607335848</v>
      </c>
      <c r="R1459">
        <f t="shared" si="338"/>
        <v>-29.111414115026179</v>
      </c>
      <c r="S1459">
        <f t="shared" si="339"/>
        <v>3.8538909701203368</v>
      </c>
      <c r="T1459">
        <f t="shared" si="340"/>
        <v>100.10133617276087</v>
      </c>
      <c r="V1459" s="7">
        <f t="shared" si="341"/>
        <v>6967.6903207379173</v>
      </c>
      <c r="W1459" s="16">
        <f t="shared" si="342"/>
        <v>103.33071133420206</v>
      </c>
      <c r="X1459">
        <f t="shared" si="343"/>
        <v>7143.1697387576432</v>
      </c>
      <c r="Y1459">
        <f t="shared" si="344"/>
        <v>100.89612114224609</v>
      </c>
    </row>
    <row r="1460" spans="1:25" ht="18" x14ac:dyDescent="0.2">
      <c r="A1460" s="5">
        <v>43041</v>
      </c>
      <c r="B1460" s="2">
        <v>6777.77</v>
      </c>
      <c r="C1460" s="2">
        <v>7367.33</v>
      </c>
      <c r="D1460" s="2">
        <v>6758.72</v>
      </c>
      <c r="E1460" s="2">
        <v>7078.5</v>
      </c>
      <c r="F1460" s="3">
        <v>4653770240</v>
      </c>
      <c r="G1460" s="3">
        <v>117933380780</v>
      </c>
      <c r="H1460" s="7">
        <v>10833158.5724924</v>
      </c>
      <c r="I1460" s="7">
        <v>1452839779145</v>
      </c>
      <c r="J1460">
        <f t="shared" si="330"/>
        <v>3.8499412363986307</v>
      </c>
      <c r="K1460">
        <f t="shared" si="331"/>
        <v>9.6678049380475493</v>
      </c>
      <c r="L1460">
        <f t="shared" si="332"/>
        <v>11.071636748578362</v>
      </c>
      <c r="M1460">
        <f t="shared" si="333"/>
        <v>7.0347551002640376</v>
      </c>
      <c r="N1460">
        <f t="shared" si="334"/>
        <v>12.162217722439852</v>
      </c>
      <c r="O1460">
        <f t="shared" si="335"/>
        <v>3.8325910711591984</v>
      </c>
      <c r="P1460">
        <f t="shared" si="336"/>
        <v>100.45066052113727</v>
      </c>
      <c r="Q1460">
        <f t="shared" si="337"/>
        <v>8.8193677108579092</v>
      </c>
      <c r="R1460">
        <f t="shared" si="338"/>
        <v>-29.077982476113164</v>
      </c>
      <c r="S1460">
        <f t="shared" si="339"/>
        <v>3.8465575576046778</v>
      </c>
      <c r="T1460">
        <f t="shared" si="340"/>
        <v>100.08788910235727</v>
      </c>
      <c r="V1460" s="7">
        <f t="shared" si="341"/>
        <v>6801.2865241240142</v>
      </c>
      <c r="W1460" s="16">
        <f t="shared" si="342"/>
        <v>103.91627429364958</v>
      </c>
      <c r="X1460">
        <f t="shared" si="343"/>
        <v>7023.5642176511574</v>
      </c>
      <c r="Y1460">
        <f t="shared" si="344"/>
        <v>100.77609355582175</v>
      </c>
    </row>
    <row r="1461" spans="1:25" ht="18" x14ac:dyDescent="0.2">
      <c r="A1461" s="5">
        <v>43040</v>
      </c>
      <c r="B1461" s="2">
        <v>6440.97</v>
      </c>
      <c r="C1461" s="2">
        <v>6767.31</v>
      </c>
      <c r="D1461" s="2">
        <v>6377.88</v>
      </c>
      <c r="E1461" s="2">
        <v>6767.31</v>
      </c>
      <c r="F1461" s="3">
        <v>2870320128</v>
      </c>
      <c r="G1461" s="3">
        <v>112735345036</v>
      </c>
      <c r="H1461" s="7">
        <v>10833158.5724924</v>
      </c>
      <c r="I1461" s="7">
        <v>1452839779145</v>
      </c>
      <c r="J1461">
        <f t="shared" si="330"/>
        <v>3.8304160712973774</v>
      </c>
      <c r="K1461">
        <f t="shared" si="331"/>
        <v>9.4579303364798424</v>
      </c>
      <c r="L1461">
        <f t="shared" si="332"/>
        <v>11.05206009836677</v>
      </c>
      <c r="M1461">
        <f t="shared" si="333"/>
        <v>7.0347551002640376</v>
      </c>
      <c r="N1461">
        <f t="shared" si="334"/>
        <v>12.162217722439852</v>
      </c>
      <c r="O1461">
        <f t="shared" si="335"/>
        <v>3.817269144775139</v>
      </c>
      <c r="P1461">
        <f t="shared" si="336"/>
        <v>100.34322450296595</v>
      </c>
      <c r="Q1461">
        <f t="shared" si="337"/>
        <v>8.7784512624969793</v>
      </c>
      <c r="R1461">
        <f t="shared" si="338"/>
        <v>-29.17748618164299</v>
      </c>
      <c r="S1461">
        <f t="shared" si="339"/>
        <v>3.8265820583055969</v>
      </c>
      <c r="T1461">
        <f t="shared" si="340"/>
        <v>100.10009390417166</v>
      </c>
      <c r="V1461" s="7">
        <f t="shared" si="341"/>
        <v>6565.5202441353149</v>
      </c>
      <c r="W1461" s="16">
        <f t="shared" si="342"/>
        <v>102.98183112440077</v>
      </c>
      <c r="X1461">
        <f t="shared" si="343"/>
        <v>6707.8301665229355</v>
      </c>
      <c r="Y1461">
        <f t="shared" si="344"/>
        <v>100.87892875421792</v>
      </c>
    </row>
    <row r="1462" spans="1:25" ht="18" x14ac:dyDescent="0.2">
      <c r="A1462" s="5">
        <v>43039</v>
      </c>
      <c r="B1462" s="2">
        <v>6132.02</v>
      </c>
      <c r="C1462" s="2">
        <v>6470.43</v>
      </c>
      <c r="D1462" s="2">
        <v>6103.33</v>
      </c>
      <c r="E1462" s="2">
        <v>6468.4</v>
      </c>
      <c r="F1462" s="3">
        <v>2311379968</v>
      </c>
      <c r="G1462" s="3">
        <v>107743731291</v>
      </c>
      <c r="H1462" s="7">
        <v>10833158.5724924</v>
      </c>
      <c r="I1462" s="7">
        <v>1452839779145</v>
      </c>
      <c r="J1462">
        <f t="shared" si="330"/>
        <v>3.8107968684423681</v>
      </c>
      <c r="K1462">
        <f t="shared" si="331"/>
        <v>9.3638713450642648</v>
      </c>
      <c r="L1462">
        <f t="shared" si="332"/>
        <v>11.03239201159449</v>
      </c>
      <c r="M1462">
        <f t="shared" si="333"/>
        <v>7.0347551002640376</v>
      </c>
      <c r="N1462">
        <f t="shared" si="334"/>
        <v>12.162217722439852</v>
      </c>
      <c r="O1462">
        <f t="shared" si="335"/>
        <v>3.7996331736359199</v>
      </c>
      <c r="P1462">
        <f t="shared" si="336"/>
        <v>100.29294909153768</v>
      </c>
      <c r="Q1462">
        <f t="shared" si="337"/>
        <v>8.7358954370957544</v>
      </c>
      <c r="R1462">
        <f t="shared" si="338"/>
        <v>-29.24064805024571</v>
      </c>
      <c r="S1462">
        <f t="shared" si="339"/>
        <v>3.8068169288064304</v>
      </c>
      <c r="T1462">
        <f t="shared" si="340"/>
        <v>100.10443851439304</v>
      </c>
      <c r="V1462" s="7">
        <f t="shared" si="341"/>
        <v>6304.2463205125641</v>
      </c>
      <c r="W1462" s="16">
        <f t="shared" si="342"/>
        <v>102.53777873179511</v>
      </c>
      <c r="X1462">
        <f t="shared" si="343"/>
        <v>6409.3933998442781</v>
      </c>
      <c r="Y1462">
        <f t="shared" si="344"/>
        <v>100.91222868337952</v>
      </c>
    </row>
    <row r="1463" spans="1:25" ht="18" x14ac:dyDescent="0.2">
      <c r="A1463" s="5">
        <v>43038</v>
      </c>
      <c r="B1463" s="2">
        <v>6114.85</v>
      </c>
      <c r="C1463" s="2">
        <v>6214.99</v>
      </c>
      <c r="D1463" s="2">
        <v>6040.85</v>
      </c>
      <c r="E1463" s="2">
        <v>6130.53</v>
      </c>
      <c r="F1463" s="3">
        <v>1772150016</v>
      </c>
      <c r="G1463" s="3">
        <v>102105356519</v>
      </c>
      <c r="H1463" s="7">
        <v>10616495.401042599</v>
      </c>
      <c r="I1463" s="7">
        <v>1452839779145</v>
      </c>
      <c r="J1463">
        <f t="shared" si="330"/>
        <v>3.7874980220103347</v>
      </c>
      <c r="K1463">
        <f t="shared" si="331"/>
        <v>9.2485004829930944</v>
      </c>
      <c r="L1463">
        <f t="shared" si="332"/>
        <v>11.009048526079299</v>
      </c>
      <c r="M1463">
        <f t="shared" si="333"/>
        <v>7.0259811759565345</v>
      </c>
      <c r="N1463">
        <f t="shared" si="334"/>
        <v>12.162217722439852</v>
      </c>
      <c r="O1463">
        <f t="shared" si="335"/>
        <v>3.77877325875592</v>
      </c>
      <c r="P1463">
        <f t="shared" si="336"/>
        <v>100.23035690589704</v>
      </c>
      <c r="Q1463">
        <f t="shared" si="337"/>
        <v>8.685433467485165</v>
      </c>
      <c r="R1463">
        <f t="shared" si="338"/>
        <v>-29.318495138780207</v>
      </c>
      <c r="S1463">
        <f t="shared" si="339"/>
        <v>3.7833029307848189</v>
      </c>
      <c r="T1463">
        <f t="shared" si="340"/>
        <v>100.11076154234634</v>
      </c>
      <c r="V1463" s="7">
        <f t="shared" si="341"/>
        <v>6008.5995199975787</v>
      </c>
      <c r="W1463" s="16">
        <f t="shared" si="342"/>
        <v>101.98890601632193</v>
      </c>
      <c r="X1463">
        <f t="shared" si="343"/>
        <v>6071.5969032000603</v>
      </c>
      <c r="Y1463">
        <f t="shared" si="344"/>
        <v>100.9613050878136</v>
      </c>
    </row>
    <row r="1464" spans="1:25" ht="18" x14ac:dyDescent="0.2">
      <c r="A1464" s="5">
        <v>43037</v>
      </c>
      <c r="B1464" s="2">
        <v>5754.44</v>
      </c>
      <c r="C1464" s="2">
        <v>6255.71</v>
      </c>
      <c r="D1464" s="2">
        <v>5724.58</v>
      </c>
      <c r="E1464" s="2">
        <v>6153.85</v>
      </c>
      <c r="F1464" s="3">
        <v>2859040000</v>
      </c>
      <c r="G1464" s="3">
        <v>102482445590</v>
      </c>
      <c r="H1464" s="7">
        <v>10616495.401042599</v>
      </c>
      <c r="I1464" s="7">
        <v>1452839779145</v>
      </c>
      <c r="J1464">
        <f t="shared" si="330"/>
        <v>3.7891469061190732</v>
      </c>
      <c r="K1464">
        <f t="shared" si="331"/>
        <v>9.456220231488718</v>
      </c>
      <c r="L1464">
        <f t="shared" si="332"/>
        <v>11.010649480647336</v>
      </c>
      <c r="M1464">
        <f t="shared" si="333"/>
        <v>7.0259811759565345</v>
      </c>
      <c r="N1464">
        <f t="shared" si="334"/>
        <v>12.162217722439852</v>
      </c>
      <c r="O1464">
        <f t="shared" si="335"/>
        <v>3.7763675831753094</v>
      </c>
      <c r="P1464">
        <f t="shared" si="336"/>
        <v>100.33726121632093</v>
      </c>
      <c r="Q1464">
        <f t="shared" si="337"/>
        <v>8.6864166646085668</v>
      </c>
      <c r="R1464">
        <f t="shared" si="338"/>
        <v>-29.244652683719352</v>
      </c>
      <c r="S1464">
        <f t="shared" si="339"/>
        <v>3.7854319495396833</v>
      </c>
      <c r="T1464">
        <f t="shared" si="340"/>
        <v>100.09804203086955</v>
      </c>
      <c r="V1464" s="7">
        <f t="shared" si="341"/>
        <v>5975.4082611143531</v>
      </c>
      <c r="W1464" s="16">
        <f t="shared" si="342"/>
        <v>102.89967644459399</v>
      </c>
      <c r="X1464">
        <f t="shared" si="343"/>
        <v>6101.4344457237048</v>
      </c>
      <c r="Y1464">
        <f t="shared" si="344"/>
        <v>100.85175222464466</v>
      </c>
    </row>
    <row r="1465" spans="1:25" ht="18" x14ac:dyDescent="0.2">
      <c r="A1465" s="5">
        <v>43036</v>
      </c>
      <c r="B1465" s="2">
        <v>5787.82</v>
      </c>
      <c r="C1465" s="2">
        <v>5876.72</v>
      </c>
      <c r="D1465" s="2">
        <v>5689.19</v>
      </c>
      <c r="E1465" s="2">
        <v>5753.09</v>
      </c>
      <c r="F1465" s="3">
        <v>1403920000</v>
      </c>
      <c r="G1465" s="3">
        <v>95797359518</v>
      </c>
      <c r="H1465" s="7">
        <v>10616495.401042599</v>
      </c>
      <c r="I1465" s="7">
        <v>1452839779145</v>
      </c>
      <c r="J1465">
        <f t="shared" si="330"/>
        <v>3.7599011680803645</v>
      </c>
      <c r="K1465">
        <f t="shared" si="331"/>
        <v>9.1473423609644176</v>
      </c>
      <c r="L1465">
        <f t="shared" si="332"/>
        <v>10.981353538696853</v>
      </c>
      <c r="M1465">
        <f t="shared" si="333"/>
        <v>7.0259811759565345</v>
      </c>
      <c r="N1465">
        <f t="shared" si="334"/>
        <v>12.162217722439852</v>
      </c>
      <c r="O1465">
        <f t="shared" si="335"/>
        <v>3.753338999671322</v>
      </c>
      <c r="P1465">
        <f t="shared" si="336"/>
        <v>100.17453034310455</v>
      </c>
      <c r="Q1465">
        <f t="shared" si="337"/>
        <v>8.6251218712471438</v>
      </c>
      <c r="R1465">
        <f t="shared" si="338"/>
        <v>-29.397568863511935</v>
      </c>
      <c r="S1465">
        <f t="shared" si="339"/>
        <v>3.7555526446904661</v>
      </c>
      <c r="T1465">
        <f t="shared" si="340"/>
        <v>100.11565525782473</v>
      </c>
      <c r="V1465" s="7">
        <f t="shared" si="341"/>
        <v>5666.8145415441259</v>
      </c>
      <c r="W1465" s="16">
        <f t="shared" si="342"/>
        <v>101.49963686394398</v>
      </c>
      <c r="X1465">
        <f t="shared" si="343"/>
        <v>5695.7726346107283</v>
      </c>
      <c r="Y1465">
        <f t="shared" si="344"/>
        <v>100.99628834920489</v>
      </c>
    </row>
    <row r="1466" spans="1:25" ht="18" x14ac:dyDescent="0.2">
      <c r="A1466" s="5">
        <v>43035</v>
      </c>
      <c r="B1466" s="2">
        <v>5899.74</v>
      </c>
      <c r="C1466" s="2">
        <v>5988.39</v>
      </c>
      <c r="D1466" s="2">
        <v>5728.82</v>
      </c>
      <c r="E1466" s="2">
        <v>5780.9</v>
      </c>
      <c r="F1466" s="3">
        <v>1710130048</v>
      </c>
      <c r="G1466" s="3">
        <v>96254297360</v>
      </c>
      <c r="H1466" s="7">
        <v>7510989.94359475</v>
      </c>
      <c r="I1466" s="7">
        <v>1452839779145</v>
      </c>
      <c r="J1466">
        <f t="shared" si="330"/>
        <v>3.7619954568645086</v>
      </c>
      <c r="K1466">
        <f t="shared" si="331"/>
        <v>9.2330291378665574</v>
      </c>
      <c r="L1466">
        <f t="shared" si="332"/>
        <v>10.983420128082589</v>
      </c>
      <c r="M1466">
        <f t="shared" si="333"/>
        <v>6.8756971805071379</v>
      </c>
      <c r="N1466">
        <f t="shared" si="334"/>
        <v>12.162217722439852</v>
      </c>
      <c r="O1466">
        <f t="shared" si="335"/>
        <v>3.7537366371626018</v>
      </c>
      <c r="P1466">
        <f t="shared" si="336"/>
        <v>100.21953295256742</v>
      </c>
      <c r="Q1466">
        <f t="shared" si="337"/>
        <v>8.6286533834180474</v>
      </c>
      <c r="R1466">
        <f t="shared" si="338"/>
        <v>-29.363737472711534</v>
      </c>
      <c r="S1466">
        <f t="shared" si="339"/>
        <v>3.7570450434994171</v>
      </c>
      <c r="T1466">
        <f t="shared" si="340"/>
        <v>100.13159009418946</v>
      </c>
      <c r="V1466" s="7">
        <f t="shared" si="341"/>
        <v>5672.0054198495409</v>
      </c>
      <c r="W1466" s="16">
        <f t="shared" si="342"/>
        <v>101.8836959668989</v>
      </c>
      <c r="X1466">
        <f t="shared" si="343"/>
        <v>5715.3791150417683</v>
      </c>
      <c r="Y1466">
        <f t="shared" si="344"/>
        <v>101.13340284312531</v>
      </c>
    </row>
    <row r="1467" spans="1:25" ht="18" x14ac:dyDescent="0.2">
      <c r="A1467" s="5">
        <v>43034</v>
      </c>
      <c r="B1467" s="2">
        <v>5747.95</v>
      </c>
      <c r="C1467" s="2">
        <v>5976.8</v>
      </c>
      <c r="D1467" s="2">
        <v>5721.22</v>
      </c>
      <c r="E1467" s="2">
        <v>5904.83</v>
      </c>
      <c r="F1467" s="3">
        <v>1905040000</v>
      </c>
      <c r="G1467" s="3">
        <v>98310176011</v>
      </c>
      <c r="H1467" s="7">
        <v>7510989.94359475</v>
      </c>
      <c r="I1467" s="7">
        <v>1452839779145</v>
      </c>
      <c r="J1467">
        <f t="shared" si="330"/>
        <v>3.7712073987954784</v>
      </c>
      <c r="K1467">
        <f t="shared" si="331"/>
        <v>9.2799040989601416</v>
      </c>
      <c r="L1467">
        <f t="shared" si="332"/>
        <v>10.99259847364794</v>
      </c>
      <c r="M1467">
        <f t="shared" si="333"/>
        <v>6.8756971805071379</v>
      </c>
      <c r="N1467">
        <f t="shared" si="334"/>
        <v>12.162217722439852</v>
      </c>
      <c r="O1467">
        <f t="shared" si="335"/>
        <v>3.7619094325009534</v>
      </c>
      <c r="P1467">
        <f t="shared" si="336"/>
        <v>100.24655144390879</v>
      </c>
      <c r="Q1467">
        <f t="shared" si="337"/>
        <v>8.648475596092263</v>
      </c>
      <c r="R1467">
        <f t="shared" si="338"/>
        <v>-29.329089639954077</v>
      </c>
      <c r="S1467">
        <f t="shared" si="339"/>
        <v>3.7662764263718724</v>
      </c>
      <c r="T1467">
        <f t="shared" si="340"/>
        <v>100.13075314885045</v>
      </c>
      <c r="V1467" s="7">
        <f t="shared" si="341"/>
        <v>5779.7550418777491</v>
      </c>
      <c r="W1467" s="16">
        <f t="shared" si="342"/>
        <v>102.11818050853709</v>
      </c>
      <c r="X1467">
        <f t="shared" si="343"/>
        <v>5838.1658251680083</v>
      </c>
      <c r="Y1467">
        <f t="shared" si="344"/>
        <v>101.12897703798401</v>
      </c>
    </row>
    <row r="1468" spans="1:25" ht="18" x14ac:dyDescent="0.2">
      <c r="A1468" s="5">
        <v>43033</v>
      </c>
      <c r="B1468" s="2">
        <v>5524.6</v>
      </c>
      <c r="C1468" s="2">
        <v>5754.33</v>
      </c>
      <c r="D1468" s="2">
        <v>5397.88</v>
      </c>
      <c r="E1468" s="2">
        <v>5750.8</v>
      </c>
      <c r="F1468" s="3">
        <v>1966989952</v>
      </c>
      <c r="G1468" s="3">
        <v>95732630220</v>
      </c>
      <c r="H1468" s="7">
        <v>7510989.94359475</v>
      </c>
      <c r="I1468" s="7">
        <v>1452839779145</v>
      </c>
      <c r="J1468">
        <f t="shared" si="330"/>
        <v>3.7597282640667316</v>
      </c>
      <c r="K1468">
        <f t="shared" si="331"/>
        <v>9.2938021414129306</v>
      </c>
      <c r="L1468">
        <f t="shared" si="332"/>
        <v>10.981059991163669</v>
      </c>
      <c r="M1468">
        <f t="shared" si="333"/>
        <v>6.8756971805071379</v>
      </c>
      <c r="N1468">
        <f t="shared" si="334"/>
        <v>12.162217722439852</v>
      </c>
      <c r="O1468">
        <f t="shared" si="335"/>
        <v>3.7502368001501596</v>
      </c>
      <c r="P1468">
        <f t="shared" si="336"/>
        <v>100.2524507956409</v>
      </c>
      <c r="Q1468">
        <f t="shared" si="337"/>
        <v>8.6226532138033125</v>
      </c>
      <c r="R1468">
        <f t="shared" si="338"/>
        <v>-29.342457969996218</v>
      </c>
      <c r="S1468">
        <f t="shared" si="339"/>
        <v>3.754860617416611</v>
      </c>
      <c r="T1468">
        <f t="shared" si="340"/>
        <v>100.12946804418401</v>
      </c>
      <c r="V1468" s="7">
        <f t="shared" si="341"/>
        <v>5626.4802680870089</v>
      </c>
      <c r="W1468" s="16">
        <f t="shared" si="342"/>
        <v>102.16178152453557</v>
      </c>
      <c r="X1468">
        <f t="shared" si="343"/>
        <v>5686.7039233058067</v>
      </c>
      <c r="Y1468">
        <f t="shared" si="344"/>
        <v>101.11455930816919</v>
      </c>
    </row>
    <row r="1469" spans="1:25" ht="18" x14ac:dyDescent="0.2">
      <c r="A1469" s="5">
        <v>43032</v>
      </c>
      <c r="B1469" s="2">
        <v>5935.52</v>
      </c>
      <c r="C1469" s="2">
        <v>5935.52</v>
      </c>
      <c r="D1469" s="2">
        <v>5504.18</v>
      </c>
      <c r="E1469" s="2">
        <v>5526.64</v>
      </c>
      <c r="F1469" s="3">
        <v>2735699968</v>
      </c>
      <c r="G1469" s="3">
        <v>91988225800</v>
      </c>
      <c r="H1469" s="7">
        <v>9935312.2149018608</v>
      </c>
      <c r="I1469" s="7">
        <v>1196792694098</v>
      </c>
      <c r="J1469">
        <f t="shared" si="330"/>
        <v>3.7424611759793707</v>
      </c>
      <c r="K1469">
        <f t="shared" si="331"/>
        <v>9.4370684653481369</v>
      </c>
      <c r="L1469">
        <f t="shared" si="332"/>
        <v>10.963732242591981</v>
      </c>
      <c r="M1469">
        <f t="shared" si="333"/>
        <v>6.9971815192645082</v>
      </c>
      <c r="N1469">
        <f t="shared" si="334"/>
        <v>12.078018929348421</v>
      </c>
      <c r="O1469">
        <f t="shared" si="335"/>
        <v>3.7303576072674893</v>
      </c>
      <c r="P1469">
        <f t="shared" si="336"/>
        <v>100.32341200463392</v>
      </c>
      <c r="Q1469">
        <f t="shared" si="337"/>
        <v>8.5823571263116545</v>
      </c>
      <c r="R1469">
        <f t="shared" si="338"/>
        <v>-29.323878665641047</v>
      </c>
      <c r="S1469">
        <f t="shared" si="339"/>
        <v>3.7419676306521641</v>
      </c>
      <c r="T1469">
        <f t="shared" si="340"/>
        <v>100.01318772070033</v>
      </c>
      <c r="V1469" s="7">
        <f t="shared" si="341"/>
        <v>5374.7418182650981</v>
      </c>
      <c r="W1469" s="16">
        <f t="shared" si="342"/>
        <v>102.74847252100557</v>
      </c>
      <c r="X1469">
        <f t="shared" si="343"/>
        <v>5520.3629272822927</v>
      </c>
      <c r="Y1469">
        <f t="shared" si="344"/>
        <v>100.11357846209826</v>
      </c>
    </row>
    <row r="1470" spans="1:25" ht="18" x14ac:dyDescent="0.2">
      <c r="A1470" s="5">
        <v>43031</v>
      </c>
      <c r="B1470" s="2">
        <v>6006</v>
      </c>
      <c r="C1470" s="2">
        <v>6075.59</v>
      </c>
      <c r="D1470" s="2">
        <v>5732.47</v>
      </c>
      <c r="E1470" s="2">
        <v>5930.32</v>
      </c>
      <c r="F1470" s="3">
        <v>2401840128</v>
      </c>
      <c r="G1470" s="3">
        <v>98695054084</v>
      </c>
      <c r="H1470" s="7">
        <v>9935312.2149018608</v>
      </c>
      <c r="I1470" s="7">
        <v>1196792694098</v>
      </c>
      <c r="J1470">
        <f t="shared" si="330"/>
        <v>3.7730781285218709</v>
      </c>
      <c r="K1470">
        <f t="shared" si="331"/>
        <v>9.3805440963899009</v>
      </c>
      <c r="L1470">
        <f t="shared" si="332"/>
        <v>10.994295389368249</v>
      </c>
      <c r="M1470">
        <f t="shared" si="333"/>
        <v>6.9971815192645082</v>
      </c>
      <c r="N1470">
        <f t="shared" si="334"/>
        <v>12.078018929348421</v>
      </c>
      <c r="O1470">
        <f t="shared" si="335"/>
        <v>3.7616545457398285</v>
      </c>
      <c r="P1470">
        <f t="shared" si="336"/>
        <v>100.30276560391601</v>
      </c>
      <c r="Q1470">
        <f t="shared" si="337"/>
        <v>8.65099990377038</v>
      </c>
      <c r="R1470">
        <f t="shared" si="338"/>
        <v>-29.282289130850018</v>
      </c>
      <c r="S1470">
        <f t="shared" si="339"/>
        <v>3.7721545904683182</v>
      </c>
      <c r="T1470">
        <f t="shared" si="340"/>
        <v>100.02447704558703</v>
      </c>
      <c r="V1470" s="7">
        <f t="shared" si="341"/>
        <v>5776.3639077873513</v>
      </c>
      <c r="W1470" s="16">
        <f t="shared" si="342"/>
        <v>102.59608405975813</v>
      </c>
      <c r="X1470">
        <f t="shared" si="343"/>
        <v>5917.7224258045781</v>
      </c>
      <c r="Y1470">
        <f t="shared" si="344"/>
        <v>100.21242655026072</v>
      </c>
    </row>
    <row r="1471" spans="1:25" ht="18" x14ac:dyDescent="0.2">
      <c r="A1471" s="5">
        <v>43030</v>
      </c>
      <c r="B1471" s="2">
        <v>6036.66</v>
      </c>
      <c r="C1471" s="2">
        <v>6076.26</v>
      </c>
      <c r="D1471" s="2">
        <v>5792.34</v>
      </c>
      <c r="E1471" s="2">
        <v>6008.42</v>
      </c>
      <c r="F1471" s="3">
        <v>2034630016</v>
      </c>
      <c r="G1471" s="3">
        <v>99981911326</v>
      </c>
      <c r="H1471" s="7">
        <v>9935312.2149018608</v>
      </c>
      <c r="I1471" s="7">
        <v>1196792694098</v>
      </c>
      <c r="J1471">
        <f t="shared" si="330"/>
        <v>3.778760283068527</v>
      </c>
      <c r="K1471">
        <f t="shared" si="331"/>
        <v>9.3084854471640952</v>
      </c>
      <c r="L1471">
        <f t="shared" si="332"/>
        <v>10.999921434781051</v>
      </c>
      <c r="M1471">
        <f t="shared" si="333"/>
        <v>6.9971815192645082</v>
      </c>
      <c r="N1471">
        <f t="shared" si="334"/>
        <v>12.078018929348421</v>
      </c>
      <c r="O1471">
        <f t="shared" si="335"/>
        <v>3.7685994176955182</v>
      </c>
      <c r="P1471">
        <f t="shared" si="336"/>
        <v>100.26889415077576</v>
      </c>
      <c r="Q1471">
        <f t="shared" si="337"/>
        <v>8.6644001299734406</v>
      </c>
      <c r="R1471">
        <f t="shared" si="338"/>
        <v>-29.292135010415365</v>
      </c>
      <c r="S1471">
        <f t="shared" si="339"/>
        <v>3.7775510880525376</v>
      </c>
      <c r="T1471">
        <f t="shared" si="340"/>
        <v>100.03199978102361</v>
      </c>
      <c r="V1471" s="7">
        <f t="shared" si="341"/>
        <v>5869.4771696449106</v>
      </c>
      <c r="W1471" s="16">
        <f t="shared" si="342"/>
        <v>102.31246867487775</v>
      </c>
      <c r="X1471">
        <f t="shared" si="343"/>
        <v>5991.7141774887041</v>
      </c>
      <c r="Y1471">
        <f t="shared" si="344"/>
        <v>100.27804019211867</v>
      </c>
    </row>
    <row r="1472" spans="1:25" ht="18" x14ac:dyDescent="0.2">
      <c r="A1472" s="5">
        <v>43029</v>
      </c>
      <c r="B1472" s="2">
        <v>5996.79</v>
      </c>
      <c r="C1472" s="2">
        <v>6194.88</v>
      </c>
      <c r="D1472" s="2">
        <v>5965.07</v>
      </c>
      <c r="E1472" s="2">
        <v>6031.6</v>
      </c>
      <c r="F1472" s="3">
        <v>2207099904</v>
      </c>
      <c r="G1472" s="3">
        <v>100353682389</v>
      </c>
      <c r="H1472" s="7">
        <v>9102411.78970051</v>
      </c>
      <c r="I1472" s="7">
        <v>1196792694098</v>
      </c>
      <c r="J1472">
        <f t="shared" si="330"/>
        <v>3.7804325325379629</v>
      </c>
      <c r="K1472">
        <f t="shared" si="331"/>
        <v>9.3438219918720922</v>
      </c>
      <c r="L1472">
        <f t="shared" si="332"/>
        <v>11.001533313165121</v>
      </c>
      <c r="M1472">
        <f t="shared" si="333"/>
        <v>6.9591564789345242</v>
      </c>
      <c r="N1472">
        <f t="shared" si="334"/>
        <v>12.078018929348421</v>
      </c>
      <c r="O1472">
        <f t="shared" si="335"/>
        <v>3.7695142978197778</v>
      </c>
      <c r="P1472">
        <f t="shared" si="336"/>
        <v>100.2888091408645</v>
      </c>
      <c r="Q1472">
        <f t="shared" si="337"/>
        <v>8.6675451624668458</v>
      </c>
      <c r="R1472">
        <f t="shared" si="338"/>
        <v>-29.273901540783697</v>
      </c>
      <c r="S1472">
        <f t="shared" si="339"/>
        <v>3.7790450221552501</v>
      </c>
      <c r="T1472">
        <f t="shared" si="340"/>
        <v>100.03670242414778</v>
      </c>
      <c r="V1472" s="7">
        <f t="shared" si="341"/>
        <v>5881.854780352357</v>
      </c>
      <c r="W1472" s="16">
        <f t="shared" si="342"/>
        <v>102.48267822215736</v>
      </c>
      <c r="X1472">
        <f t="shared" si="343"/>
        <v>6012.3606279813994</v>
      </c>
      <c r="Y1472">
        <f t="shared" si="344"/>
        <v>100.31897625868096</v>
      </c>
    </row>
    <row r="1473" spans="1:25" ht="18" x14ac:dyDescent="0.2">
      <c r="A1473" s="5">
        <v>43028</v>
      </c>
      <c r="B1473" s="2">
        <v>5708.11</v>
      </c>
      <c r="C1473" s="2">
        <v>6060.11</v>
      </c>
      <c r="D1473" s="2">
        <v>5627.23</v>
      </c>
      <c r="E1473" s="2">
        <v>6011.45</v>
      </c>
      <c r="F1473" s="3">
        <v>2354429952</v>
      </c>
      <c r="G1473" s="3">
        <v>100007083345</v>
      </c>
      <c r="H1473" s="7">
        <v>9102411.78970051</v>
      </c>
      <c r="I1473" s="7">
        <v>1196792694098</v>
      </c>
      <c r="J1473">
        <f t="shared" si="330"/>
        <v>3.7789792392316199</v>
      </c>
      <c r="K1473">
        <f t="shared" si="331"/>
        <v>9.3718857740259676</v>
      </c>
      <c r="L1473">
        <f t="shared" si="332"/>
        <v>11.000030761487011</v>
      </c>
      <c r="M1473">
        <f t="shared" si="333"/>
        <v>6.9591564789345242</v>
      </c>
      <c r="N1473">
        <f t="shared" si="334"/>
        <v>12.078018929348421</v>
      </c>
      <c r="O1473">
        <f t="shared" si="335"/>
        <v>3.767490200868612</v>
      </c>
      <c r="P1473">
        <f t="shared" si="336"/>
        <v>100.30402491349341</v>
      </c>
      <c r="Q1473">
        <f t="shared" si="337"/>
        <v>8.6638569991877024</v>
      </c>
      <c r="R1473">
        <f t="shared" si="338"/>
        <v>-29.264477275861537</v>
      </c>
      <c r="S1473">
        <f t="shared" si="339"/>
        <v>3.7776267054483261</v>
      </c>
      <c r="T1473">
        <f t="shared" si="340"/>
        <v>100.03579098210577</v>
      </c>
      <c r="V1473" s="7">
        <f t="shared" si="341"/>
        <v>5854.5052645586284</v>
      </c>
      <c r="W1473" s="16">
        <f t="shared" si="342"/>
        <v>102.61076338389859</v>
      </c>
      <c r="X1473">
        <f t="shared" si="343"/>
        <v>5992.7575185568467</v>
      </c>
      <c r="Y1473">
        <f t="shared" si="344"/>
        <v>100.31094796501931</v>
      </c>
    </row>
    <row r="1474" spans="1:25" ht="18" x14ac:dyDescent="0.2">
      <c r="A1474" s="5">
        <v>43027</v>
      </c>
      <c r="B1474" s="2">
        <v>5583.74</v>
      </c>
      <c r="C1474" s="2">
        <v>5744.35</v>
      </c>
      <c r="D1474" s="2">
        <v>5531.06</v>
      </c>
      <c r="E1474" s="2">
        <v>5708.52</v>
      </c>
      <c r="F1474" s="3">
        <v>1780540032</v>
      </c>
      <c r="G1474" s="3">
        <v>94954808115</v>
      </c>
      <c r="H1474" s="7">
        <v>9102411.78970051</v>
      </c>
      <c r="I1474" s="7">
        <v>1196792694098</v>
      </c>
      <c r="J1474">
        <f t="shared" si="330"/>
        <v>3.7565235269591635</v>
      </c>
      <c r="K1474">
        <f t="shared" si="331"/>
        <v>9.2505517423917709</v>
      </c>
      <c r="L1474">
        <f t="shared" si="332"/>
        <v>10.977516960488989</v>
      </c>
      <c r="M1474">
        <f t="shared" si="333"/>
        <v>6.9591564789345242</v>
      </c>
      <c r="N1474">
        <f t="shared" si="334"/>
        <v>12.078018929348421</v>
      </c>
      <c r="O1474">
        <f t="shared" si="335"/>
        <v>3.7475649219894436</v>
      </c>
      <c r="P1474">
        <f t="shared" si="336"/>
        <v>100.23848126879619</v>
      </c>
      <c r="Q1474">
        <f t="shared" si="337"/>
        <v>8.6153133615613626</v>
      </c>
      <c r="R1474">
        <f t="shared" si="338"/>
        <v>-29.342723391254765</v>
      </c>
      <c r="S1474">
        <f t="shared" si="339"/>
        <v>3.7549662894755418</v>
      </c>
      <c r="T1474">
        <f t="shared" si="340"/>
        <v>100.04145421883946</v>
      </c>
      <c r="V1474" s="7">
        <f t="shared" si="341"/>
        <v>5591.9711480757296</v>
      </c>
      <c r="W1474" s="16">
        <f t="shared" si="342"/>
        <v>102.04166494860789</v>
      </c>
      <c r="X1474">
        <f t="shared" si="343"/>
        <v>5688.0877742442244</v>
      </c>
      <c r="Y1474">
        <f t="shared" si="344"/>
        <v>100.35792509714911</v>
      </c>
    </row>
    <row r="1475" spans="1:25" ht="18" x14ac:dyDescent="0.2">
      <c r="A1475" s="5">
        <v>43026</v>
      </c>
      <c r="B1475" s="2">
        <v>5603.82</v>
      </c>
      <c r="C1475" s="2">
        <v>5603.82</v>
      </c>
      <c r="D1475" s="2">
        <v>5151.4399999999996</v>
      </c>
      <c r="E1475" s="2">
        <v>5590.69</v>
      </c>
      <c r="F1475" s="3">
        <v>2399269888</v>
      </c>
      <c r="G1475" s="3">
        <v>92982539106</v>
      </c>
      <c r="H1475" s="7">
        <v>8983426.0146717504</v>
      </c>
      <c r="I1475" s="7">
        <v>1196792694098</v>
      </c>
      <c r="J1475">
        <f t="shared" ref="J1475:J1538" si="345">LOG(E1475)</f>
        <v>3.7474654115893959</v>
      </c>
      <c r="K1475">
        <f t="shared" ref="K1475:K1538" si="346">LOG(F1475)</f>
        <v>9.3800791034394866</v>
      </c>
      <c r="L1475">
        <f t="shared" ref="L1475:L1538" si="347">LOG(G1475)</f>
        <v>10.968401401436964</v>
      </c>
      <c r="M1475">
        <f t="shared" ref="M1475:M1538" si="348">LOG(H1475)</f>
        <v>6.9534419954100946</v>
      </c>
      <c r="N1475">
        <f t="shared" ref="N1475:N1538" si="349">LOG(I1475)</f>
        <v>12.078018929348421</v>
      </c>
      <c r="O1475">
        <f t="shared" ref="O1475:O1538" si="350" xml:space="preserve"> -6.9261 -(0.0192*K1475) + (0.9885*L1475)</f>
        <v>3.7360672665344019</v>
      </c>
      <c r="P1475">
        <f t="shared" ref="P1475:P1538" si="351">100-(((O1475-J1475)/J1475) *100)</f>
        <v>100.30415611094753</v>
      </c>
      <c r="Q1475">
        <f t="shared" ref="Q1475:Q1538" si="352">-15.673 + (-0.0124*K1475) + (2.223*L1475)</f>
        <v>8.5934433345117167</v>
      </c>
      <c r="R1475">
        <f t="shared" ref="R1475:R1538" si="353">100- (((Q1475-J1475)/J1475)*100)</f>
        <v>-29.31347966376606</v>
      </c>
      <c r="S1475">
        <f t="shared" ref="S1475:S1538" si="354">-6.727+(0.0026*K1475) + (0.9925*L1475) + (0.0052*M1475) - (0.0392*N1475)</f>
        <v>3.7462261529408032</v>
      </c>
      <c r="T1475">
        <f t="shared" ref="T1475:T1538" si="355" xml:space="preserve"> 100- (((S1475-J1475)/J1475) * 100)</f>
        <v>100.03306924847818</v>
      </c>
      <c r="V1475" s="7">
        <f t="shared" ref="V1475:V1538" si="356">10^O1475</f>
        <v>5445.869957125451</v>
      </c>
      <c r="W1475" s="16">
        <f t="shared" ref="W1475:W1538" si="357" xml:space="preserve"> 100- (((V1475-E1475)/E1475)*100)</f>
        <v>102.59037869877508</v>
      </c>
      <c r="X1475">
        <f t="shared" ref="X1475:X1538" si="358">10^S1475</f>
        <v>5574.7597138565498</v>
      </c>
      <c r="Y1475">
        <f t="shared" ref="Y1475:Y1538" si="359">100-(((X1475-E1475)/E1475)*100)</f>
        <v>100.28494311334468</v>
      </c>
    </row>
    <row r="1476" spans="1:25" ht="18" x14ac:dyDescent="0.2">
      <c r="A1476" s="5">
        <v>43025</v>
      </c>
      <c r="B1476" s="2">
        <v>5741.58</v>
      </c>
      <c r="C1476" s="2">
        <v>5800.35</v>
      </c>
      <c r="D1476" s="2">
        <v>5472.72</v>
      </c>
      <c r="E1476" s="2">
        <v>5605.51</v>
      </c>
      <c r="F1476" s="3">
        <v>1821570048</v>
      </c>
      <c r="G1476" s="3">
        <v>93218297189</v>
      </c>
      <c r="H1476" s="7">
        <v>8983426.0146717504</v>
      </c>
      <c r="I1476" s="7">
        <v>1196792694098</v>
      </c>
      <c r="J1476">
        <f t="shared" si="345"/>
        <v>3.7486151316695584</v>
      </c>
      <c r="K1476">
        <f t="shared" si="346"/>
        <v>9.260445876579821</v>
      </c>
      <c r="L1476">
        <f t="shared" si="347"/>
        <v>10.969501165447292</v>
      </c>
      <c r="M1476">
        <f t="shared" si="348"/>
        <v>6.9534419954100946</v>
      </c>
      <c r="N1476">
        <f t="shared" si="349"/>
        <v>12.078018929348421</v>
      </c>
      <c r="O1476">
        <f t="shared" si="350"/>
        <v>3.7394513412143162</v>
      </c>
      <c r="P1476">
        <f t="shared" si="351"/>
        <v>100.24445802338639</v>
      </c>
      <c r="Q1476">
        <f t="shared" si="352"/>
        <v>8.5973715619197399</v>
      </c>
      <c r="R1476">
        <f t="shared" si="353"/>
        <v>-29.347939437320747</v>
      </c>
      <c r="S1476">
        <f t="shared" si="354"/>
        <v>3.7470066223312193</v>
      </c>
      <c r="T1476">
        <f t="shared" si="355"/>
        <v>100.04290942873142</v>
      </c>
      <c r="V1476" s="7">
        <f t="shared" si="356"/>
        <v>5488.4705879170006</v>
      </c>
      <c r="W1476" s="16">
        <f t="shared" si="357"/>
        <v>102.08793512245985</v>
      </c>
      <c r="X1476">
        <f t="shared" si="358"/>
        <v>5584.7871062399363</v>
      </c>
      <c r="Y1476">
        <f t="shared" si="359"/>
        <v>100.3696879277722</v>
      </c>
    </row>
    <row r="1477" spans="1:25" ht="18" x14ac:dyDescent="0.2">
      <c r="A1477" s="5">
        <v>43024</v>
      </c>
      <c r="B1477" s="2">
        <v>5687.57</v>
      </c>
      <c r="C1477" s="2">
        <v>5776.23</v>
      </c>
      <c r="D1477" s="2">
        <v>5544.21</v>
      </c>
      <c r="E1477" s="2">
        <v>5725.59</v>
      </c>
      <c r="F1477" s="3">
        <v>2008070016</v>
      </c>
      <c r="G1477" s="3">
        <v>95203392843</v>
      </c>
      <c r="H1477" s="7">
        <v>8983426.0146717504</v>
      </c>
      <c r="I1477" s="7">
        <v>1196792694098</v>
      </c>
      <c r="J1477">
        <f t="shared" si="345"/>
        <v>3.7578202456917369</v>
      </c>
      <c r="K1477">
        <f t="shared" si="346"/>
        <v>9.3027788514173668</v>
      </c>
      <c r="L1477">
        <f t="shared" si="347"/>
        <v>10.978652425976245</v>
      </c>
      <c r="M1477">
        <f t="shared" si="348"/>
        <v>6.9534419954100946</v>
      </c>
      <c r="N1477">
        <f t="shared" si="349"/>
        <v>12.078018929348421</v>
      </c>
      <c r="O1477">
        <f t="shared" si="350"/>
        <v>3.7476845691303051</v>
      </c>
      <c r="P1477">
        <f t="shared" si="351"/>
        <v>100.26972222987654</v>
      </c>
      <c r="Q1477">
        <f t="shared" si="352"/>
        <v>8.6171898851876154</v>
      </c>
      <c r="R1477">
        <f t="shared" si="353"/>
        <v>-29.31352012026241</v>
      </c>
      <c r="S1477">
        <f t="shared" si="354"/>
        <v>3.7561993141407841</v>
      </c>
      <c r="T1477">
        <f t="shared" si="355"/>
        <v>100.04313488791304</v>
      </c>
      <c r="V1477" s="7">
        <f t="shared" si="356"/>
        <v>5593.5119356259074</v>
      </c>
      <c r="W1477" s="16">
        <f t="shared" si="357"/>
        <v>102.30680269411698</v>
      </c>
      <c r="X1477">
        <f t="shared" si="358"/>
        <v>5704.2600225434699</v>
      </c>
      <c r="Y1477">
        <f t="shared" si="359"/>
        <v>100.37253763291696</v>
      </c>
    </row>
    <row r="1478" spans="1:25" ht="18" x14ac:dyDescent="0.2">
      <c r="A1478" s="5">
        <v>43023</v>
      </c>
      <c r="B1478" s="2">
        <v>5835.96</v>
      </c>
      <c r="C1478" s="2">
        <v>5852.48</v>
      </c>
      <c r="D1478" s="2">
        <v>5478.61</v>
      </c>
      <c r="E1478" s="2">
        <v>5678.19</v>
      </c>
      <c r="F1478" s="3">
        <v>1976039936</v>
      </c>
      <c r="G1478" s="3">
        <v>94403031755</v>
      </c>
      <c r="H1478" s="7">
        <v>11601113.0653046</v>
      </c>
      <c r="I1478" s="7">
        <v>1182954806242.9099</v>
      </c>
      <c r="J1478">
        <f t="shared" si="345"/>
        <v>3.7542099205200601</v>
      </c>
      <c r="K1478">
        <f t="shared" si="346"/>
        <v>9.2957957174829691</v>
      </c>
      <c r="L1478">
        <f t="shared" si="347"/>
        <v>10.974985941896843</v>
      </c>
      <c r="M1478">
        <f t="shared" si="348"/>
        <v>7.064499659479444</v>
      </c>
      <c r="N1478">
        <f t="shared" si="349"/>
        <v>12.07296815310279</v>
      </c>
      <c r="O1478">
        <f t="shared" si="350"/>
        <v>3.7441943257893575</v>
      </c>
      <c r="P1478">
        <f t="shared" si="351"/>
        <v>100.26678302339884</v>
      </c>
      <c r="Q1478">
        <f t="shared" si="352"/>
        <v>8.6091258819398924</v>
      </c>
      <c r="R1478">
        <f t="shared" si="353"/>
        <v>-29.319245971927302</v>
      </c>
      <c r="S1478">
        <f t="shared" si="354"/>
        <v>3.7533176628257365</v>
      </c>
      <c r="T1478">
        <f t="shared" si="355"/>
        <v>100.02376685676117</v>
      </c>
      <c r="V1478" s="7">
        <f t="shared" si="356"/>
        <v>5548.7393668696577</v>
      </c>
      <c r="W1478" s="16">
        <f t="shared" si="357"/>
        <v>102.27978692383211</v>
      </c>
      <c r="X1478">
        <f t="shared" si="358"/>
        <v>5666.5361383367981</v>
      </c>
      <c r="Y1478">
        <f t="shared" si="359"/>
        <v>100.20523902270268</v>
      </c>
    </row>
    <row r="1479" spans="1:25" ht="18" x14ac:dyDescent="0.2">
      <c r="A1479" s="5">
        <v>43022</v>
      </c>
      <c r="B1479" s="2">
        <v>5643.53</v>
      </c>
      <c r="C1479" s="2">
        <v>5837.7</v>
      </c>
      <c r="D1479" s="2">
        <v>5591.64</v>
      </c>
      <c r="E1479" s="2">
        <v>5831.79</v>
      </c>
      <c r="F1479" s="3">
        <v>1669030016</v>
      </c>
      <c r="G1479" s="3">
        <v>96942498331</v>
      </c>
      <c r="H1479" s="7">
        <v>11601113.0653046</v>
      </c>
      <c r="I1479" s="7">
        <v>1182954806242.9099</v>
      </c>
      <c r="J1479">
        <f t="shared" si="345"/>
        <v>3.7658018768525712</v>
      </c>
      <c r="K1479">
        <f t="shared" si="346"/>
        <v>9.2224641471441657</v>
      </c>
      <c r="L1479">
        <f t="shared" si="347"/>
        <v>10.986514207849977</v>
      </c>
      <c r="M1479">
        <f t="shared" si="348"/>
        <v>7.064499659479444</v>
      </c>
      <c r="N1479">
        <f t="shared" si="349"/>
        <v>12.07296815310279</v>
      </c>
      <c r="O1479">
        <f t="shared" si="350"/>
        <v>3.7569979828345339</v>
      </c>
      <c r="P1479">
        <f t="shared" si="351"/>
        <v>100.23378537442855</v>
      </c>
      <c r="Q1479">
        <f t="shared" si="352"/>
        <v>8.6356625286259092</v>
      </c>
      <c r="R1479">
        <f t="shared" si="353"/>
        <v>-29.318026041336282</v>
      </c>
      <c r="S1479">
        <f t="shared" si="354"/>
        <v>3.7645688047013408</v>
      </c>
      <c r="T1479">
        <f t="shared" si="355"/>
        <v>100.03274394648348</v>
      </c>
      <c r="V1479" s="7">
        <f t="shared" si="356"/>
        <v>5714.759823339894</v>
      </c>
      <c r="W1479" s="16">
        <f t="shared" si="357"/>
        <v>102.0067625319174</v>
      </c>
      <c r="X1479">
        <f t="shared" si="358"/>
        <v>5815.2555533669602</v>
      </c>
      <c r="Y1479">
        <f t="shared" si="359"/>
        <v>100.28352266856385</v>
      </c>
    </row>
    <row r="1480" spans="1:25" ht="18" x14ac:dyDescent="0.2">
      <c r="A1480" s="5">
        <v>43021</v>
      </c>
      <c r="B1480" s="2">
        <v>5464.16</v>
      </c>
      <c r="C1480" s="2">
        <v>5840.3</v>
      </c>
      <c r="D1480" s="2">
        <v>5436.85</v>
      </c>
      <c r="E1480" s="2">
        <v>5647.21</v>
      </c>
      <c r="F1480" s="3">
        <v>3615480064</v>
      </c>
      <c r="G1480" s="3">
        <v>93864253934</v>
      </c>
      <c r="H1480" s="7">
        <v>11601113.0653046</v>
      </c>
      <c r="I1480" s="7">
        <v>1182954806242.9099</v>
      </c>
      <c r="J1480">
        <f t="shared" si="345"/>
        <v>3.7518339379308654</v>
      </c>
      <c r="K1480">
        <f t="shared" si="346"/>
        <v>9.5581659711475453</v>
      </c>
      <c r="L1480">
        <f t="shared" si="347"/>
        <v>10.972500232576225</v>
      </c>
      <c r="M1480">
        <f t="shared" si="348"/>
        <v>7.064499659479444</v>
      </c>
      <c r="N1480">
        <f t="shared" si="349"/>
        <v>12.07296815310279</v>
      </c>
      <c r="O1480">
        <f t="shared" si="350"/>
        <v>3.7366996932555665</v>
      </c>
      <c r="P1480">
        <f t="shared" si="351"/>
        <v>100.40338258370906</v>
      </c>
      <c r="Q1480">
        <f t="shared" si="352"/>
        <v>8.6003467589747178</v>
      </c>
      <c r="R1480">
        <f t="shared" si="353"/>
        <v>-29.230475049165022</v>
      </c>
      <c r="S1480">
        <f t="shared" si="354"/>
        <v>3.7515327589845509</v>
      </c>
      <c r="T1480">
        <f t="shared" si="355"/>
        <v>100.00802751271237</v>
      </c>
      <c r="V1480" s="7">
        <f t="shared" si="356"/>
        <v>5453.8060989128553</v>
      </c>
      <c r="W1480" s="16">
        <f t="shared" si="357"/>
        <v>103.42476906449636</v>
      </c>
      <c r="X1480">
        <f t="shared" si="358"/>
        <v>5643.2950731166411</v>
      </c>
      <c r="Y1480">
        <f t="shared" si="359"/>
        <v>100.06932497433881</v>
      </c>
    </row>
    <row r="1481" spans="1:25" ht="18" x14ac:dyDescent="0.2">
      <c r="A1481" s="5">
        <v>43020</v>
      </c>
      <c r="B1481" s="2">
        <v>4829.58</v>
      </c>
      <c r="C1481" s="2">
        <v>5446.91</v>
      </c>
      <c r="D1481" s="2">
        <v>4822</v>
      </c>
      <c r="E1481" s="2">
        <v>5446.91</v>
      </c>
      <c r="F1481" s="3">
        <v>2791610112</v>
      </c>
      <c r="G1481" s="3">
        <v>90525666972</v>
      </c>
      <c r="H1481" s="7">
        <v>8547734.6804052107</v>
      </c>
      <c r="I1481" s="7">
        <v>1123863285132</v>
      </c>
      <c r="J1481">
        <f t="shared" si="345"/>
        <v>3.7361501994283945</v>
      </c>
      <c r="K1481">
        <f t="shared" si="346"/>
        <v>9.4458547627939549</v>
      </c>
      <c r="L1481">
        <f t="shared" si="347"/>
        <v>10.956771733281284</v>
      </c>
      <c r="M1481">
        <f t="shared" si="348"/>
        <v>6.9318510333066969</v>
      </c>
      <c r="N1481">
        <f t="shared" si="349"/>
        <v>12.050713483720592</v>
      </c>
      <c r="O1481">
        <f t="shared" si="350"/>
        <v>3.723308446902907</v>
      </c>
      <c r="P1481">
        <f t="shared" si="351"/>
        <v>100.34371617413701</v>
      </c>
      <c r="Q1481">
        <f t="shared" si="352"/>
        <v>8.5667749640256492</v>
      </c>
      <c r="R1481">
        <f t="shared" si="353"/>
        <v>-29.294180018145624</v>
      </c>
      <c r="S1481">
        <f t="shared" si="354"/>
        <v>3.7358128244762865</v>
      </c>
      <c r="T1481">
        <f t="shared" si="355"/>
        <v>100.00903001576756</v>
      </c>
      <c r="V1481" s="7">
        <f t="shared" si="356"/>
        <v>5288.2070024198047</v>
      </c>
      <c r="W1481" s="16">
        <f t="shared" si="357"/>
        <v>102.91363355701114</v>
      </c>
      <c r="X1481">
        <f t="shared" si="358"/>
        <v>5442.6802953034394</v>
      </c>
      <c r="Y1481">
        <f t="shared" si="359"/>
        <v>100.07765328776426</v>
      </c>
    </row>
    <row r="1482" spans="1:25" ht="18" x14ac:dyDescent="0.2">
      <c r="A1482" s="5">
        <v>43019</v>
      </c>
      <c r="B1482" s="2">
        <v>4789.25</v>
      </c>
      <c r="C1482" s="2">
        <v>4873.7299999999996</v>
      </c>
      <c r="D1482" s="2">
        <v>4751.63</v>
      </c>
      <c r="E1482" s="2">
        <v>4826.4799999999996</v>
      </c>
      <c r="F1482" s="3">
        <v>1222279936</v>
      </c>
      <c r="G1482" s="3">
        <v>80205238020</v>
      </c>
      <c r="H1482" s="7">
        <v>8547734.6804052107</v>
      </c>
      <c r="I1482" s="7">
        <v>1123863285132</v>
      </c>
      <c r="J1482">
        <f t="shared" si="345"/>
        <v>3.6836305108974847</v>
      </c>
      <c r="K1482">
        <f t="shared" si="346"/>
        <v>9.0871706827780887</v>
      </c>
      <c r="L1482">
        <f t="shared" si="347"/>
        <v>10.904202731986135</v>
      </c>
      <c r="M1482">
        <f t="shared" si="348"/>
        <v>6.9318510333066969</v>
      </c>
      <c r="N1482">
        <f t="shared" si="349"/>
        <v>12.050713483720592</v>
      </c>
      <c r="O1482">
        <f t="shared" si="350"/>
        <v>3.6782307234589569</v>
      </c>
      <c r="P1482">
        <f t="shared" si="351"/>
        <v>100.14658873691467</v>
      </c>
      <c r="Q1482">
        <f t="shared" si="352"/>
        <v>8.454361756738729</v>
      </c>
      <c r="R1482">
        <f t="shared" si="353"/>
        <v>-29.511666051405797</v>
      </c>
      <c r="S1482">
        <f t="shared" si="354"/>
        <v>3.6827055120828094</v>
      </c>
      <c r="T1482">
        <f t="shared" si="355"/>
        <v>100.02511106398806</v>
      </c>
      <c r="V1482" s="7">
        <f t="shared" si="356"/>
        <v>4766.841629659827</v>
      </c>
      <c r="W1482" s="16">
        <f t="shared" si="357"/>
        <v>101.23564938299076</v>
      </c>
      <c r="X1482">
        <f t="shared" si="358"/>
        <v>4816.2110755547737</v>
      </c>
      <c r="Y1482">
        <f t="shared" si="359"/>
        <v>100.21276218787244</v>
      </c>
    </row>
    <row r="1483" spans="1:25" ht="18" x14ac:dyDescent="0.2">
      <c r="A1483" s="5">
        <v>43018</v>
      </c>
      <c r="B1483" s="2">
        <v>4776.21</v>
      </c>
      <c r="C1483" s="2">
        <v>4922.17</v>
      </c>
      <c r="D1483" s="2">
        <v>4765.1000000000004</v>
      </c>
      <c r="E1483" s="2">
        <v>4781.99</v>
      </c>
      <c r="F1483" s="3">
        <v>1597139968</v>
      </c>
      <c r="G1483" s="3">
        <v>79457603224</v>
      </c>
      <c r="H1483" s="7">
        <v>8547734.6804052107</v>
      </c>
      <c r="I1483" s="7">
        <v>1123863285132</v>
      </c>
      <c r="J1483">
        <f t="shared" si="345"/>
        <v>3.6796086635929388</v>
      </c>
      <c r="K1483">
        <f t="shared" si="346"/>
        <v>9.2033429779208031</v>
      </c>
      <c r="L1483">
        <f t="shared" si="347"/>
        <v>10.900135460766034</v>
      </c>
      <c r="M1483">
        <f t="shared" si="348"/>
        <v>6.9318510333066969</v>
      </c>
      <c r="N1483">
        <f t="shared" si="349"/>
        <v>12.050713483720592</v>
      </c>
      <c r="O1483">
        <f t="shared" si="350"/>
        <v>3.671979717791146</v>
      </c>
      <c r="P1483">
        <f t="shared" si="351"/>
        <v>100.20733035763492</v>
      </c>
      <c r="Q1483">
        <f t="shared" si="352"/>
        <v>8.4438796763566728</v>
      </c>
      <c r="R1483">
        <f t="shared" si="353"/>
        <v>-29.477655053450178</v>
      </c>
      <c r="S1483">
        <f t="shared" si="354"/>
        <v>3.6789707933642317</v>
      </c>
      <c r="T1483">
        <f t="shared" si="355"/>
        <v>100.01733527358543</v>
      </c>
      <c r="V1483" s="7">
        <f t="shared" si="356"/>
        <v>4698.7216435239534</v>
      </c>
      <c r="W1483" s="16">
        <f t="shared" si="357"/>
        <v>101.7412908951304</v>
      </c>
      <c r="X1483">
        <f t="shared" si="358"/>
        <v>4774.971605289682</v>
      </c>
      <c r="Y1483">
        <f t="shared" si="359"/>
        <v>100.14676723937771</v>
      </c>
    </row>
    <row r="1484" spans="1:25" ht="18" x14ac:dyDescent="0.2">
      <c r="A1484" s="5">
        <v>43017</v>
      </c>
      <c r="B1484" s="2">
        <v>4614.5200000000004</v>
      </c>
      <c r="C1484" s="2">
        <v>4878.71</v>
      </c>
      <c r="D1484" s="2">
        <v>4564.25</v>
      </c>
      <c r="E1484" s="2">
        <v>4772.0200000000004</v>
      </c>
      <c r="F1484" s="3">
        <v>1968739968</v>
      </c>
      <c r="G1484" s="3">
        <v>79282158943</v>
      </c>
      <c r="H1484" s="7">
        <v>8994675.0558512397</v>
      </c>
      <c r="I1484" s="7">
        <v>1123863285132</v>
      </c>
      <c r="J1484">
        <f t="shared" si="345"/>
        <v>3.6787022551725364</v>
      </c>
      <c r="K1484">
        <f t="shared" si="346"/>
        <v>9.2941883581288032</v>
      </c>
      <c r="L1484">
        <f t="shared" si="347"/>
        <v>10.899175467968961</v>
      </c>
      <c r="M1484">
        <f t="shared" si="348"/>
        <v>6.9539854785209476</v>
      </c>
      <c r="N1484">
        <f t="shared" si="349"/>
        <v>12.050713483720592</v>
      </c>
      <c r="O1484">
        <f t="shared" si="350"/>
        <v>3.6692865336112455</v>
      </c>
      <c r="P1484">
        <f t="shared" si="351"/>
        <v>100.25595226001376</v>
      </c>
      <c r="Q1484">
        <f t="shared" si="352"/>
        <v>8.4406191296542019</v>
      </c>
      <c r="R1484">
        <f t="shared" si="353"/>
        <v>-29.445563793211221</v>
      </c>
      <c r="S1484">
        <f t="shared" si="354"/>
        <v>3.6783692976167917</v>
      </c>
      <c r="T1484">
        <f t="shared" si="355"/>
        <v>100.00905095146737</v>
      </c>
      <c r="V1484" s="7">
        <f t="shared" si="356"/>
        <v>4669.6736883985632</v>
      </c>
      <c r="W1484" s="16">
        <f t="shared" si="357"/>
        <v>102.14471673633885</v>
      </c>
      <c r="X1484">
        <f t="shared" si="358"/>
        <v>4768.3628704045595</v>
      </c>
      <c r="Y1484">
        <f t="shared" si="359"/>
        <v>100.07663692933896</v>
      </c>
    </row>
    <row r="1485" spans="1:25" ht="18" x14ac:dyDescent="0.2">
      <c r="A1485" s="5">
        <v>43016</v>
      </c>
      <c r="B1485" s="2">
        <v>4429.67</v>
      </c>
      <c r="C1485" s="2">
        <v>4624.1400000000003</v>
      </c>
      <c r="D1485" s="2">
        <v>4405.6400000000003</v>
      </c>
      <c r="E1485" s="2">
        <v>4610.4799999999996</v>
      </c>
      <c r="F1485" s="3">
        <v>1313869952</v>
      </c>
      <c r="G1485" s="3">
        <v>76589293760</v>
      </c>
      <c r="H1485" s="7">
        <v>8994675.0558512397</v>
      </c>
      <c r="I1485" s="7">
        <v>1123863285132</v>
      </c>
      <c r="J1485">
        <f t="shared" si="345"/>
        <v>3.6637461424177209</v>
      </c>
      <c r="K1485">
        <f t="shared" si="346"/>
        <v>9.1185523805024022</v>
      </c>
      <c r="L1485">
        <f t="shared" si="347"/>
        <v>10.884168064855562</v>
      </c>
      <c r="M1485">
        <f t="shared" si="348"/>
        <v>6.9539854785209476</v>
      </c>
      <c r="N1485">
        <f t="shared" si="349"/>
        <v>12.050713483720592</v>
      </c>
      <c r="O1485">
        <f t="shared" si="350"/>
        <v>3.6578239264040766</v>
      </c>
      <c r="P1485">
        <f t="shared" si="351"/>
        <v>100.16164373249224</v>
      </c>
      <c r="Q1485">
        <f t="shared" si="352"/>
        <v>8.4094355586556837</v>
      </c>
      <c r="R1485">
        <f t="shared" si="353"/>
        <v>-29.531065520447413</v>
      </c>
      <c r="S1485">
        <f t="shared" si="354"/>
        <v>3.6630177964849135</v>
      </c>
      <c r="T1485">
        <f t="shared" si="355"/>
        <v>100.01987981438928</v>
      </c>
      <c r="V1485" s="7">
        <f t="shared" si="356"/>
        <v>4548.0363425971782</v>
      </c>
      <c r="W1485" s="16">
        <f t="shared" si="357"/>
        <v>101.35438517036884</v>
      </c>
      <c r="X1485">
        <f t="shared" si="358"/>
        <v>4602.754343252429</v>
      </c>
      <c r="Y1485">
        <f t="shared" si="359"/>
        <v>100.1675672977124</v>
      </c>
    </row>
    <row r="1486" spans="1:25" ht="18" x14ac:dyDescent="0.2">
      <c r="A1486" s="5">
        <v>43015</v>
      </c>
      <c r="B1486" s="2">
        <v>4369.3500000000004</v>
      </c>
      <c r="C1486" s="2">
        <v>4443.88</v>
      </c>
      <c r="D1486" s="2">
        <v>4321.05</v>
      </c>
      <c r="E1486" s="2">
        <v>4426.8900000000003</v>
      </c>
      <c r="F1486" s="3">
        <v>906928000</v>
      </c>
      <c r="G1486" s="3">
        <v>73529314833</v>
      </c>
      <c r="H1486" s="7">
        <v>8994675.0558512397</v>
      </c>
      <c r="I1486" s="7">
        <v>1123863285132</v>
      </c>
      <c r="J1486">
        <f t="shared" si="345"/>
        <v>3.6460987307011132</v>
      </c>
      <c r="K1486">
        <f t="shared" si="346"/>
        <v>8.9575728102752255</v>
      </c>
      <c r="L1486">
        <f t="shared" si="347"/>
        <v>10.866460519111497</v>
      </c>
      <c r="M1486">
        <f t="shared" si="348"/>
        <v>6.9539854785209476</v>
      </c>
      <c r="N1486">
        <f t="shared" si="349"/>
        <v>12.050713483720592</v>
      </c>
      <c r="O1486">
        <f t="shared" si="350"/>
        <v>3.6434108251844304</v>
      </c>
      <c r="P1486">
        <f t="shared" si="351"/>
        <v>100.07372004202875</v>
      </c>
      <c r="Q1486">
        <f t="shared" si="352"/>
        <v>8.3720678311374446</v>
      </c>
      <c r="R1486">
        <f t="shared" si="353"/>
        <v>-29.617145598456375</v>
      </c>
      <c r="S1486">
        <f t="shared" si="354"/>
        <v>3.6450245104513392</v>
      </c>
      <c r="T1486">
        <f t="shared" si="355"/>
        <v>100.02946218216003</v>
      </c>
      <c r="V1486" s="7">
        <f t="shared" si="356"/>
        <v>4399.5760092219043</v>
      </c>
      <c r="W1486" s="16">
        <f t="shared" si="357"/>
        <v>100.61700179534834</v>
      </c>
      <c r="X1486">
        <f t="shared" si="358"/>
        <v>4415.953691444779</v>
      </c>
      <c r="Y1486">
        <f t="shared" si="359"/>
        <v>100.24704269939441</v>
      </c>
    </row>
    <row r="1487" spans="1:25" ht="18" x14ac:dyDescent="0.2">
      <c r="A1487" s="5">
        <v>43014</v>
      </c>
      <c r="B1487" s="2">
        <v>4324.46</v>
      </c>
      <c r="C1487" s="2">
        <v>4413.2700000000004</v>
      </c>
      <c r="D1487" s="2">
        <v>4320.53</v>
      </c>
      <c r="E1487" s="2">
        <v>4370.8100000000004</v>
      </c>
      <c r="F1487" s="3">
        <v>1069939968</v>
      </c>
      <c r="G1487" s="3">
        <v>72589262957</v>
      </c>
      <c r="H1487" s="7">
        <v>8882939.9619897306</v>
      </c>
      <c r="I1487" s="7">
        <v>1123863285132</v>
      </c>
      <c r="J1487">
        <f t="shared" si="345"/>
        <v>3.6405619280304835</v>
      </c>
      <c r="K1487">
        <f t="shared" si="346"/>
        <v>9.0293594110518143</v>
      </c>
      <c r="L1487">
        <f t="shared" si="347"/>
        <v>10.860872386769287</v>
      </c>
      <c r="M1487">
        <f t="shared" si="348"/>
        <v>6.9485567268095494</v>
      </c>
      <c r="N1487">
        <f t="shared" si="349"/>
        <v>12.050713483720592</v>
      </c>
      <c r="O1487">
        <f t="shared" si="350"/>
        <v>3.6365086536292468</v>
      </c>
      <c r="P1487">
        <f t="shared" si="351"/>
        <v>100.11133650467606</v>
      </c>
      <c r="Q1487">
        <f t="shared" si="352"/>
        <v>8.3587552590910832</v>
      </c>
      <c r="R1487">
        <f t="shared" si="353"/>
        <v>-29.600688694041963</v>
      </c>
      <c r="S1487">
        <f t="shared" si="354"/>
        <v>3.6396367047548157</v>
      </c>
      <c r="T1487">
        <f t="shared" si="355"/>
        <v>100.02541429850551</v>
      </c>
      <c r="V1487" s="7">
        <f t="shared" si="356"/>
        <v>4330.2069590018973</v>
      </c>
      <c r="W1487" s="16">
        <f t="shared" si="357"/>
        <v>100.92895918601135</v>
      </c>
      <c r="X1487">
        <f t="shared" si="358"/>
        <v>4361.5083148113727</v>
      </c>
      <c r="Y1487">
        <f t="shared" si="359"/>
        <v>100.21281376194865</v>
      </c>
    </row>
    <row r="1488" spans="1:25" ht="18" x14ac:dyDescent="0.2">
      <c r="A1488" s="5">
        <v>43013</v>
      </c>
      <c r="B1488" s="2">
        <v>4229.88</v>
      </c>
      <c r="C1488" s="2">
        <v>4362.6400000000003</v>
      </c>
      <c r="D1488" s="2">
        <v>4164.05</v>
      </c>
      <c r="E1488" s="2">
        <v>4328.41</v>
      </c>
      <c r="F1488" s="3">
        <v>1161769984</v>
      </c>
      <c r="G1488" s="3">
        <v>71876277937</v>
      </c>
      <c r="H1488" s="7">
        <v>8882939.9619897306</v>
      </c>
      <c r="I1488" s="7">
        <v>1123863285132</v>
      </c>
      <c r="J1488">
        <f t="shared" si="345"/>
        <v>3.6363283917251512</v>
      </c>
      <c r="K1488">
        <f t="shared" si="346"/>
        <v>9.0651201516620148</v>
      </c>
      <c r="L1488">
        <f t="shared" si="347"/>
        <v>10.856585579381909</v>
      </c>
      <c r="M1488">
        <f t="shared" si="348"/>
        <v>6.9485567268095494</v>
      </c>
      <c r="N1488">
        <f t="shared" si="349"/>
        <v>12.050713483720592</v>
      </c>
      <c r="O1488">
        <f t="shared" si="350"/>
        <v>3.6315845383071075</v>
      </c>
      <c r="P1488">
        <f t="shared" si="351"/>
        <v>100.13045723342366</v>
      </c>
      <c r="Q1488">
        <f t="shared" si="352"/>
        <v>8.3487822530853748</v>
      </c>
      <c r="R1488">
        <f t="shared" si="353"/>
        <v>-29.593737245621412</v>
      </c>
      <c r="S1488">
        <f t="shared" si="354"/>
        <v>3.6354750263484288</v>
      </c>
      <c r="T1488">
        <f t="shared" si="355"/>
        <v>100.02346777531601</v>
      </c>
      <c r="V1488" s="7">
        <f t="shared" si="356"/>
        <v>4281.3875152866394</v>
      </c>
      <c r="W1488" s="16">
        <f t="shared" si="357"/>
        <v>101.08636854441609</v>
      </c>
      <c r="X1488">
        <f t="shared" si="358"/>
        <v>4319.9132569292124</v>
      </c>
      <c r="Y1488">
        <f t="shared" si="359"/>
        <v>100.19630171519768</v>
      </c>
    </row>
    <row r="1489" spans="1:25" ht="18" x14ac:dyDescent="0.2">
      <c r="A1489" s="5">
        <v>43012</v>
      </c>
      <c r="B1489" s="2">
        <v>4319.37</v>
      </c>
      <c r="C1489" s="2">
        <v>4352.3100000000004</v>
      </c>
      <c r="D1489" s="2">
        <v>4210.42</v>
      </c>
      <c r="E1489" s="2">
        <v>4229.3599999999997</v>
      </c>
      <c r="F1489" s="3">
        <v>1116770048</v>
      </c>
      <c r="G1489" s="3">
        <v>70225033578</v>
      </c>
      <c r="H1489" s="7">
        <v>8882939.9619897306</v>
      </c>
      <c r="I1489" s="7">
        <v>1123863285132</v>
      </c>
      <c r="J1489">
        <f t="shared" si="345"/>
        <v>3.6262746535458761</v>
      </c>
      <c r="K1489">
        <f t="shared" si="346"/>
        <v>9.0479637575688798</v>
      </c>
      <c r="L1489">
        <f t="shared" si="347"/>
        <v>10.846491955530954</v>
      </c>
      <c r="M1489">
        <f t="shared" si="348"/>
        <v>6.9485567268095494</v>
      </c>
      <c r="N1489">
        <f t="shared" si="349"/>
        <v>12.050713483720592</v>
      </c>
      <c r="O1489">
        <f t="shared" si="350"/>
        <v>3.6219363938970259</v>
      </c>
      <c r="P1489">
        <f t="shared" si="351"/>
        <v>100.11963406149084</v>
      </c>
      <c r="Q1489">
        <f t="shared" si="352"/>
        <v>8.3265568665514547</v>
      </c>
      <c r="R1489">
        <f t="shared" si="353"/>
        <v>-29.617380426755801</v>
      </c>
      <c r="S1489">
        <f t="shared" si="354"/>
        <v>3.6254124980517135</v>
      </c>
      <c r="T1489">
        <f t="shared" si="355"/>
        <v>100.02377523978554</v>
      </c>
      <c r="V1489" s="7">
        <f t="shared" si="356"/>
        <v>4187.3223374677473</v>
      </c>
      <c r="W1489" s="16">
        <f t="shared" si="357"/>
        <v>100.99394855326226</v>
      </c>
      <c r="X1489">
        <f t="shared" si="358"/>
        <v>4220.9722604629133</v>
      </c>
      <c r="Y1489">
        <f t="shared" si="359"/>
        <v>100.198321720948</v>
      </c>
    </row>
    <row r="1490" spans="1:25" ht="18" x14ac:dyDescent="0.2">
      <c r="A1490" s="5">
        <v>43011</v>
      </c>
      <c r="B1490" s="2">
        <v>4408.46</v>
      </c>
      <c r="C1490" s="2">
        <v>4432.47</v>
      </c>
      <c r="D1490" s="2">
        <v>4258.8900000000003</v>
      </c>
      <c r="E1490" s="2">
        <v>4317.4799999999996</v>
      </c>
      <c r="F1490" s="3">
        <v>1288019968</v>
      </c>
      <c r="G1490" s="3">
        <v>71681069637</v>
      </c>
      <c r="H1490" s="7">
        <v>10223761.088327801</v>
      </c>
      <c r="I1490" s="7">
        <v>1123863285132</v>
      </c>
      <c r="J1490">
        <f t="shared" si="345"/>
        <v>3.635230334448007</v>
      </c>
      <c r="K1490">
        <f t="shared" si="346"/>
        <v>9.1099225958848127</v>
      </c>
      <c r="L1490">
        <f t="shared" si="347"/>
        <v>10.855404477317864</v>
      </c>
      <c r="M1490">
        <f t="shared" si="348"/>
        <v>7.0096106922195274</v>
      </c>
      <c r="N1490">
        <f t="shared" si="349"/>
        <v>12.050713483720592</v>
      </c>
      <c r="O1490">
        <f t="shared" si="350"/>
        <v>3.6295568119877206</v>
      </c>
      <c r="P1490">
        <f t="shared" si="351"/>
        <v>100.15607050828453</v>
      </c>
      <c r="Q1490">
        <f t="shared" si="352"/>
        <v>8.3456011128886374</v>
      </c>
      <c r="R1490">
        <f t="shared" si="353"/>
        <v>-29.575579676600569</v>
      </c>
      <c r="S1490">
        <f t="shared" si="354"/>
        <v>3.6347367495249747</v>
      </c>
      <c r="T1490">
        <f t="shared" si="355"/>
        <v>100.01357781701905</v>
      </c>
      <c r="V1490" s="7">
        <f t="shared" si="356"/>
        <v>4261.4442577949203</v>
      </c>
      <c r="W1490" s="16">
        <f t="shared" si="357"/>
        <v>101.29788075926419</v>
      </c>
      <c r="X1490">
        <f t="shared" si="358"/>
        <v>4312.5758794251451</v>
      </c>
      <c r="Y1490">
        <f t="shared" si="359"/>
        <v>100.11358756901838</v>
      </c>
    </row>
    <row r="1491" spans="1:25" ht="18" x14ac:dyDescent="0.2">
      <c r="A1491" s="5">
        <v>43010</v>
      </c>
      <c r="B1491" s="2">
        <v>4395.8100000000004</v>
      </c>
      <c r="C1491" s="2">
        <v>4470.2299999999996</v>
      </c>
      <c r="D1491" s="2">
        <v>4377.46</v>
      </c>
      <c r="E1491" s="2">
        <v>4409.32</v>
      </c>
      <c r="F1491" s="3">
        <v>1431730048</v>
      </c>
      <c r="G1491" s="3">
        <v>73195646776</v>
      </c>
      <c r="H1491" s="7">
        <v>10223761.088327801</v>
      </c>
      <c r="I1491" s="7">
        <v>1123863285132</v>
      </c>
      <c r="J1491">
        <f t="shared" si="345"/>
        <v>3.644371618261832</v>
      </c>
      <c r="K1491">
        <f t="shared" si="346"/>
        <v>9.1558611396785885</v>
      </c>
      <c r="L1491">
        <f t="shared" si="347"/>
        <v>10.864485252678875</v>
      </c>
      <c r="M1491">
        <f t="shared" si="348"/>
        <v>7.0096106922195274</v>
      </c>
      <c r="N1491">
        <f t="shared" si="349"/>
        <v>12.050713483720592</v>
      </c>
      <c r="O1491">
        <f t="shared" si="350"/>
        <v>3.6376511383912398</v>
      </c>
      <c r="P1491">
        <f t="shared" si="351"/>
        <v>100.18440709605234</v>
      </c>
      <c r="Q1491">
        <f t="shared" si="352"/>
        <v>8.3652180385731238</v>
      </c>
      <c r="R1491">
        <f t="shared" si="353"/>
        <v>-29.538008600859428</v>
      </c>
      <c r="S1491">
        <f t="shared" si="354"/>
        <v>3.6438688592846438</v>
      </c>
      <c r="T1491">
        <f t="shared" si="355"/>
        <v>100.01379549150995</v>
      </c>
      <c r="V1491" s="7">
        <f t="shared" si="356"/>
        <v>4341.6132941006927</v>
      </c>
      <c r="W1491" s="16">
        <f t="shared" si="357"/>
        <v>101.53553622552474</v>
      </c>
      <c r="X1491">
        <f t="shared" si="358"/>
        <v>4404.2185247293264</v>
      </c>
      <c r="Y1491">
        <f t="shared" si="359"/>
        <v>100.11569755133837</v>
      </c>
    </row>
    <row r="1492" spans="1:25" ht="18" x14ac:dyDescent="0.2">
      <c r="A1492" s="5">
        <v>43009</v>
      </c>
      <c r="B1492" s="2">
        <v>4341.05</v>
      </c>
      <c r="C1492" s="2">
        <v>4403.74</v>
      </c>
      <c r="D1492" s="2">
        <v>4269.8100000000004</v>
      </c>
      <c r="E1492" s="2">
        <v>4403.74</v>
      </c>
      <c r="F1492" s="3">
        <v>1208210048</v>
      </c>
      <c r="G1492" s="3">
        <v>73094870674</v>
      </c>
      <c r="H1492" s="7">
        <v>10223761.088327801</v>
      </c>
      <c r="I1492" s="7">
        <v>1123863285132</v>
      </c>
      <c r="J1492">
        <f t="shared" si="345"/>
        <v>3.6438216699957708</v>
      </c>
      <c r="K1492">
        <f t="shared" si="346"/>
        <v>9.0821424431901772</v>
      </c>
      <c r="L1492">
        <f t="shared" si="347"/>
        <v>10.863886902044912</v>
      </c>
      <c r="M1492">
        <f t="shared" si="348"/>
        <v>7.0096106922195274</v>
      </c>
      <c r="N1492">
        <f t="shared" si="349"/>
        <v>12.050713483720592</v>
      </c>
      <c r="O1492">
        <f t="shared" si="350"/>
        <v>3.6384750677621458</v>
      </c>
      <c r="P1492">
        <f t="shared" si="351"/>
        <v>100.14673062289657</v>
      </c>
      <c r="Q1492">
        <f t="shared" si="352"/>
        <v>8.3648020169502821</v>
      </c>
      <c r="R1492">
        <f t="shared" si="353"/>
        <v>-29.5612347285917</v>
      </c>
      <c r="S1492">
        <f t="shared" si="354"/>
        <v>3.6430833276695651</v>
      </c>
      <c r="T1492">
        <f t="shared" si="355"/>
        <v>100.02026285567939</v>
      </c>
      <c r="V1492" s="7">
        <f t="shared" si="356"/>
        <v>4349.8578798911394</v>
      </c>
      <c r="W1492" s="16">
        <f t="shared" si="357"/>
        <v>101.22355361826222</v>
      </c>
      <c r="X1492">
        <f t="shared" si="358"/>
        <v>4396.2595796101614</v>
      </c>
      <c r="Y1492">
        <f t="shared" si="359"/>
        <v>100.16986516892092</v>
      </c>
    </row>
    <row r="1493" spans="1:25" ht="18" x14ac:dyDescent="0.2">
      <c r="A1493" s="5">
        <v>43008</v>
      </c>
      <c r="B1493" s="2">
        <v>4166.1099999999997</v>
      </c>
      <c r="C1493" s="2">
        <v>4358.43</v>
      </c>
      <c r="D1493" s="2">
        <v>4160.8599999999997</v>
      </c>
      <c r="E1493" s="2">
        <v>4338.71</v>
      </c>
      <c r="F1493" s="3">
        <v>1207449984</v>
      </c>
      <c r="G1493" s="3">
        <v>72008428789</v>
      </c>
      <c r="H1493" s="7">
        <v>7569349.3884370998</v>
      </c>
      <c r="I1493" s="7">
        <v>1103400932964</v>
      </c>
      <c r="J1493">
        <f t="shared" si="345"/>
        <v>3.6373606227937056</v>
      </c>
      <c r="K1493">
        <f t="shared" si="346"/>
        <v>9.0818691500879911</v>
      </c>
      <c r="L1493">
        <f t="shared" si="347"/>
        <v>10.857383334796589</v>
      </c>
      <c r="M1493">
        <f t="shared" si="348"/>
        <v>6.8790585520027605</v>
      </c>
      <c r="N1493">
        <f t="shared" si="349"/>
        <v>12.042733346833019</v>
      </c>
      <c r="O1493">
        <f t="shared" si="350"/>
        <v>3.6320515387647392</v>
      </c>
      <c r="P1493">
        <f t="shared" si="351"/>
        <v>100.14595979281506</v>
      </c>
      <c r="Q1493">
        <f t="shared" si="352"/>
        <v>8.3503479757917258</v>
      </c>
      <c r="R1493">
        <f t="shared" si="353"/>
        <v>-29.571627390032347</v>
      </c>
      <c r="S1493">
        <f t="shared" si="354"/>
        <v>3.6362617768504033</v>
      </c>
      <c r="T1493">
        <f t="shared" si="355"/>
        <v>100.03020998073208</v>
      </c>
      <c r="V1493" s="7">
        <f t="shared" si="356"/>
        <v>4285.9938029295927</v>
      </c>
      <c r="W1493" s="16">
        <f t="shared" si="357"/>
        <v>101.21502006519006</v>
      </c>
      <c r="X1493">
        <f t="shared" si="358"/>
        <v>4327.7461316118452</v>
      </c>
      <c r="Y1493">
        <f t="shared" si="359"/>
        <v>100.25269880651518</v>
      </c>
    </row>
    <row r="1494" spans="1:25" ht="18" x14ac:dyDescent="0.2">
      <c r="A1494" s="5">
        <v>43007</v>
      </c>
      <c r="B1494" s="2">
        <v>4171.62</v>
      </c>
      <c r="C1494" s="2">
        <v>4214.63</v>
      </c>
      <c r="D1494" s="2">
        <v>4039.29</v>
      </c>
      <c r="E1494" s="2">
        <v>4163.07</v>
      </c>
      <c r="F1494" s="3">
        <v>1367049984</v>
      </c>
      <c r="G1494" s="3">
        <v>69086146650</v>
      </c>
      <c r="H1494" s="7">
        <v>7569349.3884370998</v>
      </c>
      <c r="I1494" s="7">
        <v>1103400932964</v>
      </c>
      <c r="J1494">
        <f t="shared" si="345"/>
        <v>3.6194137133989432</v>
      </c>
      <c r="K1494">
        <f t="shared" si="346"/>
        <v>9.1357843941424548</v>
      </c>
      <c r="L1494">
        <f t="shared" si="347"/>
        <v>10.839390970143565</v>
      </c>
      <c r="M1494">
        <f t="shared" si="348"/>
        <v>6.8790585520027605</v>
      </c>
      <c r="N1494">
        <f t="shared" si="349"/>
        <v>12.042733346833019</v>
      </c>
      <c r="O1494">
        <f t="shared" si="350"/>
        <v>3.6132309136193808</v>
      </c>
      <c r="P1494">
        <f t="shared" si="351"/>
        <v>100.17082324014726</v>
      </c>
      <c r="Q1494">
        <f t="shared" si="352"/>
        <v>8.3096824001417762</v>
      </c>
      <c r="R1494">
        <f t="shared" si="353"/>
        <v>-29.586420844337908</v>
      </c>
      <c r="S1494">
        <f t="shared" si="354"/>
        <v>3.6185445345668179</v>
      </c>
      <c r="T1494">
        <f t="shared" si="355"/>
        <v>100.02401435428361</v>
      </c>
      <c r="V1494" s="7">
        <f t="shared" si="356"/>
        <v>4104.2226578673981</v>
      </c>
      <c r="W1494" s="16">
        <f t="shared" si="357"/>
        <v>101.41355639306093</v>
      </c>
      <c r="X1494">
        <f t="shared" si="358"/>
        <v>4154.7465375200418</v>
      </c>
      <c r="Y1494">
        <f t="shared" si="359"/>
        <v>100.19993568400142</v>
      </c>
    </row>
    <row r="1495" spans="1:25" ht="18" x14ac:dyDescent="0.2">
      <c r="A1495" s="5">
        <v>43006</v>
      </c>
      <c r="B1495" s="2">
        <v>4197.13</v>
      </c>
      <c r="C1495" s="2">
        <v>4279.3100000000004</v>
      </c>
      <c r="D1495" s="2">
        <v>4109.7</v>
      </c>
      <c r="E1495" s="2">
        <v>4174.7299999999996</v>
      </c>
      <c r="F1495" s="3">
        <v>1712320000</v>
      </c>
      <c r="G1495" s="3">
        <v>69270823146</v>
      </c>
      <c r="H1495" s="7">
        <v>7569349.3884370998</v>
      </c>
      <c r="I1495" s="7">
        <v>1103400932964</v>
      </c>
      <c r="J1495">
        <f t="shared" si="345"/>
        <v>3.6206283928012013</v>
      </c>
      <c r="K1495">
        <f t="shared" si="346"/>
        <v>9.2335849292941603</v>
      </c>
      <c r="L1495">
        <f t="shared" si="347"/>
        <v>10.840550348393899</v>
      </c>
      <c r="M1495">
        <f t="shared" si="348"/>
        <v>6.8790585520027605</v>
      </c>
      <c r="N1495">
        <f t="shared" si="349"/>
        <v>12.042733346833019</v>
      </c>
      <c r="O1495">
        <f t="shared" si="350"/>
        <v>3.6124991887449216</v>
      </c>
      <c r="P1495">
        <f t="shared" si="351"/>
        <v>100.22452467291156</v>
      </c>
      <c r="Q1495">
        <f t="shared" si="352"/>
        <v>8.3110469713563884</v>
      </c>
      <c r="R1495">
        <f t="shared" si="353"/>
        <v>-29.547086021891147</v>
      </c>
      <c r="S1495">
        <f t="shared" si="354"/>
        <v>3.6199494988716689</v>
      </c>
      <c r="T1495">
        <f t="shared" si="355"/>
        <v>100.01875072103181</v>
      </c>
      <c r="V1495" s="7">
        <f t="shared" si="356"/>
        <v>4097.3134444129237</v>
      </c>
      <c r="W1495" s="16">
        <f t="shared" si="357"/>
        <v>101.85440868240762</v>
      </c>
      <c r="X1495">
        <f t="shared" si="358"/>
        <v>4168.2091140555385</v>
      </c>
      <c r="Y1495">
        <f t="shared" si="359"/>
        <v>100.1561989863886</v>
      </c>
    </row>
    <row r="1496" spans="1:25" ht="18" x14ac:dyDescent="0.2">
      <c r="A1496" s="5">
        <v>43005</v>
      </c>
      <c r="B1496" s="2">
        <v>3892.94</v>
      </c>
      <c r="C1496" s="2">
        <v>4210.05</v>
      </c>
      <c r="D1496" s="2">
        <v>3884.82</v>
      </c>
      <c r="E1496" s="2">
        <v>4200.67</v>
      </c>
      <c r="F1496" s="3">
        <v>1686880000</v>
      </c>
      <c r="G1496" s="3">
        <v>69691950752</v>
      </c>
      <c r="H1496" s="7">
        <v>8063002.6094221203</v>
      </c>
      <c r="I1496" s="7">
        <v>1103400932964</v>
      </c>
      <c r="J1496">
        <f t="shared" si="345"/>
        <v>3.6233185651827671</v>
      </c>
      <c r="K1496">
        <f t="shared" si="346"/>
        <v>9.227084189173917</v>
      </c>
      <c r="L1496">
        <f t="shared" si="347"/>
        <v>10.843182621055584</v>
      </c>
      <c r="M1496">
        <f t="shared" si="348"/>
        <v>6.9064968003496991</v>
      </c>
      <c r="N1496">
        <f t="shared" si="349"/>
        <v>12.042733346833019</v>
      </c>
      <c r="O1496">
        <f t="shared" si="350"/>
        <v>3.6152260044813067</v>
      </c>
      <c r="P1496">
        <f t="shared" si="351"/>
        <v>100.22334665185731</v>
      </c>
      <c r="Q1496">
        <f t="shared" si="352"/>
        <v>8.3169791226608059</v>
      </c>
      <c r="R1496">
        <f t="shared" si="353"/>
        <v>-29.540377779100453</v>
      </c>
      <c r="S1496">
        <f t="shared" si="354"/>
        <v>3.6226878064554842</v>
      </c>
      <c r="T1496">
        <f t="shared" si="355"/>
        <v>100.01740831549685</v>
      </c>
      <c r="V1496" s="7">
        <f t="shared" si="356"/>
        <v>4123.1202821002107</v>
      </c>
      <c r="W1496" s="16">
        <f t="shared" si="357"/>
        <v>101.8461273534886</v>
      </c>
      <c r="X1496">
        <f t="shared" si="358"/>
        <v>4194.5734775009632</v>
      </c>
      <c r="Y1496">
        <f t="shared" si="359"/>
        <v>100.14513214556337</v>
      </c>
    </row>
    <row r="1497" spans="1:25" ht="18" x14ac:dyDescent="0.2">
      <c r="A1497" s="5">
        <v>43004</v>
      </c>
      <c r="B1497" s="2">
        <v>3928.41</v>
      </c>
      <c r="C1497" s="2">
        <v>3969.89</v>
      </c>
      <c r="D1497" s="2">
        <v>3869.9</v>
      </c>
      <c r="E1497" s="2">
        <v>3892.35</v>
      </c>
      <c r="F1497" s="3">
        <v>1043740032</v>
      </c>
      <c r="G1497" s="3">
        <v>64569365079</v>
      </c>
      <c r="H1497" s="7">
        <v>8063002.6094221203</v>
      </c>
      <c r="I1497" s="7">
        <v>1103400932964</v>
      </c>
      <c r="J1497">
        <f t="shared" si="345"/>
        <v>3.5902118850995017</v>
      </c>
      <c r="K1497">
        <f t="shared" si="346"/>
        <v>9.0185923408815345</v>
      </c>
      <c r="L1497">
        <f t="shared" si="347"/>
        <v>10.810026515939022</v>
      </c>
      <c r="M1497">
        <f t="shared" si="348"/>
        <v>6.9064968003496991</v>
      </c>
      <c r="N1497">
        <f t="shared" si="349"/>
        <v>12.042733346833019</v>
      </c>
      <c r="O1497">
        <f t="shared" si="350"/>
        <v>3.5864542380607993</v>
      </c>
      <c r="P1497">
        <f t="shared" si="351"/>
        <v>100.10466365660193</v>
      </c>
      <c r="Q1497">
        <f t="shared" si="352"/>
        <v>8.2458583999055115</v>
      </c>
      <c r="R1497">
        <f t="shared" si="353"/>
        <v>-29.676093328318416</v>
      </c>
      <c r="S1497">
        <f t="shared" si="354"/>
        <v>3.5892382933217362</v>
      </c>
      <c r="T1497">
        <f t="shared" si="355"/>
        <v>100.02711794760098</v>
      </c>
      <c r="V1497" s="7">
        <f t="shared" si="356"/>
        <v>3858.8174879966527</v>
      </c>
      <c r="W1497" s="16">
        <f t="shared" si="357"/>
        <v>100.86149786127525</v>
      </c>
      <c r="X1497">
        <f t="shared" si="358"/>
        <v>3883.6339890665313</v>
      </c>
      <c r="Y1497">
        <f t="shared" si="359"/>
        <v>100.22392670066846</v>
      </c>
    </row>
    <row r="1498" spans="1:25" ht="18" x14ac:dyDescent="0.2">
      <c r="A1498" s="5">
        <v>43003</v>
      </c>
      <c r="B1498" s="2">
        <v>3681.58</v>
      </c>
      <c r="C1498" s="2">
        <v>3950.25</v>
      </c>
      <c r="D1498" s="2">
        <v>3681.58</v>
      </c>
      <c r="E1498" s="2">
        <v>3926.07</v>
      </c>
      <c r="F1498" s="3">
        <v>1374210048</v>
      </c>
      <c r="G1498" s="3">
        <v>65122213849</v>
      </c>
      <c r="H1498" s="7">
        <v>8063002.6094221203</v>
      </c>
      <c r="I1498" s="7">
        <v>1103400932964</v>
      </c>
      <c r="J1498">
        <f t="shared" si="345"/>
        <v>3.5939580386014089</v>
      </c>
      <c r="K1498">
        <f t="shared" si="346"/>
        <v>9.138053119707001</v>
      </c>
      <c r="L1498">
        <f t="shared" si="347"/>
        <v>10.813729156101994</v>
      </c>
      <c r="M1498">
        <f t="shared" si="348"/>
        <v>6.9064968003496991</v>
      </c>
      <c r="N1498">
        <f t="shared" si="349"/>
        <v>12.042733346833019</v>
      </c>
      <c r="O1498">
        <f t="shared" si="350"/>
        <v>3.5878206509084478</v>
      </c>
      <c r="P1498">
        <f t="shared" si="351"/>
        <v>100.17076959794861</v>
      </c>
      <c r="Q1498">
        <f t="shared" si="352"/>
        <v>8.2526080553303629</v>
      </c>
      <c r="R1498">
        <f t="shared" si="353"/>
        <v>-29.624496632739493</v>
      </c>
      <c r="S1498">
        <f t="shared" si="354"/>
        <v>3.5932237617084319</v>
      </c>
      <c r="T1498">
        <f t="shared" si="355"/>
        <v>100.02043086995147</v>
      </c>
      <c r="V1498" s="7">
        <f t="shared" si="356"/>
        <v>3870.9775348728367</v>
      </c>
      <c r="W1498" s="16">
        <f t="shared" si="357"/>
        <v>101.40324714350899</v>
      </c>
      <c r="X1498">
        <f t="shared" si="358"/>
        <v>3919.4376642701122</v>
      </c>
      <c r="Y1498">
        <f t="shared" si="359"/>
        <v>100.16893065406087</v>
      </c>
    </row>
    <row r="1499" spans="1:25" ht="18" x14ac:dyDescent="0.2">
      <c r="A1499" s="5">
        <v>43002</v>
      </c>
      <c r="B1499" s="2">
        <v>3796.15</v>
      </c>
      <c r="C1499" s="2">
        <v>3796.15</v>
      </c>
      <c r="D1499" s="2">
        <v>3666.9</v>
      </c>
      <c r="E1499" s="2">
        <v>3682.84</v>
      </c>
      <c r="F1499" s="3">
        <v>768014976</v>
      </c>
      <c r="G1499" s="3">
        <v>61081971156</v>
      </c>
      <c r="H1499" s="7">
        <v>7953301.8936476698</v>
      </c>
      <c r="I1499" s="7">
        <v>1103400932964</v>
      </c>
      <c r="J1499">
        <f t="shared" si="345"/>
        <v>3.5661828514570018</v>
      </c>
      <c r="K1499">
        <f t="shared" si="346"/>
        <v>8.8853696886913394</v>
      </c>
      <c r="L1499">
        <f t="shared" si="347"/>
        <v>10.785913043583479</v>
      </c>
      <c r="M1499">
        <f t="shared" si="348"/>
        <v>6.900547467836498</v>
      </c>
      <c r="N1499">
        <f t="shared" si="349"/>
        <v>12.042733346833019</v>
      </c>
      <c r="O1499">
        <f t="shared" si="350"/>
        <v>3.5651759455593952</v>
      </c>
      <c r="P1499">
        <f t="shared" si="351"/>
        <v>100.02823483650579</v>
      </c>
      <c r="Q1499">
        <f t="shared" si="352"/>
        <v>8.1939061117463012</v>
      </c>
      <c r="R1499">
        <f t="shared" si="353"/>
        <v>-29.766853048451907</v>
      </c>
      <c r="S1499">
        <f t="shared" si="354"/>
        <v>3.5649283565840961</v>
      </c>
      <c r="T1499">
        <f t="shared" si="355"/>
        <v>100.03517752524644</v>
      </c>
      <c r="V1499" s="7">
        <f t="shared" si="356"/>
        <v>3674.3112758283642</v>
      </c>
      <c r="W1499" s="16">
        <f t="shared" si="357"/>
        <v>100.23158008959487</v>
      </c>
      <c r="X1499">
        <f t="shared" si="358"/>
        <v>3672.2171674804426</v>
      </c>
      <c r="Y1499">
        <f t="shared" si="359"/>
        <v>100.28844132570401</v>
      </c>
    </row>
    <row r="1500" spans="1:25" ht="18" x14ac:dyDescent="0.2">
      <c r="A1500" s="5">
        <v>43001</v>
      </c>
      <c r="B1500" s="2">
        <v>3629.92</v>
      </c>
      <c r="C1500" s="2">
        <v>3819.21</v>
      </c>
      <c r="D1500" s="2">
        <v>3594.58</v>
      </c>
      <c r="E1500" s="2">
        <v>3792.4</v>
      </c>
      <c r="F1500" s="3">
        <v>928113984</v>
      </c>
      <c r="G1500" s="3">
        <v>62892069389</v>
      </c>
      <c r="H1500" s="7">
        <v>7953301.8936476698</v>
      </c>
      <c r="I1500" s="7">
        <v>1103400932964</v>
      </c>
      <c r="J1500">
        <f t="shared" si="345"/>
        <v>3.5789141379041811</v>
      </c>
      <c r="K1500">
        <f t="shared" si="346"/>
        <v>8.9676013162860286</v>
      </c>
      <c r="L1500">
        <f t="shared" si="347"/>
        <v>10.798595884908826</v>
      </c>
      <c r="M1500">
        <f t="shared" si="348"/>
        <v>6.900547467836498</v>
      </c>
      <c r="N1500">
        <f t="shared" si="349"/>
        <v>12.042733346833019</v>
      </c>
      <c r="O1500">
        <f t="shared" si="350"/>
        <v>3.5761340869596836</v>
      </c>
      <c r="P1500">
        <f t="shared" si="351"/>
        <v>100.07767861528316</v>
      </c>
      <c r="Q1500">
        <f t="shared" si="352"/>
        <v>8.2210803958303735</v>
      </c>
      <c r="R1500">
        <f t="shared" si="353"/>
        <v>-29.708790964307781</v>
      </c>
      <c r="S1500">
        <f t="shared" si="354"/>
        <v>3.5777298788312488</v>
      </c>
      <c r="T1500">
        <f t="shared" si="355"/>
        <v>100.03308989898332</v>
      </c>
      <c r="V1500" s="7">
        <f t="shared" si="356"/>
        <v>3768.2012297045644</v>
      </c>
      <c r="W1500" s="16">
        <f t="shared" si="357"/>
        <v>100.63808591644963</v>
      </c>
      <c r="X1500">
        <f t="shared" si="358"/>
        <v>3782.0727532858095</v>
      </c>
      <c r="Y1500">
        <f t="shared" si="359"/>
        <v>100.2723142789313</v>
      </c>
    </row>
    <row r="1501" spans="1:25" ht="18" x14ac:dyDescent="0.2">
      <c r="A1501" s="5">
        <v>43000</v>
      </c>
      <c r="B1501" s="2">
        <v>3628.02</v>
      </c>
      <c r="C1501" s="2">
        <v>3758.27</v>
      </c>
      <c r="D1501" s="2">
        <v>3553.53</v>
      </c>
      <c r="E1501" s="2">
        <v>3630.7</v>
      </c>
      <c r="F1501" s="3">
        <v>1194829952</v>
      </c>
      <c r="G1501" s="3">
        <v>60203040223</v>
      </c>
      <c r="H1501" s="7">
        <v>7953301.8936476698</v>
      </c>
      <c r="I1501" s="7">
        <v>1103400932964</v>
      </c>
      <c r="J1501">
        <f t="shared" si="345"/>
        <v>3.5599903652094493</v>
      </c>
      <c r="K1501">
        <f t="shared" si="346"/>
        <v>9.0773061009636269</v>
      </c>
      <c r="L1501">
        <f t="shared" si="347"/>
        <v>10.779618423462701</v>
      </c>
      <c r="M1501">
        <f t="shared" si="348"/>
        <v>6.900547467836498</v>
      </c>
      <c r="N1501">
        <f t="shared" si="349"/>
        <v>12.042733346833019</v>
      </c>
      <c r="O1501">
        <f t="shared" si="350"/>
        <v>3.5552685344543784</v>
      </c>
      <c r="P1501">
        <f t="shared" si="351"/>
        <v>100.13263605433362</v>
      </c>
      <c r="Q1501">
        <f t="shared" si="352"/>
        <v>8.1775331597056322</v>
      </c>
      <c r="R1501">
        <f t="shared" si="353"/>
        <v>-29.706609310570798</v>
      </c>
      <c r="S1501">
        <f t="shared" si="354"/>
        <v>3.5591799807861304</v>
      </c>
      <c r="T1501">
        <f t="shared" si="355"/>
        <v>100.02276366900423</v>
      </c>
      <c r="V1501" s="7">
        <f t="shared" si="356"/>
        <v>3591.4393311366875</v>
      </c>
      <c r="W1501" s="16">
        <f t="shared" si="357"/>
        <v>101.08135260041624</v>
      </c>
      <c r="X1501">
        <f t="shared" si="358"/>
        <v>3623.9315066055324</v>
      </c>
      <c r="Y1501">
        <f t="shared" si="359"/>
        <v>100.18642392360887</v>
      </c>
    </row>
    <row r="1502" spans="1:25" ht="18" x14ac:dyDescent="0.2">
      <c r="A1502" s="5">
        <v>42999</v>
      </c>
      <c r="B1502" s="2">
        <v>3901.47</v>
      </c>
      <c r="C1502" s="2">
        <v>3916.42</v>
      </c>
      <c r="D1502" s="2">
        <v>3613.63</v>
      </c>
      <c r="E1502" s="2">
        <v>3631.04</v>
      </c>
      <c r="F1502" s="3">
        <v>1411480064</v>
      </c>
      <c r="G1502" s="3">
        <v>60202370872</v>
      </c>
      <c r="H1502" s="7">
        <v>9653662.9881516602</v>
      </c>
      <c r="I1502" s="7">
        <v>1103400932964</v>
      </c>
      <c r="J1502">
        <f t="shared" si="345"/>
        <v>3.5600310331826779</v>
      </c>
      <c r="K1502">
        <f t="shared" si="346"/>
        <v>9.1496747484723571</v>
      </c>
      <c r="L1502">
        <f t="shared" si="347"/>
        <v>10.779613594851709</v>
      </c>
      <c r="M1502">
        <f t="shared" si="348"/>
        <v>6.984692133415674</v>
      </c>
      <c r="N1502">
        <f t="shared" si="349"/>
        <v>12.042733346833019</v>
      </c>
      <c r="O1502">
        <f t="shared" si="350"/>
        <v>3.5538742833402459</v>
      </c>
      <c r="P1502">
        <f t="shared" si="351"/>
        <v>100.17294090374622</v>
      </c>
      <c r="Q1502">
        <f t="shared" si="352"/>
        <v>8.1766250544742896</v>
      </c>
      <c r="R1502">
        <f t="shared" si="353"/>
        <v>-29.678476908229726</v>
      </c>
      <c r="S1502">
        <f t="shared" si="354"/>
        <v>3.5598008991342565</v>
      </c>
      <c r="T1502">
        <f t="shared" si="355"/>
        <v>100.00646438321117</v>
      </c>
      <c r="V1502" s="7">
        <f t="shared" si="356"/>
        <v>3579.9279274473547</v>
      </c>
      <c r="W1502" s="16">
        <f t="shared" si="357"/>
        <v>101.40764278423386</v>
      </c>
      <c r="X1502">
        <f t="shared" si="358"/>
        <v>3629.1164098816594</v>
      </c>
      <c r="Y1502">
        <f t="shared" si="359"/>
        <v>100.05297628553639</v>
      </c>
    </row>
    <row r="1503" spans="1:25" ht="18" x14ac:dyDescent="0.2">
      <c r="A1503" s="5">
        <v>42998</v>
      </c>
      <c r="B1503" s="2">
        <v>3916.36</v>
      </c>
      <c r="C1503" s="2">
        <v>4031.39</v>
      </c>
      <c r="D1503" s="2">
        <v>3857.73</v>
      </c>
      <c r="E1503" s="2">
        <v>3905.95</v>
      </c>
      <c r="F1503" s="3">
        <v>1213830016</v>
      </c>
      <c r="G1503" s="3">
        <v>64751811835</v>
      </c>
      <c r="H1503" s="7">
        <v>9653662.9881516602</v>
      </c>
      <c r="I1503" s="7">
        <v>1103400932964</v>
      </c>
      <c r="J1503">
        <f t="shared" si="345"/>
        <v>3.5917266795910883</v>
      </c>
      <c r="K1503">
        <f t="shared" si="346"/>
        <v>9.0841578726683636</v>
      </c>
      <c r="L1503">
        <f t="shared" si="347"/>
        <v>10.811251925014814</v>
      </c>
      <c r="M1503">
        <f t="shared" si="348"/>
        <v>6.984692133415674</v>
      </c>
      <c r="N1503">
        <f t="shared" si="349"/>
        <v>12.042733346833019</v>
      </c>
      <c r="O1503">
        <f t="shared" si="350"/>
        <v>3.5864066967219115</v>
      </c>
      <c r="P1503">
        <f t="shared" si="351"/>
        <v>100.14811769780273</v>
      </c>
      <c r="Q1503">
        <f t="shared" si="352"/>
        <v>8.2477694716868424</v>
      </c>
      <c r="R1503">
        <f t="shared" si="353"/>
        <v>-29.632436080181805</v>
      </c>
      <c r="S1503">
        <f t="shared" si="354"/>
        <v>3.5910315979440486</v>
      </c>
      <c r="T1503">
        <f t="shared" si="355"/>
        <v>100.01935229790701</v>
      </c>
      <c r="V1503" s="7">
        <f t="shared" si="356"/>
        <v>3858.3950941676298</v>
      </c>
      <c r="W1503" s="16">
        <f t="shared" si="357"/>
        <v>101.21749909323903</v>
      </c>
      <c r="X1503">
        <f t="shared" si="358"/>
        <v>3899.7035870021405</v>
      </c>
      <c r="Y1503">
        <f t="shared" si="359"/>
        <v>100.15992045463612</v>
      </c>
    </row>
    <row r="1504" spans="1:25" ht="18" x14ac:dyDescent="0.2">
      <c r="A1504" s="5">
        <v>42997</v>
      </c>
      <c r="B1504" s="2">
        <v>4073.79</v>
      </c>
      <c r="C1504" s="2">
        <v>4094.07</v>
      </c>
      <c r="D1504" s="2">
        <v>3868.87</v>
      </c>
      <c r="E1504" s="2">
        <v>3924.97</v>
      </c>
      <c r="F1504" s="3">
        <v>1563980032</v>
      </c>
      <c r="G1504" s="3">
        <v>65061185838</v>
      </c>
      <c r="H1504" s="7">
        <v>9653662.9881516602</v>
      </c>
      <c r="I1504" s="7">
        <v>1103400932964</v>
      </c>
      <c r="J1504">
        <f t="shared" si="345"/>
        <v>3.5938363416203161</v>
      </c>
      <c r="K1504">
        <f t="shared" si="346"/>
        <v>9.1942312039363774</v>
      </c>
      <c r="L1504">
        <f t="shared" si="347"/>
        <v>10.813321974688325</v>
      </c>
      <c r="M1504">
        <f t="shared" si="348"/>
        <v>6.984692133415674</v>
      </c>
      <c r="N1504">
        <f t="shared" si="349"/>
        <v>12.042733346833019</v>
      </c>
      <c r="O1504">
        <f t="shared" si="350"/>
        <v>3.586339532863831</v>
      </c>
      <c r="P1504">
        <f t="shared" si="351"/>
        <v>100.20860184059202</v>
      </c>
      <c r="Q1504">
        <f t="shared" si="352"/>
        <v>8.2510062828033348</v>
      </c>
      <c r="R1504">
        <f t="shared" si="353"/>
        <v>-29.587702346047536</v>
      </c>
      <c r="S1504">
        <f t="shared" si="354"/>
        <v>3.5933723129063044</v>
      </c>
      <c r="T1504">
        <f t="shared" si="355"/>
        <v>100.01291179313419</v>
      </c>
      <c r="V1504" s="7">
        <f t="shared" si="356"/>
        <v>3857.7984375810861</v>
      </c>
      <c r="W1504" s="16">
        <f t="shared" si="357"/>
        <v>101.71139046716061</v>
      </c>
      <c r="X1504">
        <f t="shared" si="358"/>
        <v>3920.7785441874498</v>
      </c>
      <c r="Y1504">
        <f t="shared" si="359"/>
        <v>100.10678949934777</v>
      </c>
    </row>
    <row r="1505" spans="1:25" ht="18" x14ac:dyDescent="0.2">
      <c r="A1505" s="5">
        <v>42996</v>
      </c>
      <c r="B1505" s="2">
        <v>3591.09</v>
      </c>
      <c r="C1505" s="2">
        <v>4079.23</v>
      </c>
      <c r="D1505" s="2">
        <v>3591.09</v>
      </c>
      <c r="E1505" s="2">
        <v>4065.2</v>
      </c>
      <c r="F1505" s="3">
        <v>1943209984</v>
      </c>
      <c r="G1505" s="3">
        <v>67377945990</v>
      </c>
      <c r="H1505" s="7">
        <v>6965995.4516776204</v>
      </c>
      <c r="I1505" s="7">
        <v>1052185622754.52</v>
      </c>
      <c r="J1505">
        <f t="shared" si="345"/>
        <v>3.6090819169066433</v>
      </c>
      <c r="K1505">
        <f t="shared" si="346"/>
        <v>9.2885197331602729</v>
      </c>
      <c r="L1505">
        <f t="shared" si="347"/>
        <v>10.828517767422698</v>
      </c>
      <c r="M1505">
        <f t="shared" si="348"/>
        <v>6.8429831865574808</v>
      </c>
      <c r="N1505">
        <f t="shared" si="349"/>
        <v>12.02209236322712</v>
      </c>
      <c r="O1505">
        <f t="shared" si="350"/>
        <v>3.5995502342206596</v>
      </c>
      <c r="P1505">
        <f t="shared" si="351"/>
        <v>100.26410269717994</v>
      </c>
      <c r="Q1505">
        <f t="shared" si="352"/>
        <v>8.28361735228947</v>
      </c>
      <c r="R1505">
        <f t="shared" si="353"/>
        <v>-29.521455677830346</v>
      </c>
      <c r="S1505">
        <f t="shared" si="354"/>
        <v>3.6087715274048406</v>
      </c>
      <c r="T1505">
        <f t="shared" si="355"/>
        <v>100.00860023432409</v>
      </c>
      <c r="V1505" s="7">
        <f t="shared" si="356"/>
        <v>3976.950946362012</v>
      </c>
      <c r="W1505" s="16">
        <f t="shared" si="357"/>
        <v>102.17084162250289</v>
      </c>
      <c r="X1505">
        <f t="shared" si="358"/>
        <v>4062.2956467069921</v>
      </c>
      <c r="Y1505">
        <f t="shared" si="359"/>
        <v>100.07144429039181</v>
      </c>
    </row>
    <row r="1506" spans="1:25" ht="18" x14ac:dyDescent="0.2">
      <c r="A1506" s="5">
        <v>42995</v>
      </c>
      <c r="B1506" s="2">
        <v>3606.28</v>
      </c>
      <c r="C1506" s="2">
        <v>3664.81</v>
      </c>
      <c r="D1506" s="2">
        <v>3445.64</v>
      </c>
      <c r="E1506" s="2">
        <v>3582.88</v>
      </c>
      <c r="F1506" s="3">
        <v>1239149952</v>
      </c>
      <c r="G1506" s="3">
        <v>59377995376</v>
      </c>
      <c r="H1506" s="7">
        <v>6965995.4516776204</v>
      </c>
      <c r="I1506" s="7">
        <v>1052185622754.52</v>
      </c>
      <c r="J1506">
        <f t="shared" si="345"/>
        <v>3.5542322627542888</v>
      </c>
      <c r="K1506">
        <f t="shared" si="346"/>
        <v>9.0931238643951424</v>
      </c>
      <c r="L1506">
        <f t="shared" si="347"/>
        <v>10.773625531558491</v>
      </c>
      <c r="M1506">
        <f t="shared" si="348"/>
        <v>6.8429831865574808</v>
      </c>
      <c r="N1506">
        <f t="shared" si="349"/>
        <v>12.02209236322712</v>
      </c>
      <c r="O1506">
        <f t="shared" si="350"/>
        <v>3.5490408597491818</v>
      </c>
      <c r="P1506">
        <f t="shared" si="351"/>
        <v>100.14606257051653</v>
      </c>
      <c r="Q1506">
        <f t="shared" si="352"/>
        <v>8.164014820736023</v>
      </c>
      <c r="R1506">
        <f t="shared" si="353"/>
        <v>-29.698405089865048</v>
      </c>
      <c r="S1506">
        <f t="shared" si="354"/>
        <v>3.553782954050825</v>
      </c>
      <c r="T1506">
        <f t="shared" si="355"/>
        <v>100.01264151215362</v>
      </c>
      <c r="V1506" s="7">
        <f t="shared" si="356"/>
        <v>3540.3064779952679</v>
      </c>
      <c r="W1506" s="16">
        <f t="shared" si="357"/>
        <v>101.18824861577089</v>
      </c>
      <c r="X1506">
        <f t="shared" si="358"/>
        <v>3579.1751711682336</v>
      </c>
      <c r="Y1506">
        <f t="shared" si="359"/>
        <v>100.10340365381387</v>
      </c>
    </row>
    <row r="1507" spans="1:25" ht="18" x14ac:dyDescent="0.2">
      <c r="A1507" s="5">
        <v>42994</v>
      </c>
      <c r="B1507" s="2">
        <v>3637.75</v>
      </c>
      <c r="C1507" s="2">
        <v>3808.84</v>
      </c>
      <c r="D1507" s="2">
        <v>3487.79</v>
      </c>
      <c r="E1507" s="2">
        <v>3625.04</v>
      </c>
      <c r="F1507" s="3">
        <v>1818400000</v>
      </c>
      <c r="G1507" s="3">
        <v>60068678195</v>
      </c>
      <c r="H1507" s="7">
        <v>6965995.4516776204</v>
      </c>
      <c r="I1507" s="7">
        <v>1052185622754.52</v>
      </c>
      <c r="J1507">
        <f t="shared" si="345"/>
        <v>3.5593128030955454</v>
      </c>
      <c r="K1507">
        <f t="shared" si="346"/>
        <v>9.2596894227169138</v>
      </c>
      <c r="L1507">
        <f t="shared" si="347"/>
        <v>10.778648075447713</v>
      </c>
      <c r="M1507">
        <f t="shared" si="348"/>
        <v>6.8429831865574808</v>
      </c>
      <c r="N1507">
        <f t="shared" si="349"/>
        <v>12.02209236322712</v>
      </c>
      <c r="O1507">
        <f t="shared" si="350"/>
        <v>3.5508075856638994</v>
      </c>
      <c r="P1507">
        <f t="shared" si="351"/>
        <v>100.23895672850807</v>
      </c>
      <c r="Q1507">
        <f t="shared" si="352"/>
        <v>8.1731145228785742</v>
      </c>
      <c r="R1507">
        <f t="shared" si="353"/>
        <v>-29.626194016170501</v>
      </c>
      <c r="S1507">
        <f t="shared" si="354"/>
        <v>3.5592008993125139</v>
      </c>
      <c r="T1507">
        <f t="shared" si="355"/>
        <v>100.00314397158165</v>
      </c>
      <c r="V1507" s="7">
        <f t="shared" si="356"/>
        <v>3554.7379087637719</v>
      </c>
      <c r="W1507" s="16">
        <f t="shared" si="357"/>
        <v>101.93934663441584</v>
      </c>
      <c r="X1507">
        <f t="shared" si="358"/>
        <v>3624.1060635840727</v>
      </c>
      <c r="Y1507">
        <f t="shared" si="359"/>
        <v>100.02576347891133</v>
      </c>
    </row>
    <row r="1508" spans="1:25" ht="18" x14ac:dyDescent="0.2">
      <c r="A1508" s="5">
        <v>42993</v>
      </c>
      <c r="B1508" s="2">
        <v>3166.3</v>
      </c>
      <c r="C1508" s="2">
        <v>3733.45</v>
      </c>
      <c r="D1508" s="2">
        <v>2946.62</v>
      </c>
      <c r="E1508" s="2">
        <v>3637.52</v>
      </c>
      <c r="F1508" s="3">
        <v>4148069888</v>
      </c>
      <c r="G1508" s="3">
        <v>60267886368</v>
      </c>
      <c r="H1508" s="7">
        <v>8256400.8511047801</v>
      </c>
      <c r="I1508" s="7">
        <v>922724699725</v>
      </c>
      <c r="J1508">
        <f t="shared" si="345"/>
        <v>3.5608053898608389</v>
      </c>
      <c r="K1508">
        <f t="shared" si="346"/>
        <v>9.6178460649101236</v>
      </c>
      <c r="L1508">
        <f t="shared" si="347"/>
        <v>10.780085960759259</v>
      </c>
      <c r="M1508">
        <f t="shared" si="348"/>
        <v>6.9167907699416631</v>
      </c>
      <c r="N1508">
        <f t="shared" si="349"/>
        <v>11.965072146069852</v>
      </c>
      <c r="O1508">
        <f t="shared" si="350"/>
        <v>3.5453523277642534</v>
      </c>
      <c r="P1508">
        <f t="shared" si="351"/>
        <v>100.43397659811983</v>
      </c>
      <c r="Q1508">
        <f t="shared" si="352"/>
        <v>8.171869799562943</v>
      </c>
      <c r="R1508">
        <f t="shared" si="353"/>
        <v>-29.494985118586072</v>
      </c>
      <c r="S1508">
        <f t="shared" si="354"/>
        <v>3.5641781997000899</v>
      </c>
      <c r="T1508">
        <f t="shared" si="355"/>
        <v>99.905279579477863</v>
      </c>
      <c r="V1508" s="7">
        <f t="shared" si="356"/>
        <v>3510.3654200652195</v>
      </c>
      <c r="W1508" s="16">
        <f t="shared" si="357"/>
        <v>103.49563933489796</v>
      </c>
      <c r="X1508">
        <f t="shared" si="358"/>
        <v>3665.879621549594</v>
      </c>
      <c r="Y1508">
        <f t="shared" si="359"/>
        <v>99.220358333436124</v>
      </c>
    </row>
    <row r="1509" spans="1:25" ht="18" x14ac:dyDescent="0.2">
      <c r="A1509" s="5">
        <v>42992</v>
      </c>
      <c r="B1509" s="2">
        <v>3875.37</v>
      </c>
      <c r="C1509" s="2">
        <v>3920.6</v>
      </c>
      <c r="D1509" s="2">
        <v>3153.86</v>
      </c>
      <c r="E1509" s="2">
        <v>3154.95</v>
      </c>
      <c r="F1509" s="3">
        <v>2716310016</v>
      </c>
      <c r="G1509" s="3">
        <v>52265453816</v>
      </c>
      <c r="H1509" s="7">
        <v>8256400.8511047801</v>
      </c>
      <c r="I1509" s="7">
        <v>922724699725</v>
      </c>
      <c r="J1509">
        <f t="shared" si="345"/>
        <v>3.498992480887233</v>
      </c>
      <c r="K1509">
        <f t="shared" si="346"/>
        <v>9.4339793350320988</v>
      </c>
      <c r="L1509">
        <f t="shared" si="347"/>
        <v>10.718214725686217</v>
      </c>
      <c r="M1509">
        <f t="shared" si="348"/>
        <v>6.9167907699416631</v>
      </c>
      <c r="N1509">
        <f t="shared" si="349"/>
        <v>11.965072146069852</v>
      </c>
      <c r="O1509">
        <f t="shared" si="350"/>
        <v>3.4877228531082087</v>
      </c>
      <c r="P1509">
        <f t="shared" si="351"/>
        <v>100.32208208050126</v>
      </c>
      <c r="Q1509">
        <f t="shared" si="352"/>
        <v>8.0366099914460598</v>
      </c>
      <c r="R1509">
        <f t="shared" si="353"/>
        <v>-29.683545630490499</v>
      </c>
      <c r="S1509">
        <f t="shared" si="354"/>
        <v>3.5022929453924112</v>
      </c>
      <c r="T1509">
        <f t="shared" si="355"/>
        <v>99.905673861169845</v>
      </c>
      <c r="V1509" s="7">
        <f t="shared" si="356"/>
        <v>3074.1344165492415</v>
      </c>
      <c r="W1509" s="16">
        <f t="shared" si="357"/>
        <v>102.56154878685109</v>
      </c>
      <c r="X1509">
        <f t="shared" si="358"/>
        <v>3179.0176957873578</v>
      </c>
      <c r="Y1509">
        <f t="shared" si="359"/>
        <v>99.237144937721425</v>
      </c>
    </row>
    <row r="1510" spans="1:25" ht="18" x14ac:dyDescent="0.2">
      <c r="A1510" s="5">
        <v>42991</v>
      </c>
      <c r="B1510" s="2">
        <v>4131.9799999999996</v>
      </c>
      <c r="C1510" s="2">
        <v>4131.9799999999996</v>
      </c>
      <c r="D1510" s="2">
        <v>3789.92</v>
      </c>
      <c r="E1510" s="2">
        <v>3882.59</v>
      </c>
      <c r="F1510" s="3">
        <v>2219409920</v>
      </c>
      <c r="G1510" s="3">
        <v>64311123695</v>
      </c>
      <c r="H1510" s="7">
        <v>8256400.8511047801</v>
      </c>
      <c r="I1510" s="7">
        <v>922724699725</v>
      </c>
      <c r="J1510">
        <f t="shared" si="345"/>
        <v>3.5891215316382903</v>
      </c>
      <c r="K1510">
        <f t="shared" si="346"/>
        <v>9.3462375228505348</v>
      </c>
      <c r="L1510">
        <f t="shared" si="347"/>
        <v>10.808286097986972</v>
      </c>
      <c r="M1510">
        <f t="shared" si="348"/>
        <v>6.9167907699416631</v>
      </c>
      <c r="N1510">
        <f t="shared" si="349"/>
        <v>11.965072146069852</v>
      </c>
      <c r="O1510">
        <f t="shared" si="350"/>
        <v>3.5784430474213931</v>
      </c>
      <c r="P1510">
        <f t="shared" si="351"/>
        <v>100.29752361748595</v>
      </c>
      <c r="Q1510">
        <f t="shared" si="352"/>
        <v>8.2379266505416897</v>
      </c>
      <c r="R1510">
        <f t="shared" si="353"/>
        <v>-29.524873368704391</v>
      </c>
      <c r="S1510">
        <f t="shared" si="354"/>
        <v>3.5914606536892397</v>
      </c>
      <c r="T1510">
        <f t="shared" si="355"/>
        <v>99.934827449270529</v>
      </c>
      <c r="V1510" s="7">
        <f t="shared" si="356"/>
        <v>3788.2885157290948</v>
      </c>
      <c r="W1510" s="16">
        <f t="shared" si="357"/>
        <v>102.42882931936943</v>
      </c>
      <c r="X1510">
        <f t="shared" si="358"/>
        <v>3903.5581536018058</v>
      </c>
      <c r="Y1510">
        <f t="shared" si="359"/>
        <v>99.459944171241219</v>
      </c>
    </row>
    <row r="1511" spans="1:25" ht="18" x14ac:dyDescent="0.2">
      <c r="A1511" s="5">
        <v>42990</v>
      </c>
      <c r="B1511" s="2">
        <v>4168.88</v>
      </c>
      <c r="C1511" s="2">
        <v>4344.6499999999996</v>
      </c>
      <c r="D1511" s="2">
        <v>4085.22</v>
      </c>
      <c r="E1511" s="2">
        <v>4130.8100000000004</v>
      </c>
      <c r="F1511" s="3">
        <v>1864530048</v>
      </c>
      <c r="G1511" s="3">
        <v>68412822896</v>
      </c>
      <c r="H1511" s="7">
        <v>8623352.0000427701</v>
      </c>
      <c r="I1511" s="7">
        <v>922724699725</v>
      </c>
      <c r="J1511">
        <f t="shared" si="345"/>
        <v>3.6160352197044423</v>
      </c>
      <c r="K1511">
        <f t="shared" si="346"/>
        <v>9.2705693866651142</v>
      </c>
      <c r="L1511">
        <f t="shared" si="347"/>
        <v>10.835137510945849</v>
      </c>
      <c r="M1511">
        <f t="shared" si="348"/>
        <v>6.9356761141020371</v>
      </c>
      <c r="N1511">
        <f t="shared" si="349"/>
        <v>11.965072146069852</v>
      </c>
      <c r="O1511">
        <f t="shared" si="350"/>
        <v>3.6064384973460024</v>
      </c>
      <c r="P1511">
        <f t="shared" si="351"/>
        <v>100.26539349799873</v>
      </c>
      <c r="Q1511">
        <f t="shared" si="352"/>
        <v>8.2985556264379738</v>
      </c>
      <c r="R1511">
        <f t="shared" si="353"/>
        <v>-29.493219015611771</v>
      </c>
      <c r="S1511">
        <f t="shared" si="354"/>
        <v>3.6180121476864771</v>
      </c>
      <c r="T1511">
        <f t="shared" si="355"/>
        <v>99.945328851575837</v>
      </c>
      <c r="V1511" s="7">
        <f t="shared" si="356"/>
        <v>4040.5315043669902</v>
      </c>
      <c r="W1511" s="16">
        <f t="shared" si="357"/>
        <v>102.18549135963673</v>
      </c>
      <c r="X1511">
        <f t="shared" si="358"/>
        <v>4149.6564951015916</v>
      </c>
      <c r="Y1511">
        <f t="shared" si="359"/>
        <v>99.543757880377186</v>
      </c>
    </row>
    <row r="1512" spans="1:25" ht="18" x14ac:dyDescent="0.2">
      <c r="A1512" s="5">
        <v>42989</v>
      </c>
      <c r="B1512" s="2">
        <v>4122.47</v>
      </c>
      <c r="C1512" s="2">
        <v>4261.67</v>
      </c>
      <c r="D1512" s="2">
        <v>4099.3999999999996</v>
      </c>
      <c r="E1512" s="2">
        <v>4161.2700000000004</v>
      </c>
      <c r="F1512" s="3">
        <v>1557330048</v>
      </c>
      <c r="G1512" s="3">
        <v>68907352119</v>
      </c>
      <c r="H1512" s="7">
        <v>8623352.0000427701</v>
      </c>
      <c r="I1512" s="7">
        <v>922724699725</v>
      </c>
      <c r="J1512">
        <f t="shared" si="345"/>
        <v>3.6192258954867462</v>
      </c>
      <c r="K1512">
        <f t="shared" si="346"/>
        <v>9.1923806632008347</v>
      </c>
      <c r="L1512">
        <f t="shared" si="347"/>
        <v>10.838265561738787</v>
      </c>
      <c r="M1512">
        <f t="shared" si="348"/>
        <v>6.9356761141020371</v>
      </c>
      <c r="N1512">
        <f t="shared" si="349"/>
        <v>11.965072146069852</v>
      </c>
      <c r="O1512">
        <f t="shared" si="350"/>
        <v>3.6110317990453362</v>
      </c>
      <c r="P1512">
        <f t="shared" si="351"/>
        <v>100.22640466989442</v>
      </c>
      <c r="Q1512">
        <f t="shared" si="352"/>
        <v>8.3064788235216298</v>
      </c>
      <c r="R1512">
        <f t="shared" si="353"/>
        <v>-29.509819596505167</v>
      </c>
      <c r="S1512">
        <f t="shared" si="354"/>
        <v>3.6209134474174598</v>
      </c>
      <c r="T1512">
        <f t="shared" si="355"/>
        <v>99.953372572493521</v>
      </c>
      <c r="V1512" s="7">
        <f t="shared" si="356"/>
        <v>4083.4928457589085</v>
      </c>
      <c r="W1512" s="16">
        <f t="shared" si="357"/>
        <v>101.86907252451996</v>
      </c>
      <c r="X1512">
        <f t="shared" si="358"/>
        <v>4177.471035719871</v>
      </c>
      <c r="Y1512">
        <f t="shared" si="359"/>
        <v>99.610670883651608</v>
      </c>
    </row>
    <row r="1513" spans="1:25" ht="18" x14ac:dyDescent="0.2">
      <c r="A1513" s="5">
        <v>42988</v>
      </c>
      <c r="B1513" s="2">
        <v>4229.34</v>
      </c>
      <c r="C1513" s="2">
        <v>4245.4399999999996</v>
      </c>
      <c r="D1513" s="2">
        <v>3951.04</v>
      </c>
      <c r="E1513" s="2">
        <v>4122.9399999999996</v>
      </c>
      <c r="F1513" s="3">
        <v>1679090048</v>
      </c>
      <c r="G1513" s="3">
        <v>68263826801</v>
      </c>
      <c r="H1513" s="7">
        <v>8623352.0000427701</v>
      </c>
      <c r="I1513" s="7">
        <v>922724699725</v>
      </c>
      <c r="J1513">
        <f t="shared" si="345"/>
        <v>3.6152070146804469</v>
      </c>
      <c r="K1513">
        <f t="shared" si="346"/>
        <v>9.2250739875620162</v>
      </c>
      <c r="L1513">
        <f t="shared" si="347"/>
        <v>10.834190630733902</v>
      </c>
      <c r="M1513">
        <f t="shared" si="348"/>
        <v>6.9356761141020371</v>
      </c>
      <c r="N1513">
        <f t="shared" si="349"/>
        <v>11.965072146069852</v>
      </c>
      <c r="O1513">
        <f t="shared" si="350"/>
        <v>3.6063760179192723</v>
      </c>
      <c r="P1513">
        <f t="shared" si="351"/>
        <v>100.24427361214211</v>
      </c>
      <c r="Q1513">
        <f t="shared" si="352"/>
        <v>8.2970148546756946</v>
      </c>
      <c r="R1513">
        <f t="shared" si="353"/>
        <v>-29.503174257617957</v>
      </c>
      <c r="S1513">
        <f t="shared" si="354"/>
        <v>3.6169540810384517</v>
      </c>
      <c r="T1513">
        <f t="shared" si="355"/>
        <v>99.951674514048278</v>
      </c>
      <c r="V1513" s="7">
        <f t="shared" si="356"/>
        <v>4039.950258359489</v>
      </c>
      <c r="W1513" s="16">
        <f t="shared" si="357"/>
        <v>102.01287774356432</v>
      </c>
      <c r="X1513">
        <f t="shared" si="358"/>
        <v>4139.5590398918202</v>
      </c>
      <c r="Y1513">
        <f t="shared" si="359"/>
        <v>99.596912885178526</v>
      </c>
    </row>
    <row r="1514" spans="1:25" ht="18" x14ac:dyDescent="0.2">
      <c r="A1514" s="5">
        <v>42987</v>
      </c>
      <c r="B1514" s="2">
        <v>4229.8100000000004</v>
      </c>
      <c r="C1514" s="2">
        <v>4308.82</v>
      </c>
      <c r="D1514" s="2">
        <v>4114.1099999999997</v>
      </c>
      <c r="E1514" s="2">
        <v>4226.0600000000004</v>
      </c>
      <c r="F1514" s="3">
        <v>1386230016</v>
      </c>
      <c r="G1514" s="3">
        <v>69963847482</v>
      </c>
      <c r="H1514" s="7">
        <v>7751843.0213150401</v>
      </c>
      <c r="I1514" s="7">
        <v>922724699725</v>
      </c>
      <c r="J1514">
        <f t="shared" si="345"/>
        <v>3.6259356587087068</v>
      </c>
      <c r="K1514">
        <f t="shared" si="346"/>
        <v>9.1418352983792293</v>
      </c>
      <c r="L1514">
        <f t="shared" si="347"/>
        <v>10.84487368437234</v>
      </c>
      <c r="M1514">
        <f t="shared" si="348"/>
        <v>6.8894049694520305</v>
      </c>
      <c r="N1514">
        <f t="shared" si="349"/>
        <v>11.965072146069852</v>
      </c>
      <c r="O1514">
        <f t="shared" si="350"/>
        <v>3.6185343992731775</v>
      </c>
      <c r="P1514">
        <f t="shared" si="351"/>
        <v>100.20411998811267</v>
      </c>
      <c r="Q1514">
        <f t="shared" si="352"/>
        <v>8.3217954426598073</v>
      </c>
      <c r="R1514">
        <f t="shared" si="353"/>
        <v>-29.507532012397093</v>
      </c>
      <c r="S1514">
        <f t="shared" si="354"/>
        <v>3.6270999812305464</v>
      </c>
      <c r="T1514">
        <f t="shared" si="355"/>
        <v>99.967889046264702</v>
      </c>
      <c r="V1514" s="7">
        <f t="shared" si="356"/>
        <v>4154.6495777691034</v>
      </c>
      <c r="W1514" s="16">
        <f t="shared" si="357"/>
        <v>101.68976356774151</v>
      </c>
      <c r="X1514">
        <f t="shared" si="358"/>
        <v>4237.4050636547063</v>
      </c>
      <c r="Y1514">
        <f t="shared" si="359"/>
        <v>99.731545135310299</v>
      </c>
    </row>
    <row r="1515" spans="1:25" ht="18" x14ac:dyDescent="0.2">
      <c r="A1515" s="5">
        <v>42986</v>
      </c>
      <c r="B1515" s="2">
        <v>4605.16</v>
      </c>
      <c r="C1515" s="2">
        <v>4661</v>
      </c>
      <c r="D1515" s="2">
        <v>4075.18</v>
      </c>
      <c r="E1515" s="2">
        <v>4228.75</v>
      </c>
      <c r="F1515" s="3">
        <v>2700890112</v>
      </c>
      <c r="G1515" s="3">
        <v>69999555938</v>
      </c>
      <c r="H1515" s="7">
        <v>7751843.0213150401</v>
      </c>
      <c r="I1515" s="7">
        <v>922724699725</v>
      </c>
      <c r="J1515">
        <f t="shared" si="345"/>
        <v>3.6262120107960372</v>
      </c>
      <c r="K1515">
        <f t="shared" si="346"/>
        <v>9.4315069149083488</v>
      </c>
      <c r="L1515">
        <f t="shared" si="347"/>
        <v>10.845095284953</v>
      </c>
      <c r="M1515">
        <f t="shared" si="348"/>
        <v>6.8894049694520305</v>
      </c>
      <c r="N1515">
        <f t="shared" si="349"/>
        <v>11.965072146069852</v>
      </c>
      <c r="O1515">
        <f t="shared" si="350"/>
        <v>3.6131917564098002</v>
      </c>
      <c r="P1515">
        <f t="shared" si="351"/>
        <v>100.35905938062841</v>
      </c>
      <c r="Q1515">
        <f t="shared" si="352"/>
        <v>8.3186961327056572</v>
      </c>
      <c r="R1515">
        <f t="shared" si="353"/>
        <v>-29.404571711170092</v>
      </c>
      <c r="S1515">
        <f t="shared" si="354"/>
        <v>3.6280730660098262</v>
      </c>
      <c r="T1515">
        <f t="shared" si="355"/>
        <v>99.948677705323121</v>
      </c>
      <c r="V1515" s="7">
        <f t="shared" si="356"/>
        <v>4103.8526263135491</v>
      </c>
      <c r="W1515" s="16">
        <f t="shared" si="357"/>
        <v>102.95352938070236</v>
      </c>
      <c r="X1515">
        <f t="shared" si="358"/>
        <v>4246.9100825087271</v>
      </c>
      <c r="Y1515">
        <f t="shared" si="359"/>
        <v>99.570556724594098</v>
      </c>
    </row>
    <row r="1516" spans="1:25" ht="18" x14ac:dyDescent="0.2">
      <c r="A1516" s="5">
        <v>42985</v>
      </c>
      <c r="B1516" s="2">
        <v>4589.1400000000003</v>
      </c>
      <c r="C1516" s="2">
        <v>4655.04</v>
      </c>
      <c r="D1516" s="2">
        <v>4491.33</v>
      </c>
      <c r="E1516" s="2">
        <v>4599.88</v>
      </c>
      <c r="F1516" s="3">
        <v>1844620032</v>
      </c>
      <c r="G1516" s="3">
        <v>76132843874</v>
      </c>
      <c r="H1516" s="7">
        <v>7751843.0213150401</v>
      </c>
      <c r="I1516" s="7">
        <v>922724699725</v>
      </c>
      <c r="J1516">
        <f t="shared" si="345"/>
        <v>3.6627465021125296</v>
      </c>
      <c r="K1516">
        <f t="shared" si="346"/>
        <v>9.2659069206304032</v>
      </c>
      <c r="L1516">
        <f t="shared" si="347"/>
        <v>10.881572052776598</v>
      </c>
      <c r="M1516">
        <f t="shared" si="348"/>
        <v>6.8894049694520305</v>
      </c>
      <c r="N1516">
        <f t="shared" si="349"/>
        <v>11.965072146069852</v>
      </c>
      <c r="O1516">
        <f t="shared" si="350"/>
        <v>3.6524285612935632</v>
      </c>
      <c r="P1516">
        <f t="shared" si="351"/>
        <v>100.28169956105386</v>
      </c>
      <c r="Q1516">
        <f t="shared" si="352"/>
        <v>8.4018374275065568</v>
      </c>
      <c r="R1516">
        <f t="shared" si="353"/>
        <v>-29.386265816121977</v>
      </c>
      <c r="S1516">
        <f t="shared" si="354"/>
        <v>3.663845698089625</v>
      </c>
      <c r="T1516">
        <f t="shared" si="355"/>
        <v>99.969989842964523</v>
      </c>
      <c r="V1516" s="7">
        <f t="shared" si="356"/>
        <v>4491.8842992578811</v>
      </c>
      <c r="W1516" s="16">
        <f t="shared" si="357"/>
        <v>102.34779387162533</v>
      </c>
      <c r="X1516">
        <f t="shared" si="358"/>
        <v>4611.5370064019071</v>
      </c>
      <c r="Y1516">
        <f t="shared" si="359"/>
        <v>99.746580206398704</v>
      </c>
    </row>
    <row r="1517" spans="1:25" ht="18" x14ac:dyDescent="0.2">
      <c r="A1517" s="5">
        <v>42984</v>
      </c>
      <c r="B1517" s="2">
        <v>4376.59</v>
      </c>
      <c r="C1517" s="2">
        <v>4617.25</v>
      </c>
      <c r="D1517" s="2">
        <v>4376.59</v>
      </c>
      <c r="E1517" s="2">
        <v>4597.12</v>
      </c>
      <c r="F1517" s="3">
        <v>2172100096</v>
      </c>
      <c r="G1517" s="3">
        <v>76077049312</v>
      </c>
      <c r="H1517" s="7">
        <v>7430760.7659943001</v>
      </c>
      <c r="I1517" s="7">
        <v>903315386418.901</v>
      </c>
      <c r="J1517">
        <f t="shared" si="345"/>
        <v>3.6624858404171863</v>
      </c>
      <c r="K1517">
        <f t="shared" si="346"/>
        <v>9.3368798347928745</v>
      </c>
      <c r="L1517">
        <f t="shared" si="347"/>
        <v>10.881253659918224</v>
      </c>
      <c r="M1517">
        <f t="shared" si="348"/>
        <v>6.8710332793809883</v>
      </c>
      <c r="N1517">
        <f t="shared" si="349"/>
        <v>11.955839407752531</v>
      </c>
      <c r="O1517">
        <f t="shared" si="350"/>
        <v>3.6507511500011418</v>
      </c>
      <c r="P1517">
        <f t="shared" si="351"/>
        <v>100.32040234221651</v>
      </c>
      <c r="Q1517">
        <f t="shared" si="352"/>
        <v>8.4002495760467788</v>
      </c>
      <c r="R1517">
        <f t="shared" si="353"/>
        <v>-29.359236924447004</v>
      </c>
      <c r="S1517">
        <f t="shared" si="354"/>
        <v>3.6639806133081816</v>
      </c>
      <c r="T1517">
        <f t="shared" si="355"/>
        <v>99.959186930513155</v>
      </c>
      <c r="V1517" s="7">
        <f t="shared" si="356"/>
        <v>4474.5683869934228</v>
      </c>
      <c r="W1517" s="16">
        <f t="shared" si="357"/>
        <v>102.66583454437946</v>
      </c>
      <c r="X1517">
        <f t="shared" si="358"/>
        <v>4612.9698203063563</v>
      </c>
      <c r="Y1517">
        <f t="shared" si="359"/>
        <v>99.655222828502275</v>
      </c>
    </row>
    <row r="1518" spans="1:25" ht="18" x14ac:dyDescent="0.2">
      <c r="A1518" s="5">
        <v>42983</v>
      </c>
      <c r="B1518" s="2">
        <v>4228.29</v>
      </c>
      <c r="C1518" s="2">
        <v>4427.84</v>
      </c>
      <c r="D1518" s="2">
        <v>3998.11</v>
      </c>
      <c r="E1518" s="2">
        <v>4376.53</v>
      </c>
      <c r="F1518" s="3">
        <v>2697969920</v>
      </c>
      <c r="G1518" s="3">
        <v>72417728536</v>
      </c>
      <c r="H1518" s="7">
        <v>7430760.7659943001</v>
      </c>
      <c r="I1518" s="7">
        <v>903315386418.901</v>
      </c>
      <c r="J1518">
        <f t="shared" si="345"/>
        <v>3.6411299097919252</v>
      </c>
      <c r="K1518">
        <f t="shared" si="346"/>
        <v>9.4310371033600369</v>
      </c>
      <c r="L1518">
        <f t="shared" si="347"/>
        <v>10.859844898556773</v>
      </c>
      <c r="M1518">
        <f t="shared" si="348"/>
        <v>6.8710332793809883</v>
      </c>
      <c r="N1518">
        <f t="shared" si="349"/>
        <v>11.955839407752531</v>
      </c>
      <c r="O1518">
        <f t="shared" si="350"/>
        <v>3.6277807698388571</v>
      </c>
      <c r="P1518">
        <f t="shared" si="351"/>
        <v>100.36662080957807</v>
      </c>
      <c r="Q1518">
        <f t="shared" si="352"/>
        <v>8.3514903494100388</v>
      </c>
      <c r="R1518">
        <f t="shared" si="353"/>
        <v>-29.365349666617391</v>
      </c>
      <c r="S1518">
        <f t="shared" si="354"/>
        <v>3.6429772265552147</v>
      </c>
      <c r="T1518">
        <f t="shared" si="355"/>
        <v>99.949265288274347</v>
      </c>
      <c r="V1518" s="7">
        <f t="shared" si="356"/>
        <v>4244.0527173751889</v>
      </c>
      <c r="W1518" s="16">
        <f t="shared" si="357"/>
        <v>103.02699359137972</v>
      </c>
      <c r="X1518">
        <f t="shared" si="358"/>
        <v>4395.1856744922816</v>
      </c>
      <c r="Y1518">
        <f t="shared" si="359"/>
        <v>99.573733654464107</v>
      </c>
    </row>
    <row r="1519" spans="1:25" ht="18" x14ac:dyDescent="0.2">
      <c r="A1519" s="5">
        <v>42982</v>
      </c>
      <c r="B1519" s="2">
        <v>4591.63</v>
      </c>
      <c r="C1519" s="2">
        <v>4591.63</v>
      </c>
      <c r="D1519" s="2">
        <v>4108.3999999999996</v>
      </c>
      <c r="E1519" s="2">
        <v>4236.3100000000004</v>
      </c>
      <c r="F1519" s="3">
        <v>2987330048</v>
      </c>
      <c r="G1519" s="3">
        <v>70087101256</v>
      </c>
      <c r="H1519" s="7">
        <v>7430760.7659943001</v>
      </c>
      <c r="I1519" s="7">
        <v>903315386418.901</v>
      </c>
      <c r="J1519">
        <f t="shared" si="345"/>
        <v>3.6269877329187619</v>
      </c>
      <c r="K1519">
        <f t="shared" si="346"/>
        <v>9.4752832072397801</v>
      </c>
      <c r="L1519">
        <f t="shared" si="347"/>
        <v>10.845638098297755</v>
      </c>
      <c r="M1519">
        <f t="shared" si="348"/>
        <v>6.8710332793809883</v>
      </c>
      <c r="N1519">
        <f t="shared" si="349"/>
        <v>11.955839407752531</v>
      </c>
      <c r="O1519">
        <f t="shared" si="350"/>
        <v>3.612887822588327</v>
      </c>
      <c r="P1519">
        <f t="shared" si="351"/>
        <v>100.38874987644604</v>
      </c>
      <c r="Q1519">
        <f t="shared" si="352"/>
        <v>8.3193599807461336</v>
      </c>
      <c r="R1519">
        <f t="shared" si="353"/>
        <v>-29.373810813836371</v>
      </c>
      <c r="S1519">
        <f t="shared" si="354"/>
        <v>3.6289920171682279</v>
      </c>
      <c r="T1519">
        <f t="shared" si="355"/>
        <v>99.944739701453216</v>
      </c>
      <c r="V1519" s="7">
        <f t="shared" si="356"/>
        <v>4100.9816175528704</v>
      </c>
      <c r="W1519" s="16">
        <f t="shared" si="357"/>
        <v>103.19448724118702</v>
      </c>
      <c r="X1519">
        <f t="shared" si="358"/>
        <v>4255.9059021760804</v>
      </c>
      <c r="Y1519">
        <f t="shared" si="359"/>
        <v>99.537429928969317</v>
      </c>
    </row>
    <row r="1520" spans="1:25" ht="18" x14ac:dyDescent="0.2">
      <c r="A1520" s="5">
        <v>42981</v>
      </c>
      <c r="B1520" s="2">
        <v>4585.2700000000004</v>
      </c>
      <c r="C1520" s="2">
        <v>4714.08</v>
      </c>
      <c r="D1520" s="2">
        <v>4417.59</v>
      </c>
      <c r="E1520" s="2">
        <v>4582.96</v>
      </c>
      <c r="F1520" s="3">
        <v>1933190016</v>
      </c>
      <c r="G1520" s="3">
        <v>75812181334</v>
      </c>
      <c r="H1520" s="7">
        <v>6799294.41760555</v>
      </c>
      <c r="I1520" s="7">
        <v>888171856257</v>
      </c>
      <c r="J1520">
        <f t="shared" si="345"/>
        <v>3.6611460667461859</v>
      </c>
      <c r="K1520">
        <f t="shared" si="346"/>
        <v>9.2862745435497605</v>
      </c>
      <c r="L1520">
        <f t="shared" si="347"/>
        <v>10.879738992717805</v>
      </c>
      <c r="M1520">
        <f t="shared" si="348"/>
        <v>6.8324638470533721</v>
      </c>
      <c r="N1520">
        <f t="shared" si="349"/>
        <v>11.948497007448404</v>
      </c>
      <c r="O1520">
        <f t="shared" si="350"/>
        <v>3.6502255230653944</v>
      </c>
      <c r="P1520">
        <f t="shared" si="351"/>
        <v>100.29828210843543</v>
      </c>
      <c r="Q1520">
        <f t="shared" si="352"/>
        <v>8.3975099764716621</v>
      </c>
      <c r="R1520">
        <f t="shared" si="353"/>
        <v>-29.368340497129651</v>
      </c>
      <c r="S1520">
        <f t="shared" si="354"/>
        <v>3.6624329933983502</v>
      </c>
      <c r="T1520">
        <f t="shared" si="355"/>
        <v>99.964849076526789</v>
      </c>
      <c r="V1520" s="7">
        <f t="shared" si="356"/>
        <v>4469.156089447908</v>
      </c>
      <c r="W1520" s="16">
        <f t="shared" si="357"/>
        <v>102.48319667970246</v>
      </c>
      <c r="X1520">
        <f t="shared" si="358"/>
        <v>4596.5606346001214</v>
      </c>
      <c r="Y1520">
        <f t="shared" si="359"/>
        <v>99.70323470856998</v>
      </c>
    </row>
    <row r="1521" spans="1:25" ht="18" x14ac:dyDescent="0.2">
      <c r="A1521" s="5">
        <v>42980</v>
      </c>
      <c r="B1521" s="2">
        <v>4901.42</v>
      </c>
      <c r="C1521" s="2">
        <v>4975.04</v>
      </c>
      <c r="D1521" s="2">
        <v>4469.24</v>
      </c>
      <c r="E1521" s="2">
        <v>4578.7700000000004</v>
      </c>
      <c r="F1521" s="3">
        <v>2722139904</v>
      </c>
      <c r="G1521" s="3">
        <v>75734114962</v>
      </c>
      <c r="H1521" s="7">
        <v>6799294.41760555</v>
      </c>
      <c r="I1521" s="7">
        <v>888171856257</v>
      </c>
      <c r="J1521">
        <f t="shared" si="345"/>
        <v>3.6607488286686523</v>
      </c>
      <c r="K1521">
        <f t="shared" si="346"/>
        <v>9.434910441945128</v>
      </c>
      <c r="L1521">
        <f t="shared" si="347"/>
        <v>10.879291554563137</v>
      </c>
      <c r="M1521">
        <f t="shared" si="348"/>
        <v>6.8324638470533721</v>
      </c>
      <c r="N1521">
        <f t="shared" si="349"/>
        <v>11.948497007448404</v>
      </c>
      <c r="O1521">
        <f t="shared" si="350"/>
        <v>3.6469294212003147</v>
      </c>
      <c r="P1521">
        <f t="shared" si="351"/>
        <v>100.3775022028311</v>
      </c>
      <c r="Q1521">
        <f t="shared" si="352"/>
        <v>8.3946722363137329</v>
      </c>
      <c r="R1521">
        <f t="shared" si="353"/>
        <v>-29.315711872172415</v>
      </c>
      <c r="S1521">
        <f t="shared" si="354"/>
        <v>3.6623753643656718</v>
      </c>
      <c r="T1521">
        <f t="shared" si="355"/>
        <v>99.955568224613458</v>
      </c>
      <c r="V1521" s="7">
        <f t="shared" si="356"/>
        <v>4435.3655731057843</v>
      </c>
      <c r="W1521" s="16">
        <f t="shared" si="357"/>
        <v>103.13194213498856</v>
      </c>
      <c r="X1521">
        <f t="shared" si="358"/>
        <v>4595.9507309987921</v>
      </c>
      <c r="Y1521">
        <f t="shared" si="359"/>
        <v>99.624774098747224</v>
      </c>
    </row>
    <row r="1522" spans="1:25" ht="18" x14ac:dyDescent="0.2">
      <c r="A1522" s="5">
        <v>42979</v>
      </c>
      <c r="B1522" s="2">
        <v>4701.76</v>
      </c>
      <c r="C1522" s="2">
        <v>4892.01</v>
      </c>
      <c r="D1522" s="2">
        <v>4678.53</v>
      </c>
      <c r="E1522" s="2">
        <v>4892.01</v>
      </c>
      <c r="F1522" s="3">
        <v>2599079936</v>
      </c>
      <c r="G1522" s="3">
        <v>80905039782</v>
      </c>
      <c r="H1522" s="7">
        <v>6799294.41760555</v>
      </c>
      <c r="I1522" s="7">
        <v>888171856257</v>
      </c>
      <c r="J1522">
        <f t="shared" si="345"/>
        <v>3.6894873361280216</v>
      </c>
      <c r="K1522">
        <f t="shared" si="346"/>
        <v>9.4148196366498578</v>
      </c>
      <c r="L1522">
        <f t="shared" si="347"/>
        <v>10.907975575769749</v>
      </c>
      <c r="M1522">
        <f t="shared" si="348"/>
        <v>6.8324638470533721</v>
      </c>
      <c r="N1522">
        <f t="shared" si="349"/>
        <v>11.948497007448404</v>
      </c>
      <c r="O1522">
        <f t="shared" si="350"/>
        <v>3.6756693196247205</v>
      </c>
      <c r="P1522">
        <f t="shared" si="351"/>
        <v>100.37452402581771</v>
      </c>
      <c r="Q1522">
        <f t="shared" si="352"/>
        <v>8.4586859414416917</v>
      </c>
      <c r="R1522">
        <f t="shared" si="353"/>
        <v>-29.264533817827527</v>
      </c>
      <c r="S1522">
        <f t="shared" si="354"/>
        <v>3.6907920193194652</v>
      </c>
      <c r="T1522">
        <f t="shared" si="355"/>
        <v>99.964637818954742</v>
      </c>
      <c r="V1522" s="7">
        <f t="shared" si="356"/>
        <v>4738.8102550721042</v>
      </c>
      <c r="W1522" s="16">
        <f t="shared" si="357"/>
        <v>103.13163188398831</v>
      </c>
      <c r="X1522">
        <f t="shared" si="358"/>
        <v>4906.7283998481034</v>
      </c>
      <c r="Y1522">
        <f t="shared" si="359"/>
        <v>99.699133896944133</v>
      </c>
    </row>
    <row r="1523" spans="1:25" ht="18" x14ac:dyDescent="0.2">
      <c r="A1523" s="5">
        <v>42978</v>
      </c>
      <c r="B1523" s="2">
        <v>4555.59</v>
      </c>
      <c r="C1523" s="2">
        <v>4736.05</v>
      </c>
      <c r="D1523" s="2">
        <v>4549.3999999999996</v>
      </c>
      <c r="E1523" s="2">
        <v>4703.3900000000003</v>
      </c>
      <c r="F1523" s="3">
        <v>1944930048</v>
      </c>
      <c r="G1523" s="3">
        <v>77775374625</v>
      </c>
      <c r="H1523" s="7">
        <v>7196655.7796734096</v>
      </c>
      <c r="I1523" s="7">
        <v>888171856257</v>
      </c>
      <c r="J1523">
        <f t="shared" si="345"/>
        <v>3.6724109914668022</v>
      </c>
      <c r="K1523">
        <f t="shared" si="346"/>
        <v>9.2889039859630547</v>
      </c>
      <c r="L1523">
        <f t="shared" si="347"/>
        <v>10.890842111676317</v>
      </c>
      <c r="M1523">
        <f t="shared" si="348"/>
        <v>6.8571307306208666</v>
      </c>
      <c r="N1523">
        <f t="shared" si="349"/>
        <v>11.948497007448404</v>
      </c>
      <c r="O1523">
        <f t="shared" si="350"/>
        <v>3.661150470861549</v>
      </c>
      <c r="P1523">
        <f t="shared" si="351"/>
        <v>100.306624738664</v>
      </c>
      <c r="Q1523">
        <f t="shared" si="352"/>
        <v>8.4221596048305098</v>
      </c>
      <c r="R1523">
        <f t="shared" si="353"/>
        <v>-29.335976403518089</v>
      </c>
      <c r="S1523">
        <f t="shared" si="354"/>
        <v>3.6735879433094984</v>
      </c>
      <c r="T1523">
        <f t="shared" si="355"/>
        <v>99.967951521618062</v>
      </c>
      <c r="V1523" s="7">
        <f t="shared" si="356"/>
        <v>4583.0064753473225</v>
      </c>
      <c r="W1523" s="16">
        <f t="shared" si="357"/>
        <v>102.55950547695764</v>
      </c>
      <c r="X1523">
        <f t="shared" si="358"/>
        <v>4716.1536234189134</v>
      </c>
      <c r="Y1523">
        <f t="shared" si="359"/>
        <v>99.728629277629267</v>
      </c>
    </row>
    <row r="1524" spans="1:25" ht="18" x14ac:dyDescent="0.2">
      <c r="A1524" s="5">
        <v>42977</v>
      </c>
      <c r="B1524" s="2">
        <v>4570.3599999999997</v>
      </c>
      <c r="C1524" s="2">
        <v>4626.5200000000004</v>
      </c>
      <c r="D1524" s="2">
        <v>4471.41</v>
      </c>
      <c r="E1524" s="2">
        <v>4565.3</v>
      </c>
      <c r="F1524" s="3">
        <v>1937849984</v>
      </c>
      <c r="G1524" s="3">
        <v>75482724984</v>
      </c>
      <c r="H1524" s="7">
        <v>7196655.7796734096</v>
      </c>
      <c r="I1524" s="7">
        <v>888171856257</v>
      </c>
      <c r="J1524">
        <f t="shared" si="345"/>
        <v>3.6594693216432974</v>
      </c>
      <c r="K1524">
        <f t="shared" si="346"/>
        <v>9.2873201537040533</v>
      </c>
      <c r="L1524">
        <f t="shared" si="347"/>
        <v>10.877847570138265</v>
      </c>
      <c r="M1524">
        <f t="shared" si="348"/>
        <v>6.8571307306208666</v>
      </c>
      <c r="N1524">
        <f t="shared" si="349"/>
        <v>11.948497007448404</v>
      </c>
      <c r="O1524">
        <f t="shared" si="350"/>
        <v>3.6483357761305566</v>
      </c>
      <c r="P1524">
        <f t="shared" si="351"/>
        <v>100.30423934549454</v>
      </c>
      <c r="Q1524">
        <f t="shared" si="352"/>
        <v>8.3932923785114291</v>
      </c>
      <c r="R1524">
        <f t="shared" si="353"/>
        <v>-29.358183955000129</v>
      </c>
      <c r="S1524">
        <f t="shared" si="354"/>
        <v>3.6606867428691086</v>
      </c>
      <c r="T1524">
        <f t="shared" si="355"/>
        <v>99.966732301358263</v>
      </c>
      <c r="V1524" s="7">
        <f t="shared" si="356"/>
        <v>4449.7516844452621</v>
      </c>
      <c r="W1524" s="16">
        <f t="shared" si="357"/>
        <v>102.53101254144828</v>
      </c>
      <c r="X1524">
        <f t="shared" si="358"/>
        <v>4578.1154757326995</v>
      </c>
      <c r="Y1524">
        <f t="shared" si="359"/>
        <v>99.719285134981291</v>
      </c>
    </row>
    <row r="1525" spans="1:25" ht="18" x14ac:dyDescent="0.2">
      <c r="A1525" s="5">
        <v>42976</v>
      </c>
      <c r="B1525" s="2">
        <v>4389.21</v>
      </c>
      <c r="C1525" s="2">
        <v>4625.68</v>
      </c>
      <c r="D1525" s="2">
        <v>4352.13</v>
      </c>
      <c r="E1525" s="2">
        <v>4579.0200000000004</v>
      </c>
      <c r="F1525" s="3">
        <v>2486080000</v>
      </c>
      <c r="G1525" s="3">
        <v>75699786263</v>
      </c>
      <c r="H1525" s="7">
        <v>7196655.7796734096</v>
      </c>
      <c r="I1525" s="7">
        <v>888171856257</v>
      </c>
      <c r="J1525">
        <f t="shared" si="345"/>
        <v>3.6607725404201781</v>
      </c>
      <c r="K1525">
        <f t="shared" si="346"/>
        <v>9.3955150997680299</v>
      </c>
      <c r="L1525">
        <f t="shared" si="347"/>
        <v>10.87909465327906</v>
      </c>
      <c r="M1525">
        <f t="shared" si="348"/>
        <v>6.8571307306208666</v>
      </c>
      <c r="N1525">
        <f t="shared" si="349"/>
        <v>11.948497007448404</v>
      </c>
      <c r="O1525">
        <f t="shared" si="350"/>
        <v>3.6474911748508045</v>
      </c>
      <c r="P1525">
        <f t="shared" si="351"/>
        <v>100.36280226161905</v>
      </c>
      <c r="Q1525">
        <f t="shared" si="352"/>
        <v>8.3947230270022253</v>
      </c>
      <c r="R1525">
        <f t="shared" si="353"/>
        <v>-29.315613967064223</v>
      </c>
      <c r="S1525">
        <f t="shared" si="354"/>
        <v>3.6622057797461141</v>
      </c>
      <c r="T1525">
        <f t="shared" si="355"/>
        <v>99.960848719495374</v>
      </c>
      <c r="V1525" s="7">
        <f t="shared" si="356"/>
        <v>4441.1063665398642</v>
      </c>
      <c r="W1525" s="16">
        <f t="shared" si="357"/>
        <v>103.0118591633174</v>
      </c>
      <c r="X1525">
        <f t="shared" si="358"/>
        <v>4594.1564406341495</v>
      </c>
      <c r="Y1525">
        <f t="shared" si="359"/>
        <v>99.669439298492932</v>
      </c>
    </row>
    <row r="1526" spans="1:25" ht="18" x14ac:dyDescent="0.2">
      <c r="A1526" s="5">
        <v>42975</v>
      </c>
      <c r="B1526" s="2">
        <v>4384.45</v>
      </c>
      <c r="C1526" s="2">
        <v>4403.93</v>
      </c>
      <c r="D1526" s="2">
        <v>4224.6400000000003</v>
      </c>
      <c r="E1526" s="2">
        <v>4382.66</v>
      </c>
      <c r="F1526" s="3">
        <v>1959330048</v>
      </c>
      <c r="G1526" s="3">
        <v>72445588933</v>
      </c>
      <c r="H1526" s="7">
        <v>5695512.8563059503</v>
      </c>
      <c r="I1526" s="7">
        <v>888171856257</v>
      </c>
      <c r="J1526">
        <f t="shared" si="345"/>
        <v>3.6417377800650197</v>
      </c>
      <c r="K1526">
        <f t="shared" si="346"/>
        <v>9.2921075988083572</v>
      </c>
      <c r="L1526">
        <f t="shared" si="347"/>
        <v>10.8600119472899</v>
      </c>
      <c r="M1526">
        <f t="shared" si="348"/>
        <v>6.7555328365161582</v>
      </c>
      <c r="N1526">
        <f t="shared" si="349"/>
        <v>11.948497007448404</v>
      </c>
      <c r="O1526">
        <f t="shared" si="350"/>
        <v>3.6306133439989461</v>
      </c>
      <c r="P1526">
        <f t="shared" si="351"/>
        <v>100.30547054010778</v>
      </c>
      <c r="Q1526">
        <f t="shared" si="352"/>
        <v>8.3535844246002231</v>
      </c>
      <c r="R1526">
        <f t="shared" si="353"/>
        <v>-29.384566629920243</v>
      </c>
      <c r="S1526">
        <f t="shared" si="354"/>
        <v>3.6424690255000334</v>
      </c>
      <c r="T1526">
        <f t="shared" si="355"/>
        <v>99.979920425929166</v>
      </c>
      <c r="V1526" s="7">
        <f t="shared" si="356"/>
        <v>4271.8239274975786</v>
      </c>
      <c r="W1526" s="16">
        <f t="shared" si="357"/>
        <v>102.52896808108366</v>
      </c>
      <c r="X1526">
        <f t="shared" si="358"/>
        <v>4390.0455409535352</v>
      </c>
      <c r="Y1526">
        <f t="shared" si="359"/>
        <v>99.831482685092269</v>
      </c>
    </row>
    <row r="1527" spans="1:25" ht="18" x14ac:dyDescent="0.2">
      <c r="A1527" s="5">
        <v>42974</v>
      </c>
      <c r="B1527" s="2">
        <v>4345.1000000000004</v>
      </c>
      <c r="C1527" s="2">
        <v>4416.59</v>
      </c>
      <c r="D1527" s="2">
        <v>4317.29</v>
      </c>
      <c r="E1527" s="2">
        <v>4382.88</v>
      </c>
      <c r="F1527" s="3">
        <v>1537459968</v>
      </c>
      <c r="G1527" s="3">
        <v>72441993792</v>
      </c>
      <c r="H1527" s="7">
        <v>5695512.8563059503</v>
      </c>
      <c r="I1527" s="7">
        <v>888171856257</v>
      </c>
      <c r="J1527">
        <f t="shared" si="345"/>
        <v>3.641759580156295</v>
      </c>
      <c r="K1527">
        <f t="shared" si="346"/>
        <v>9.1868038165430388</v>
      </c>
      <c r="L1527">
        <f t="shared" si="347"/>
        <v>10.859990394719709</v>
      </c>
      <c r="M1527">
        <f t="shared" si="348"/>
        <v>6.7555328365161582</v>
      </c>
      <c r="N1527">
        <f t="shared" si="349"/>
        <v>11.948497007448404</v>
      </c>
      <c r="O1527">
        <f t="shared" si="350"/>
        <v>3.6326138719028069</v>
      </c>
      <c r="P1527">
        <f t="shared" si="351"/>
        <v>100.25113432263136</v>
      </c>
      <c r="Q1527">
        <f t="shared" si="352"/>
        <v>8.3548422801367792</v>
      </c>
      <c r="R1527">
        <f t="shared" si="353"/>
        <v>-29.417733275468208</v>
      </c>
      <c r="S1527">
        <f t="shared" si="354"/>
        <v>3.6421738447402294</v>
      </c>
      <c r="T1527">
        <f t="shared" si="355"/>
        <v>99.988624603716517</v>
      </c>
      <c r="V1527" s="7">
        <f t="shared" si="356"/>
        <v>4291.5469874122718</v>
      </c>
      <c r="W1527" s="16">
        <f t="shared" si="357"/>
        <v>102.08385838963714</v>
      </c>
      <c r="X1527">
        <f t="shared" si="358"/>
        <v>4387.0627337827882</v>
      </c>
      <c r="Y1527">
        <f t="shared" si="359"/>
        <v>99.904566545677994</v>
      </c>
    </row>
    <row r="1528" spans="1:25" ht="18" x14ac:dyDescent="0.2">
      <c r="A1528" s="5">
        <v>42973</v>
      </c>
      <c r="B1528" s="2">
        <v>4372.0600000000004</v>
      </c>
      <c r="C1528" s="2">
        <v>4379.28</v>
      </c>
      <c r="D1528" s="2">
        <v>4269.5200000000004</v>
      </c>
      <c r="E1528" s="2">
        <v>4352.3999999999996</v>
      </c>
      <c r="F1528" s="3">
        <v>1511609984</v>
      </c>
      <c r="G1528" s="3">
        <v>71929882019</v>
      </c>
      <c r="H1528" s="7">
        <v>5695512.8563059503</v>
      </c>
      <c r="I1528" s="7">
        <v>888171856257</v>
      </c>
      <c r="J1528">
        <f t="shared" si="345"/>
        <v>3.638728801628059</v>
      </c>
      <c r="K1528">
        <f t="shared" si="346"/>
        <v>9.1794397517166537</v>
      </c>
      <c r="L1528">
        <f t="shared" si="347"/>
        <v>10.856909347961855</v>
      </c>
      <c r="M1528">
        <f t="shared" si="348"/>
        <v>6.7555328365161582</v>
      </c>
      <c r="N1528">
        <f t="shared" si="349"/>
        <v>11.948497007448404</v>
      </c>
      <c r="O1528">
        <f t="shared" si="350"/>
        <v>3.629709647227334</v>
      </c>
      <c r="P1528">
        <f t="shared" si="351"/>
        <v>100.24786552921145</v>
      </c>
      <c r="Q1528">
        <f t="shared" si="352"/>
        <v>8.3480844275979145</v>
      </c>
      <c r="R1528">
        <f t="shared" si="353"/>
        <v>-29.42310028333992</v>
      </c>
      <c r="S1528">
        <f t="shared" si="354"/>
        <v>3.6390967592645103</v>
      </c>
      <c r="T1528">
        <f t="shared" si="355"/>
        <v>99.989887742216823</v>
      </c>
      <c r="V1528" s="7">
        <f t="shared" si="356"/>
        <v>4262.9441927379621</v>
      </c>
      <c r="W1528" s="16">
        <f t="shared" si="357"/>
        <v>102.05532136894674</v>
      </c>
      <c r="X1528">
        <f t="shared" si="358"/>
        <v>4356.0891499046129</v>
      </c>
      <c r="Y1528">
        <f t="shared" si="359"/>
        <v>99.915238721059339</v>
      </c>
    </row>
    <row r="1529" spans="1:25" ht="18" x14ac:dyDescent="0.2">
      <c r="A1529" s="5">
        <v>42972</v>
      </c>
      <c r="B1529" s="2">
        <v>4332.82</v>
      </c>
      <c r="C1529" s="2">
        <v>4455.7</v>
      </c>
      <c r="D1529" s="2">
        <v>4307.3500000000004</v>
      </c>
      <c r="E1529" s="2">
        <v>4371.6000000000004</v>
      </c>
      <c r="F1529" s="3">
        <v>1727970048</v>
      </c>
      <c r="G1529" s="3">
        <v>72241507489</v>
      </c>
      <c r="H1529" s="7">
        <v>4459277.5076503996</v>
      </c>
      <c r="I1529" s="7">
        <v>888171856257</v>
      </c>
      <c r="J1529">
        <f t="shared" si="345"/>
        <v>3.6406404172895406</v>
      </c>
      <c r="K1529">
        <f t="shared" si="346"/>
        <v>9.2375362103066134</v>
      </c>
      <c r="L1529">
        <f t="shared" si="347"/>
        <v>10.858786799976038</v>
      </c>
      <c r="M1529">
        <f t="shared" si="348"/>
        <v>6.6492644999995516</v>
      </c>
      <c r="N1529">
        <f t="shared" si="349"/>
        <v>11.948497007448404</v>
      </c>
      <c r="O1529">
        <f t="shared" si="350"/>
        <v>3.630450056538427</v>
      </c>
      <c r="P1529">
        <f t="shared" si="351"/>
        <v>100.27990571940913</v>
      </c>
      <c r="Q1529">
        <f t="shared" si="352"/>
        <v>8.3515376073389298</v>
      </c>
      <c r="R1529">
        <f t="shared" si="353"/>
        <v>-29.397486433352725</v>
      </c>
      <c r="S1529">
        <f t="shared" si="354"/>
        <v>3.6405585858310356</v>
      </c>
      <c r="T1529">
        <f t="shared" si="355"/>
        <v>100.00224772153042</v>
      </c>
      <c r="V1529" s="7">
        <f t="shared" si="356"/>
        <v>4270.2180950599186</v>
      </c>
      <c r="W1529" s="16">
        <f t="shared" si="357"/>
        <v>102.31910295864401</v>
      </c>
      <c r="X1529">
        <f t="shared" si="358"/>
        <v>4370.7763636929194</v>
      </c>
      <c r="Y1529">
        <f t="shared" si="359"/>
        <v>100.01884061458233</v>
      </c>
    </row>
    <row r="1530" spans="1:25" ht="18" x14ac:dyDescent="0.2">
      <c r="A1530" s="5">
        <v>42971</v>
      </c>
      <c r="B1530" s="2">
        <v>4137.6000000000004</v>
      </c>
      <c r="C1530" s="2">
        <v>4376.3900000000003</v>
      </c>
      <c r="D1530" s="2">
        <v>4130.26</v>
      </c>
      <c r="E1530" s="2">
        <v>4334.68</v>
      </c>
      <c r="F1530" s="3">
        <v>2037750016</v>
      </c>
      <c r="G1530" s="3">
        <v>71625870868</v>
      </c>
      <c r="H1530" s="7">
        <v>4459277.5076503996</v>
      </c>
      <c r="I1530" s="7">
        <v>888171856257</v>
      </c>
      <c r="J1530">
        <f t="shared" si="345"/>
        <v>3.6369570419820456</v>
      </c>
      <c r="K1530">
        <f t="shared" si="346"/>
        <v>9.3091509052195835</v>
      </c>
      <c r="L1530">
        <f t="shared" si="347"/>
        <v>10.855069915406407</v>
      </c>
      <c r="M1530">
        <f t="shared" si="348"/>
        <v>6.6492644999995516</v>
      </c>
      <c r="N1530">
        <f t="shared" si="349"/>
        <v>11.948497007448404</v>
      </c>
      <c r="O1530">
        <f t="shared" si="350"/>
        <v>3.6254009139990169</v>
      </c>
      <c r="P1530">
        <f t="shared" si="351"/>
        <v>100.31774166836821</v>
      </c>
      <c r="Q1530">
        <f t="shared" si="352"/>
        <v>8.3423869507237196</v>
      </c>
      <c r="R1530">
        <f t="shared" si="353"/>
        <v>-29.378209707347537</v>
      </c>
      <c r="S1530">
        <f t="shared" si="354"/>
        <v>3.6370557761024509</v>
      </c>
      <c r="T1530">
        <f t="shared" si="355"/>
        <v>99.997285254698767</v>
      </c>
      <c r="V1530" s="7">
        <f t="shared" si="356"/>
        <v>4220.8596748440996</v>
      </c>
      <c r="W1530" s="16">
        <f t="shared" si="357"/>
        <v>102.6258068682325</v>
      </c>
      <c r="X1530">
        <f t="shared" si="358"/>
        <v>4335.6655742772118</v>
      </c>
      <c r="Y1530">
        <f t="shared" si="359"/>
        <v>99.977263044164474</v>
      </c>
    </row>
    <row r="1531" spans="1:25" ht="18" x14ac:dyDescent="0.2">
      <c r="A1531" s="5">
        <v>42970</v>
      </c>
      <c r="B1531" s="2">
        <v>4089.01</v>
      </c>
      <c r="C1531" s="2">
        <v>4255.78</v>
      </c>
      <c r="D1531" s="2">
        <v>4078.41</v>
      </c>
      <c r="E1531" s="2">
        <v>4151.5200000000004</v>
      </c>
      <c r="F1531" s="3">
        <v>2369819904</v>
      </c>
      <c r="G1531" s="3">
        <v>68593954170</v>
      </c>
      <c r="H1531" s="7">
        <v>4459277.5076503996</v>
      </c>
      <c r="I1531" s="7">
        <v>888171856257</v>
      </c>
      <c r="J1531">
        <f t="shared" si="345"/>
        <v>3.6182071344834577</v>
      </c>
      <c r="K1531">
        <f t="shared" si="346"/>
        <v>9.3747153427734258</v>
      </c>
      <c r="L1531">
        <f t="shared" si="347"/>
        <v>10.836285838938288</v>
      </c>
      <c r="M1531">
        <f t="shared" si="348"/>
        <v>6.6492644999995516</v>
      </c>
      <c r="N1531">
        <f t="shared" si="349"/>
        <v>11.948497007448404</v>
      </c>
      <c r="O1531">
        <f t="shared" si="350"/>
        <v>3.6055740172092472</v>
      </c>
      <c r="P1531">
        <f t="shared" si="351"/>
        <v>100.34915406455893</v>
      </c>
      <c r="Q1531">
        <f t="shared" si="352"/>
        <v>8.2998169497094239</v>
      </c>
      <c r="R1531">
        <f t="shared" si="353"/>
        <v>-29.39032070905256</v>
      </c>
      <c r="S1531">
        <f t="shared" si="354"/>
        <v>3.6185830477454823</v>
      </c>
      <c r="T1531">
        <f t="shared" si="355"/>
        <v>99.989610510176661</v>
      </c>
      <c r="V1531" s="7">
        <f t="shared" si="356"/>
        <v>4032.4966680002835</v>
      </c>
      <c r="W1531" s="16">
        <f t="shared" si="357"/>
        <v>102.86698202103608</v>
      </c>
      <c r="X1531">
        <f t="shared" si="358"/>
        <v>4155.1149962445397</v>
      </c>
      <c r="Y1531">
        <f t="shared" si="359"/>
        <v>99.913405301081553</v>
      </c>
    </row>
    <row r="1532" spans="1:25" ht="18" x14ac:dyDescent="0.2">
      <c r="A1532" s="5">
        <v>42969</v>
      </c>
      <c r="B1532" s="2">
        <v>3998.35</v>
      </c>
      <c r="C1532" s="2">
        <v>4128.76</v>
      </c>
      <c r="D1532" s="2">
        <v>3674.58</v>
      </c>
      <c r="E1532" s="2">
        <v>4100.5200000000004</v>
      </c>
      <c r="F1532" s="3">
        <v>3764239872</v>
      </c>
      <c r="G1532" s="3">
        <v>67743202431</v>
      </c>
      <c r="H1532" s="7">
        <v>4084580.6639550901</v>
      </c>
      <c r="I1532" s="7">
        <v>923233068448</v>
      </c>
      <c r="J1532">
        <f t="shared" si="345"/>
        <v>3.6128389344784368</v>
      </c>
      <c r="K1532">
        <f t="shared" si="346"/>
        <v>9.5756772905699563</v>
      </c>
      <c r="L1532">
        <f t="shared" si="347"/>
        <v>10.830865723239196</v>
      </c>
      <c r="M1532">
        <f t="shared" si="348"/>
        <v>6.6111474771038523</v>
      </c>
      <c r="N1532">
        <f t="shared" si="349"/>
        <v>11.965311351690435</v>
      </c>
      <c r="O1532">
        <f t="shared" si="350"/>
        <v>3.5963577634430015</v>
      </c>
      <c r="P1532">
        <f t="shared" si="351"/>
        <v>100.45618338747821</v>
      </c>
      <c r="Q1532">
        <f t="shared" si="352"/>
        <v>8.2852761043576617</v>
      </c>
      <c r="R1532">
        <f t="shared" si="353"/>
        <v>-29.328687345807623</v>
      </c>
      <c r="S1532">
        <f t="shared" si="354"/>
        <v>3.6128687531650581</v>
      </c>
      <c r="T1532">
        <f t="shared" si="355"/>
        <v>99.999174646665352</v>
      </c>
      <c r="V1532" s="7">
        <f t="shared" si="356"/>
        <v>3947.8238229461294</v>
      </c>
      <c r="W1532" s="16">
        <f t="shared" si="357"/>
        <v>103.72382471135053</v>
      </c>
      <c r="X1532">
        <f t="shared" si="358"/>
        <v>4100.8015516283594</v>
      </c>
      <c r="Y1532">
        <f t="shared" si="359"/>
        <v>99.993133757953643</v>
      </c>
    </row>
    <row r="1533" spans="1:25" ht="18" x14ac:dyDescent="0.2">
      <c r="A1533" s="5">
        <v>42968</v>
      </c>
      <c r="B1533" s="2">
        <v>4090.48</v>
      </c>
      <c r="C1533" s="2">
        <v>4109.1400000000003</v>
      </c>
      <c r="D1533" s="2">
        <v>3988.6</v>
      </c>
      <c r="E1533" s="2">
        <v>4001.74</v>
      </c>
      <c r="F1533" s="3">
        <v>2800890112</v>
      </c>
      <c r="G1533" s="3">
        <v>66106992038</v>
      </c>
      <c r="H1533" s="7">
        <v>4084580.6639550901</v>
      </c>
      <c r="I1533" s="7">
        <v>923233068448</v>
      </c>
      <c r="J1533">
        <f t="shared" si="345"/>
        <v>3.6022488683498159</v>
      </c>
      <c r="K1533">
        <f t="shared" si="346"/>
        <v>9.4472960703772291</v>
      </c>
      <c r="L1533">
        <f t="shared" si="347"/>
        <v>10.820247396594967</v>
      </c>
      <c r="M1533">
        <f t="shared" si="348"/>
        <v>6.6111474771038523</v>
      </c>
      <c r="N1533">
        <f t="shared" si="349"/>
        <v>11.965311351690435</v>
      </c>
      <c r="O1533">
        <f t="shared" si="350"/>
        <v>3.5883264669828829</v>
      </c>
      <c r="P1533">
        <f t="shared" si="351"/>
        <v>100.38649193533679</v>
      </c>
      <c r="Q1533">
        <f t="shared" si="352"/>
        <v>8.2632634913579324</v>
      </c>
      <c r="R1533">
        <f t="shared" si="353"/>
        <v>-29.391799216341155</v>
      </c>
      <c r="S1533">
        <f t="shared" si="354"/>
        <v>3.6019962727981607</v>
      </c>
      <c r="T1533">
        <f t="shared" si="355"/>
        <v>100.0070121627041</v>
      </c>
      <c r="V1533" s="7">
        <f t="shared" si="356"/>
        <v>3875.4886291028479</v>
      </c>
      <c r="W1533" s="16">
        <f t="shared" si="357"/>
        <v>103.15491188575849</v>
      </c>
      <c r="X1533">
        <f t="shared" si="358"/>
        <v>3999.4131737023758</v>
      </c>
      <c r="Y1533">
        <f t="shared" si="359"/>
        <v>100.05814536420716</v>
      </c>
    </row>
    <row r="1534" spans="1:25" ht="18" x14ac:dyDescent="0.2">
      <c r="A1534" s="5">
        <v>42967</v>
      </c>
      <c r="B1534" s="2">
        <v>4189.3100000000004</v>
      </c>
      <c r="C1534" s="2">
        <v>4196.29</v>
      </c>
      <c r="D1534" s="2">
        <v>4069.88</v>
      </c>
      <c r="E1534" s="2">
        <v>4087.66</v>
      </c>
      <c r="F1534" s="3">
        <v>2109769984</v>
      </c>
      <c r="G1534" s="3">
        <v>67520478838</v>
      </c>
      <c r="H1534" s="7">
        <v>4084580.6639550901</v>
      </c>
      <c r="I1534" s="7">
        <v>923233068448</v>
      </c>
      <c r="J1534">
        <f t="shared" si="345"/>
        <v>3.6114747652419563</v>
      </c>
      <c r="K1534">
        <f t="shared" si="346"/>
        <v>9.3242351092669722</v>
      </c>
      <c r="L1534">
        <f t="shared" si="347"/>
        <v>10.829435513534124</v>
      </c>
      <c r="M1534">
        <f t="shared" si="348"/>
        <v>6.6111474771038523</v>
      </c>
      <c r="N1534">
        <f t="shared" si="349"/>
        <v>11.965311351690435</v>
      </c>
      <c r="O1534">
        <f t="shared" si="350"/>
        <v>3.5997716910305559</v>
      </c>
      <c r="P1534">
        <f t="shared" si="351"/>
        <v>100.32405249855363</v>
      </c>
      <c r="Q1534">
        <f t="shared" si="352"/>
        <v>8.2852146312314439</v>
      </c>
      <c r="R1534">
        <f t="shared" si="353"/>
        <v>-29.413609946028885</v>
      </c>
      <c r="S1534">
        <f t="shared" si="354"/>
        <v>3.6107955203613873</v>
      </c>
      <c r="T1534">
        <f t="shared" si="355"/>
        <v>100.01880796418976</v>
      </c>
      <c r="V1534" s="7">
        <f t="shared" si="356"/>
        <v>3978.9794028473389</v>
      </c>
      <c r="W1534" s="16">
        <f t="shared" si="357"/>
        <v>102.65874845639463</v>
      </c>
      <c r="X1534">
        <f t="shared" si="358"/>
        <v>4081.2718184578312</v>
      </c>
      <c r="Y1534">
        <f t="shared" si="359"/>
        <v>100.15627966959504</v>
      </c>
    </row>
    <row r="1535" spans="1:25" ht="18" x14ac:dyDescent="0.2">
      <c r="A1535" s="5">
        <v>42966</v>
      </c>
      <c r="B1535" s="2">
        <v>4137.75</v>
      </c>
      <c r="C1535" s="2">
        <v>4243.26</v>
      </c>
      <c r="D1535" s="2">
        <v>3970.55</v>
      </c>
      <c r="E1535" s="2">
        <v>4193.7</v>
      </c>
      <c r="F1535" s="3">
        <v>2975820032</v>
      </c>
      <c r="G1535" s="3">
        <v>69265141208</v>
      </c>
      <c r="H1535" s="7">
        <v>6930018.8792946003</v>
      </c>
      <c r="I1535" s="7">
        <v>923233068448</v>
      </c>
      <c r="J1535">
        <f t="shared" si="345"/>
        <v>3.6225973596046219</v>
      </c>
      <c r="K1535">
        <f t="shared" si="346"/>
        <v>9.4736066629381295</v>
      </c>
      <c r="L1535">
        <f t="shared" si="347"/>
        <v>10.840514723935907</v>
      </c>
      <c r="M1535">
        <f t="shared" si="348"/>
        <v>6.8407344177521097</v>
      </c>
      <c r="N1535">
        <f t="shared" si="349"/>
        <v>11.965311351690435</v>
      </c>
      <c r="O1535">
        <f t="shared" si="350"/>
        <v>3.6078555566822326</v>
      </c>
      <c r="P1535">
        <f t="shared" si="351"/>
        <v>100.40694014429465</v>
      </c>
      <c r="Q1535">
        <f t="shared" si="352"/>
        <v>8.3079915086890885</v>
      </c>
      <c r="R1535">
        <f t="shared" si="353"/>
        <v>-29.33797725717551</v>
      </c>
      <c r="S1535">
        <f t="shared" si="354"/>
        <v>3.6233738548160748</v>
      </c>
      <c r="T1535">
        <f t="shared" si="355"/>
        <v>99.978565235537587</v>
      </c>
      <c r="V1535" s="7">
        <f t="shared" si="356"/>
        <v>4053.7368856158805</v>
      </c>
      <c r="W1535" s="16">
        <f t="shared" si="357"/>
        <v>103.33746129632829</v>
      </c>
      <c r="X1535">
        <f t="shared" si="358"/>
        <v>4201.2048174988258</v>
      </c>
      <c r="Y1535">
        <f t="shared" si="359"/>
        <v>99.821045437231419</v>
      </c>
    </row>
    <row r="1536" spans="1:25" ht="18" x14ac:dyDescent="0.2">
      <c r="A1536" s="5">
        <v>42965</v>
      </c>
      <c r="B1536" s="2">
        <v>4324.34</v>
      </c>
      <c r="C1536" s="2">
        <v>4370.13</v>
      </c>
      <c r="D1536" s="2">
        <v>4015.4</v>
      </c>
      <c r="E1536" s="2">
        <v>4160.62</v>
      </c>
      <c r="F1536" s="3">
        <v>2941710080</v>
      </c>
      <c r="G1536" s="3">
        <v>68710871037</v>
      </c>
      <c r="H1536" s="7">
        <v>6930018.8792946003</v>
      </c>
      <c r="I1536" s="7">
        <v>923233068448</v>
      </c>
      <c r="J1536">
        <f t="shared" si="345"/>
        <v>3.6191580523852842</v>
      </c>
      <c r="K1536">
        <f t="shared" si="346"/>
        <v>9.4685998686428547</v>
      </c>
      <c r="L1536">
        <f t="shared" si="347"/>
        <v>10.837025454059244</v>
      </c>
      <c r="M1536">
        <f t="shared" si="348"/>
        <v>6.8407344177521097</v>
      </c>
      <c r="N1536">
        <f t="shared" si="349"/>
        <v>11.965311351690435</v>
      </c>
      <c r="O1536">
        <f t="shared" si="350"/>
        <v>3.6045025438596214</v>
      </c>
      <c r="P1536">
        <f t="shared" si="351"/>
        <v>100.40494248423342</v>
      </c>
      <c r="Q1536">
        <f t="shared" si="352"/>
        <v>8.3002969460025291</v>
      </c>
      <c r="R1536">
        <f t="shared" si="353"/>
        <v>-29.343312059334892</v>
      </c>
      <c r="S1536">
        <f t="shared" si="354"/>
        <v>3.6198977367983183</v>
      </c>
      <c r="T1536">
        <f t="shared" si="355"/>
        <v>99.979561975400699</v>
      </c>
      <c r="V1536" s="7">
        <f t="shared" si="356"/>
        <v>4022.5601218756528</v>
      </c>
      <c r="W1536" s="16">
        <f t="shared" si="357"/>
        <v>103.31825252304577</v>
      </c>
      <c r="X1536">
        <f t="shared" si="358"/>
        <v>4167.712349077291</v>
      </c>
      <c r="Y1536">
        <f t="shared" si="359"/>
        <v>99.82953624514397</v>
      </c>
    </row>
    <row r="1537" spans="1:25" ht="18" x14ac:dyDescent="0.2">
      <c r="A1537" s="5">
        <v>42964</v>
      </c>
      <c r="B1537" s="2">
        <v>4384.4399999999996</v>
      </c>
      <c r="C1537" s="2">
        <v>4484.7</v>
      </c>
      <c r="D1537" s="2">
        <v>4243.71</v>
      </c>
      <c r="E1537" s="2">
        <v>4331.6899999999996</v>
      </c>
      <c r="F1537" s="3">
        <v>2553359872</v>
      </c>
      <c r="G1537" s="3">
        <v>71527949443</v>
      </c>
      <c r="H1537" s="7">
        <v>6930018.8792946003</v>
      </c>
      <c r="I1537" s="7">
        <v>923233068448</v>
      </c>
      <c r="J1537">
        <f t="shared" si="345"/>
        <v>3.6366573685195895</v>
      </c>
      <c r="K1537">
        <f t="shared" si="346"/>
        <v>9.4071120288306673</v>
      </c>
      <c r="L1537">
        <f t="shared" si="347"/>
        <v>10.854475774906659</v>
      </c>
      <c r="M1537">
        <f t="shared" si="348"/>
        <v>6.8407344177521097</v>
      </c>
      <c r="N1537">
        <f t="shared" si="349"/>
        <v>11.965311351690435</v>
      </c>
      <c r="O1537">
        <f t="shared" si="350"/>
        <v>3.6229327525416837</v>
      </c>
      <c r="P1537">
        <f t="shared" si="351"/>
        <v>100.37739645468699</v>
      </c>
      <c r="Q1537">
        <f t="shared" si="352"/>
        <v>8.3398514584600001</v>
      </c>
      <c r="R1537">
        <f t="shared" si="353"/>
        <v>-29.327390879690881</v>
      </c>
      <c r="S1537">
        <f t="shared" si="354"/>
        <v>3.6370573118558651</v>
      </c>
      <c r="T1537">
        <f t="shared" si="355"/>
        <v>99.989002446594569</v>
      </c>
      <c r="V1537" s="7">
        <f t="shared" si="356"/>
        <v>4196.9399228460834</v>
      </c>
      <c r="W1537" s="16">
        <f t="shared" si="357"/>
        <v>103.1107968749822</v>
      </c>
      <c r="X1537">
        <f t="shared" si="358"/>
        <v>4335.6809060975829</v>
      </c>
      <c r="Y1537">
        <f t="shared" si="359"/>
        <v>99.907867227396622</v>
      </c>
    </row>
    <row r="1538" spans="1:25" ht="18" x14ac:dyDescent="0.2">
      <c r="A1538" s="5">
        <v>42963</v>
      </c>
      <c r="B1538" s="2">
        <v>4200.34</v>
      </c>
      <c r="C1538" s="2">
        <v>4381.2299999999996</v>
      </c>
      <c r="D1538" s="2">
        <v>3994.42</v>
      </c>
      <c r="E1538" s="2">
        <v>4376.63</v>
      </c>
      <c r="F1538" s="3">
        <v>2272039936</v>
      </c>
      <c r="G1538" s="3">
        <v>72260183303</v>
      </c>
      <c r="H1538" s="7">
        <v>5966241.4192602504</v>
      </c>
      <c r="I1538" s="7">
        <v>923233068448</v>
      </c>
      <c r="J1538">
        <f t="shared" si="345"/>
        <v>3.6411398329392668</v>
      </c>
      <c r="K1538">
        <f t="shared" si="346"/>
        <v>9.3564159607678548</v>
      </c>
      <c r="L1538">
        <f t="shared" si="347"/>
        <v>10.858899058911778</v>
      </c>
      <c r="M1538">
        <f t="shared" si="348"/>
        <v>6.7757008227657769</v>
      </c>
      <c r="N1538">
        <f t="shared" si="349"/>
        <v>11.965311351690435</v>
      </c>
      <c r="O1538">
        <f t="shared" si="350"/>
        <v>3.6282785332875491</v>
      </c>
      <c r="P1538">
        <f t="shared" si="351"/>
        <v>100.35322179981578</v>
      </c>
      <c r="Q1538">
        <f t="shared" si="352"/>
        <v>8.3503130500473599</v>
      </c>
      <c r="R1538">
        <f t="shared" si="353"/>
        <v>-29.332391316228836</v>
      </c>
      <c r="S1538">
        <f t="shared" si="354"/>
        <v>3.6409774367600525</v>
      </c>
      <c r="T1538">
        <f t="shared" si="355"/>
        <v>100.00446003687486</v>
      </c>
      <c r="V1538" s="7">
        <f t="shared" si="356"/>
        <v>4248.9197960525626</v>
      </c>
      <c r="W1538" s="16">
        <f t="shared" si="357"/>
        <v>102.91800321131642</v>
      </c>
      <c r="X1538">
        <f t="shared" si="358"/>
        <v>4374.9937482154501</v>
      </c>
      <c r="Y1538">
        <f t="shared" si="359"/>
        <v>100.03738611179264</v>
      </c>
    </row>
    <row r="1539" spans="1:25" ht="18" x14ac:dyDescent="0.2">
      <c r="A1539" s="5">
        <v>42962</v>
      </c>
      <c r="B1539" s="2">
        <v>4326.99</v>
      </c>
      <c r="C1539" s="2">
        <v>4455.97</v>
      </c>
      <c r="D1539" s="2">
        <v>3906.18</v>
      </c>
      <c r="E1539" s="2">
        <v>4181.93</v>
      </c>
      <c r="F1539" s="3">
        <v>3258050048</v>
      </c>
      <c r="G1539" s="3">
        <v>69038855081</v>
      </c>
      <c r="H1539" s="7">
        <v>5966241.4192602504</v>
      </c>
      <c r="I1539" s="7">
        <v>923233068448</v>
      </c>
      <c r="J1539">
        <f t="shared" ref="J1539:J1602" si="360">LOG(E1539)</f>
        <v>3.6213767590248942</v>
      </c>
      <c r="K1539">
        <f t="shared" ref="K1539:K1602" si="361">LOG(F1539)</f>
        <v>9.5129577513669918</v>
      </c>
      <c r="L1539">
        <f t="shared" ref="L1539:L1602" si="362">LOG(G1539)</f>
        <v>10.839093580561631</v>
      </c>
      <c r="M1539">
        <f t="shared" ref="M1539:M1602" si="363">LOG(H1539)</f>
        <v>6.7757008227657769</v>
      </c>
      <c r="N1539">
        <f t="shared" ref="N1539:N1602" si="364">LOG(I1539)</f>
        <v>11.965311351690435</v>
      </c>
      <c r="O1539">
        <f t="shared" ref="O1539:O1602" si="365" xml:space="preserve"> -6.9261 -(0.0192*K1539) + (0.9885*L1539)</f>
        <v>3.605695215558927</v>
      </c>
      <c r="P1539">
        <f t="shared" ref="P1539:P1602" si="366">100-(((O1539-J1539)/J1539) *100)</f>
        <v>100.43302711950329</v>
      </c>
      <c r="Q1539">
        <f t="shared" ref="Q1539:Q1602" si="367">-15.673 + (-0.0124*K1539) + (2.223*L1539)</f>
        <v>8.3043443534715546</v>
      </c>
      <c r="R1539">
        <f t="shared" ref="R1539:R1602" si="368">100- (((Q1539-J1539)/J1539)*100)</f>
        <v>-29.31456476535223</v>
      </c>
      <c r="S1539">
        <f t="shared" ref="S1539:S1602" si="369">-6.727+(0.0026*K1539) + (0.9925*L1539) + (0.0052*M1539) - (0.0392*N1539)</f>
        <v>3.6217275081530893</v>
      </c>
      <c r="T1539">
        <f t="shared" ref="T1539:T1602" si="370" xml:space="preserve"> 100- (((S1539-J1539)/J1539) * 100)</f>
        <v>99.990314481161874</v>
      </c>
      <c r="V1539" s="7">
        <f t="shared" ref="V1539:V1602" si="371">10^O1539</f>
        <v>4033.6221719222922</v>
      </c>
      <c r="W1539" s="16">
        <f t="shared" ref="W1539:W1602" si="372" xml:space="preserve"> 100- (((V1539-E1539)/E1539)*100)</f>
        <v>103.54639671342437</v>
      </c>
      <c r="X1539">
        <f t="shared" ref="X1539:X1602" si="373">10^S1539</f>
        <v>4185.3088151618149</v>
      </c>
      <c r="Y1539">
        <f t="shared" ref="Y1539:Y1602" si="374">100-(((X1539-E1539)/E1539)*100)</f>
        <v>99.919204406534433</v>
      </c>
    </row>
    <row r="1540" spans="1:25" ht="18" x14ac:dyDescent="0.2">
      <c r="A1540" s="5">
        <v>42961</v>
      </c>
      <c r="B1540" s="2">
        <v>4066.1</v>
      </c>
      <c r="C1540" s="2">
        <v>4325.13</v>
      </c>
      <c r="D1540" s="2">
        <v>3989.16</v>
      </c>
      <c r="E1540" s="2">
        <v>4325.13</v>
      </c>
      <c r="F1540" s="3">
        <v>2463089920</v>
      </c>
      <c r="G1540" s="3">
        <v>71394704654</v>
      </c>
      <c r="H1540" s="7">
        <v>5966241.4192602504</v>
      </c>
      <c r="I1540" s="7">
        <v>923233068448</v>
      </c>
      <c r="J1540">
        <f t="shared" si="360"/>
        <v>3.635999165542835</v>
      </c>
      <c r="K1540">
        <f t="shared" si="361"/>
        <v>9.3914802669129855</v>
      </c>
      <c r="L1540">
        <f t="shared" si="362"/>
        <v>10.853666001344363</v>
      </c>
      <c r="M1540">
        <f t="shared" si="363"/>
        <v>6.7757008227657769</v>
      </c>
      <c r="N1540">
        <f t="shared" si="364"/>
        <v>11.965311351690435</v>
      </c>
      <c r="O1540">
        <f t="shared" si="365"/>
        <v>3.6224324212041736</v>
      </c>
      <c r="P1540">
        <f t="shared" si="366"/>
        <v>100.37312286722255</v>
      </c>
      <c r="Q1540">
        <f t="shared" si="367"/>
        <v>8.3382451656787975</v>
      </c>
      <c r="R1540">
        <f t="shared" si="368"/>
        <v>-29.324727153339239</v>
      </c>
      <c r="S1540">
        <f t="shared" si="369"/>
        <v>3.6358747943203715</v>
      </c>
      <c r="T1540">
        <f t="shared" si="370"/>
        <v>100.00342055145782</v>
      </c>
      <c r="V1540" s="7">
        <f t="shared" si="371"/>
        <v>4192.1075992985152</v>
      </c>
      <c r="W1540" s="16">
        <f t="shared" si="372"/>
        <v>103.07556999908638</v>
      </c>
      <c r="X1540">
        <f t="shared" si="373"/>
        <v>4323.8915668367354</v>
      </c>
      <c r="Y1540">
        <f t="shared" si="374"/>
        <v>100.02863343213417</v>
      </c>
    </row>
    <row r="1541" spans="1:25" ht="18" x14ac:dyDescent="0.2">
      <c r="A1541" s="5">
        <v>42960</v>
      </c>
      <c r="B1541" s="2">
        <v>3880.04</v>
      </c>
      <c r="C1541" s="2">
        <v>4208.3900000000003</v>
      </c>
      <c r="D1541" s="2">
        <v>3857.8</v>
      </c>
      <c r="E1541" s="2">
        <v>4073.26</v>
      </c>
      <c r="F1541" s="3">
        <v>3159089920</v>
      </c>
      <c r="G1541" s="3">
        <v>67230528989</v>
      </c>
      <c r="H1541" s="7">
        <v>6792336.3850039802</v>
      </c>
      <c r="I1541" s="7">
        <v>923233068448</v>
      </c>
      <c r="J1541">
        <f t="shared" si="360"/>
        <v>3.6099421323942309</v>
      </c>
      <c r="K1541">
        <f t="shared" si="361"/>
        <v>9.4995619877930952</v>
      </c>
      <c r="L1541">
        <f t="shared" si="362"/>
        <v>10.827566528421166</v>
      </c>
      <c r="M1541">
        <f t="shared" si="363"/>
        <v>6.8320191858538974</v>
      </c>
      <c r="N1541">
        <f t="shared" si="364"/>
        <v>11.965311351690435</v>
      </c>
      <c r="O1541">
        <f t="shared" si="365"/>
        <v>3.5945579231786944</v>
      </c>
      <c r="P1541">
        <f t="shared" si="366"/>
        <v>100.42616221123005</v>
      </c>
      <c r="Q1541">
        <f t="shared" si="367"/>
        <v>8.278885824031617</v>
      </c>
      <c r="R1541">
        <f t="shared" si="368"/>
        <v>-29.335693493258049</v>
      </c>
      <c r="S1541">
        <f t="shared" si="369"/>
        <v>3.6105449354064447</v>
      </c>
      <c r="T1541">
        <f t="shared" si="370"/>
        <v>99.983301587945007</v>
      </c>
      <c r="V1541" s="7">
        <f t="shared" si="371"/>
        <v>3931.4967698153805</v>
      </c>
      <c r="W1541" s="16">
        <f t="shared" si="372"/>
        <v>103.48033835759612</v>
      </c>
      <c r="X1541">
        <f t="shared" si="373"/>
        <v>4078.9176316857647</v>
      </c>
      <c r="Y1541">
        <f t="shared" si="374"/>
        <v>99.861103104497019</v>
      </c>
    </row>
    <row r="1542" spans="1:25" ht="18" x14ac:dyDescent="0.2">
      <c r="A1542" s="5">
        <v>42959</v>
      </c>
      <c r="B1542" s="2">
        <v>3650.63</v>
      </c>
      <c r="C1542" s="2">
        <v>3949.92</v>
      </c>
      <c r="D1542" s="2">
        <v>3613.7</v>
      </c>
      <c r="E1542" s="2">
        <v>3884.71</v>
      </c>
      <c r="F1542" s="3">
        <v>2219589888</v>
      </c>
      <c r="G1542" s="3">
        <v>64111163866</v>
      </c>
      <c r="H1542" s="7">
        <v>6792336.3850039802</v>
      </c>
      <c r="I1542" s="7">
        <v>923233068448</v>
      </c>
      <c r="J1542">
        <f t="shared" si="360"/>
        <v>3.589358603548606</v>
      </c>
      <c r="K1542">
        <f t="shared" si="361"/>
        <v>9.3462727375893238</v>
      </c>
      <c r="L1542">
        <f t="shared" si="362"/>
        <v>10.806933661082661</v>
      </c>
      <c r="M1542">
        <f t="shared" si="363"/>
        <v>6.8320191858538974</v>
      </c>
      <c r="N1542">
        <f t="shared" si="364"/>
        <v>11.965311351690435</v>
      </c>
      <c r="O1542">
        <f t="shared" si="365"/>
        <v>3.5771054874184971</v>
      </c>
      <c r="P1542">
        <f t="shared" si="366"/>
        <v>100.34137341746782</v>
      </c>
      <c r="Q1542">
        <f t="shared" si="367"/>
        <v>8.2349197466406459</v>
      </c>
      <c r="R1542">
        <f t="shared" si="368"/>
        <v>-29.425940849131734</v>
      </c>
      <c r="S1542">
        <f t="shared" si="369"/>
        <v>3.5896682625224505</v>
      </c>
      <c r="T1542">
        <f t="shared" si="370"/>
        <v>99.991372860501087</v>
      </c>
      <c r="V1542" s="7">
        <f t="shared" si="371"/>
        <v>3776.639119923198</v>
      </c>
      <c r="W1542" s="16">
        <f t="shared" si="372"/>
        <v>102.78195489693702</v>
      </c>
      <c r="X1542">
        <f t="shared" si="373"/>
        <v>3887.4808486304087</v>
      </c>
      <c r="Y1542">
        <f t="shared" si="374"/>
        <v>99.928672960648058</v>
      </c>
    </row>
    <row r="1543" spans="1:25" ht="18" x14ac:dyDescent="0.2">
      <c r="A1543" s="5">
        <v>42958</v>
      </c>
      <c r="B1543" s="2">
        <v>3373.82</v>
      </c>
      <c r="C1543" s="2">
        <v>3679.72</v>
      </c>
      <c r="D1543" s="2">
        <v>3372.12</v>
      </c>
      <c r="E1543" s="2">
        <v>3650.62</v>
      </c>
      <c r="F1543" s="3">
        <v>2021190016</v>
      </c>
      <c r="G1543" s="3">
        <v>60241844923</v>
      </c>
      <c r="H1543" s="7">
        <v>6792336.3850039802</v>
      </c>
      <c r="I1543" s="7">
        <v>923233068448</v>
      </c>
      <c r="J1543">
        <f t="shared" si="360"/>
        <v>3.5623666287612674</v>
      </c>
      <c r="K1543">
        <f t="shared" si="361"/>
        <v>9.305607144302579</v>
      </c>
      <c r="L1543">
        <f t="shared" si="362"/>
        <v>10.779898263783767</v>
      </c>
      <c r="M1543">
        <f t="shared" si="363"/>
        <v>6.8320191858538974</v>
      </c>
      <c r="N1543">
        <f t="shared" si="364"/>
        <v>11.965311351690435</v>
      </c>
      <c r="O1543">
        <f t="shared" si="365"/>
        <v>3.5511617765796446</v>
      </c>
      <c r="P1543">
        <f t="shared" si="366"/>
        <v>100.31453394187895</v>
      </c>
      <c r="Q1543">
        <f t="shared" si="367"/>
        <v>8.1753243118019618</v>
      </c>
      <c r="R1543">
        <f t="shared" si="368"/>
        <v>-29.491379292556019</v>
      </c>
      <c r="S1543">
        <f t="shared" si="369"/>
        <v>3.5627299001607522</v>
      </c>
      <c r="T1543">
        <f t="shared" si="370"/>
        <v>99.989802526316296</v>
      </c>
      <c r="V1543" s="7">
        <f t="shared" si="371"/>
        <v>3557.6381745550916</v>
      </c>
      <c r="W1543" s="16">
        <f t="shared" si="372"/>
        <v>102.54701462888245</v>
      </c>
      <c r="X1543">
        <f t="shared" si="373"/>
        <v>3653.6748871580976</v>
      </c>
      <c r="Y1543">
        <f t="shared" si="374"/>
        <v>99.916318675783899</v>
      </c>
    </row>
    <row r="1544" spans="1:25" ht="18" x14ac:dyDescent="0.2">
      <c r="A1544" s="5">
        <v>42957</v>
      </c>
      <c r="B1544" s="2">
        <v>3341.84</v>
      </c>
      <c r="C1544" s="2">
        <v>3453.45</v>
      </c>
      <c r="D1544" s="2">
        <v>3319.47</v>
      </c>
      <c r="E1544" s="2">
        <v>3381.28</v>
      </c>
      <c r="F1544" s="3">
        <v>1515110016</v>
      </c>
      <c r="G1544" s="3">
        <v>55791120000</v>
      </c>
      <c r="H1544" s="7">
        <v>6149818.0783144096</v>
      </c>
      <c r="I1544" s="7">
        <v>923233068448</v>
      </c>
      <c r="J1544">
        <f t="shared" si="360"/>
        <v>3.5290811356932794</v>
      </c>
      <c r="K1544">
        <f t="shared" si="361"/>
        <v>9.1804441692125742</v>
      </c>
      <c r="L1544">
        <f t="shared" si="362"/>
        <v>10.746565079907185</v>
      </c>
      <c r="M1544">
        <f t="shared" si="363"/>
        <v>6.7888622688237472</v>
      </c>
      <c r="N1544">
        <f t="shared" si="364"/>
        <v>11.965311351690435</v>
      </c>
      <c r="O1544">
        <f t="shared" si="365"/>
        <v>3.5206150534393723</v>
      </c>
      <c r="P1544">
        <f t="shared" si="366"/>
        <v>100.23989480344559</v>
      </c>
      <c r="Q1544">
        <f t="shared" si="367"/>
        <v>8.1027766649354351</v>
      </c>
      <c r="R1544">
        <f t="shared" si="368"/>
        <v>-29.600180709465718</v>
      </c>
      <c r="S1544">
        <f t="shared" si="369"/>
        <v>3.5290968754594529</v>
      </c>
      <c r="T1544">
        <f t="shared" si="370"/>
        <v>99.99955399817776</v>
      </c>
      <c r="V1544" s="7">
        <f t="shared" si="371"/>
        <v>3316.0040586695932</v>
      </c>
      <c r="W1544" s="16">
        <f t="shared" si="372"/>
        <v>101.93050978713407</v>
      </c>
      <c r="X1544">
        <f t="shared" si="373"/>
        <v>3381.4025470808656</v>
      </c>
      <c r="Y1544">
        <f t="shared" si="374"/>
        <v>99.996375719228652</v>
      </c>
    </row>
    <row r="1545" spans="1:25" ht="18" x14ac:dyDescent="0.2">
      <c r="A1545" s="5">
        <v>42956</v>
      </c>
      <c r="B1545" s="2">
        <v>3420.4</v>
      </c>
      <c r="C1545" s="2">
        <v>3422.76</v>
      </c>
      <c r="D1545" s="2">
        <v>3247.67</v>
      </c>
      <c r="E1545" s="2">
        <v>3342.47</v>
      </c>
      <c r="F1545" s="3">
        <v>1468960000</v>
      </c>
      <c r="G1545" s="3">
        <v>55145196472</v>
      </c>
      <c r="H1545" s="7">
        <v>6149818.0783144096</v>
      </c>
      <c r="I1545" s="7">
        <v>923233068448</v>
      </c>
      <c r="J1545">
        <f t="shared" si="360"/>
        <v>3.5240675179855026</v>
      </c>
      <c r="K1545">
        <f t="shared" si="361"/>
        <v>9.1670099700477152</v>
      </c>
      <c r="L1545">
        <f t="shared" si="362"/>
        <v>10.741507688370765</v>
      </c>
      <c r="M1545">
        <f t="shared" si="363"/>
        <v>6.7888622688237472</v>
      </c>
      <c r="N1545">
        <f t="shared" si="364"/>
        <v>11.965311351690435</v>
      </c>
      <c r="O1545">
        <f t="shared" si="365"/>
        <v>3.5158737585295858</v>
      </c>
      <c r="P1545">
        <f t="shared" si="366"/>
        <v>100.232508583167</v>
      </c>
      <c r="Q1545">
        <f t="shared" si="367"/>
        <v>8.0917006676196195</v>
      </c>
      <c r="R1545">
        <f t="shared" si="368"/>
        <v>-29.612532288971551</v>
      </c>
      <c r="S1545">
        <f t="shared" si="369"/>
        <v>3.5240424854417278</v>
      </c>
      <c r="T1545">
        <f t="shared" si="370"/>
        <v>100.00071033099243</v>
      </c>
      <c r="V1545" s="7">
        <f t="shared" si="371"/>
        <v>3279.9993566640865</v>
      </c>
      <c r="W1545" s="16">
        <f t="shared" si="372"/>
        <v>101.86899638099709</v>
      </c>
      <c r="X1545">
        <f t="shared" si="373"/>
        <v>3342.2773470450234</v>
      </c>
      <c r="Y1545">
        <f t="shared" si="374"/>
        <v>100.00576379010063</v>
      </c>
    </row>
    <row r="1546" spans="1:25" ht="18" x14ac:dyDescent="0.2">
      <c r="A1546" s="5">
        <v>42955</v>
      </c>
      <c r="B1546" s="2">
        <v>3370.22</v>
      </c>
      <c r="C1546" s="2">
        <v>3484.85</v>
      </c>
      <c r="D1546" s="2">
        <v>3345.83</v>
      </c>
      <c r="E1546" s="2">
        <v>3419.94</v>
      </c>
      <c r="F1546" s="3">
        <v>1752760064</v>
      </c>
      <c r="G1546" s="3">
        <v>56417337745</v>
      </c>
      <c r="H1546" s="7">
        <v>6149818.0783144096</v>
      </c>
      <c r="I1546" s="7">
        <v>923233068448</v>
      </c>
      <c r="J1546">
        <f t="shared" si="360"/>
        <v>3.5340184867878621</v>
      </c>
      <c r="K1546">
        <f t="shared" si="361"/>
        <v>9.2437224694237035</v>
      </c>
      <c r="L1546">
        <f t="shared" si="362"/>
        <v>10.751412588555695</v>
      </c>
      <c r="M1546">
        <f t="shared" si="363"/>
        <v>6.7888622688237472</v>
      </c>
      <c r="N1546">
        <f t="shared" si="364"/>
        <v>11.965311351690435</v>
      </c>
      <c r="O1546">
        <f t="shared" si="365"/>
        <v>3.5241918723743701</v>
      </c>
      <c r="P1546">
        <f t="shared" si="366"/>
        <v>100.27805781011699</v>
      </c>
      <c r="Q1546">
        <f t="shared" si="367"/>
        <v>8.1127680257384558</v>
      </c>
      <c r="R1546">
        <f t="shared" si="368"/>
        <v>-29.562127534661187</v>
      </c>
      <c r="S1546">
        <f t="shared" si="369"/>
        <v>3.5340725513736482</v>
      </c>
      <c r="T1546">
        <f t="shared" si="370"/>
        <v>99.998470166865616</v>
      </c>
      <c r="V1546" s="7">
        <f t="shared" si="371"/>
        <v>3343.4272084039185</v>
      </c>
      <c r="W1546" s="16">
        <f t="shared" si="372"/>
        <v>102.23725537863476</v>
      </c>
      <c r="X1546">
        <f t="shared" si="373"/>
        <v>3420.3657690495597</v>
      </c>
      <c r="Y1546">
        <f t="shared" si="374"/>
        <v>99.987550394171834</v>
      </c>
    </row>
    <row r="1547" spans="1:25" ht="18" x14ac:dyDescent="0.2">
      <c r="A1547" s="5">
        <v>42954</v>
      </c>
      <c r="B1547" s="2">
        <v>3212.78</v>
      </c>
      <c r="C1547" s="2">
        <v>3397.68</v>
      </c>
      <c r="D1547" s="2">
        <v>3180.89</v>
      </c>
      <c r="E1547" s="2">
        <v>3378.94</v>
      </c>
      <c r="F1547" s="3">
        <v>1482279936</v>
      </c>
      <c r="G1547" s="3">
        <v>55734179251</v>
      </c>
      <c r="H1547" s="7">
        <v>6542565.6185102398</v>
      </c>
      <c r="I1547" s="7">
        <v>860221984436</v>
      </c>
      <c r="J1547">
        <f t="shared" si="360"/>
        <v>3.5287804800553739</v>
      </c>
      <c r="K1547">
        <f t="shared" si="361"/>
        <v>9.1709302300801312</v>
      </c>
      <c r="L1547">
        <f t="shared" si="362"/>
        <v>10.74612161003262</v>
      </c>
      <c r="M1547">
        <f t="shared" si="363"/>
        <v>6.8157480870802027</v>
      </c>
      <c r="N1547">
        <f t="shared" si="364"/>
        <v>11.934610537494098</v>
      </c>
      <c r="O1547">
        <f t="shared" si="365"/>
        <v>3.5203593510997075</v>
      </c>
      <c r="P1547">
        <f t="shared" si="366"/>
        <v>100.23864133808443</v>
      </c>
      <c r="Q1547">
        <f t="shared" si="367"/>
        <v>8.1019088042495202</v>
      </c>
      <c r="R1547">
        <f t="shared" si="368"/>
        <v>-29.59514909021442</v>
      </c>
      <c r="S1547">
        <f t="shared" si="369"/>
        <v>3.5299752735386321</v>
      </c>
      <c r="T1547">
        <f t="shared" si="370"/>
        <v>99.96614146190133</v>
      </c>
      <c r="V1547" s="7">
        <f t="shared" si="371"/>
        <v>3314.0522483985715</v>
      </c>
      <c r="W1547" s="16">
        <f t="shared" si="372"/>
        <v>101.92035820705395</v>
      </c>
      <c r="X1547">
        <f t="shared" si="373"/>
        <v>3388.2486467044464</v>
      </c>
      <c r="Y1547">
        <f t="shared" si="374"/>
        <v>99.724509855030092</v>
      </c>
    </row>
    <row r="1548" spans="1:25" ht="18" x14ac:dyDescent="0.2">
      <c r="A1548" s="5">
        <v>42953</v>
      </c>
      <c r="B1548" s="2">
        <v>3257.61</v>
      </c>
      <c r="C1548" s="2">
        <v>3293.29</v>
      </c>
      <c r="D1548" s="2">
        <v>3155.6</v>
      </c>
      <c r="E1548" s="2">
        <v>3213.94</v>
      </c>
      <c r="F1548" s="3">
        <v>1105030016</v>
      </c>
      <c r="G1548" s="3">
        <v>53006426108</v>
      </c>
      <c r="H1548" s="7">
        <v>6542565.6185102398</v>
      </c>
      <c r="I1548" s="7">
        <v>860221984436</v>
      </c>
      <c r="J1548">
        <f t="shared" si="360"/>
        <v>3.5070377648006477</v>
      </c>
      <c r="K1548">
        <f t="shared" si="361"/>
        <v>9.043374074949746</v>
      </c>
      <c r="L1548">
        <f t="shared" si="362"/>
        <v>10.724328523451133</v>
      </c>
      <c r="M1548">
        <f t="shared" si="363"/>
        <v>6.8157480870802027</v>
      </c>
      <c r="N1548">
        <f t="shared" si="364"/>
        <v>11.934610537494098</v>
      </c>
      <c r="O1548">
        <f t="shared" si="365"/>
        <v>3.5012659631924103</v>
      </c>
      <c r="P1548">
        <f t="shared" si="366"/>
        <v>100.1645776862219</v>
      </c>
      <c r="Q1548">
        <f t="shared" si="367"/>
        <v>8.0550444691024907</v>
      </c>
      <c r="R1548">
        <f t="shared" si="368"/>
        <v>-29.682284860150844</v>
      </c>
      <c r="S1548">
        <f t="shared" si="369"/>
        <v>3.5080139891031674</v>
      </c>
      <c r="T1548">
        <f t="shared" si="370"/>
        <v>99.972163849721895</v>
      </c>
      <c r="V1548" s="7">
        <f t="shared" si="371"/>
        <v>3171.5091097673089</v>
      </c>
      <c r="W1548" s="16">
        <f t="shared" si="372"/>
        <v>101.32021413693757</v>
      </c>
      <c r="X1548">
        <f t="shared" si="373"/>
        <v>3221.1725471247619</v>
      </c>
      <c r="Y1548">
        <f t="shared" si="374"/>
        <v>99.774963218829171</v>
      </c>
    </row>
    <row r="1549" spans="1:25" ht="18" x14ac:dyDescent="0.2">
      <c r="A1549" s="5">
        <v>42952</v>
      </c>
      <c r="B1549" s="2">
        <v>2897.63</v>
      </c>
      <c r="C1549" s="2">
        <v>3290.01</v>
      </c>
      <c r="D1549" s="2">
        <v>2874.83</v>
      </c>
      <c r="E1549" s="2">
        <v>3252.91</v>
      </c>
      <c r="F1549" s="3">
        <v>1945699968</v>
      </c>
      <c r="G1549" s="3">
        <v>53643452554</v>
      </c>
      <c r="H1549" s="7">
        <v>6542565.6185102398</v>
      </c>
      <c r="I1549" s="7">
        <v>860221984436</v>
      </c>
      <c r="J1549">
        <f t="shared" si="360"/>
        <v>3.512272047590467</v>
      </c>
      <c r="K1549">
        <f t="shared" si="361"/>
        <v>9.2890758717555855</v>
      </c>
      <c r="L1549">
        <f t="shared" si="362"/>
        <v>10.729516721768997</v>
      </c>
      <c r="M1549">
        <f t="shared" si="363"/>
        <v>6.8157480870802027</v>
      </c>
      <c r="N1549">
        <f t="shared" si="364"/>
        <v>11.934610537494098</v>
      </c>
      <c r="O1549">
        <f t="shared" si="365"/>
        <v>3.5016770227309459</v>
      </c>
      <c r="P1549">
        <f t="shared" si="366"/>
        <v>100.30165729521975</v>
      </c>
      <c r="Q1549">
        <f t="shared" si="367"/>
        <v>8.0635311316827085</v>
      </c>
      <c r="R1549">
        <f t="shared" si="368"/>
        <v>-29.581621879619291</v>
      </c>
      <c r="S1549">
        <f t="shared" si="369"/>
        <v>3.5138021006053419</v>
      </c>
      <c r="T1549">
        <f t="shared" si="370"/>
        <v>99.956436944685862</v>
      </c>
      <c r="V1549" s="7">
        <f t="shared" si="371"/>
        <v>3174.5123628271699</v>
      </c>
      <c r="W1549" s="16">
        <f t="shared" si="372"/>
        <v>102.41007704402611</v>
      </c>
      <c r="X1549">
        <f t="shared" si="373"/>
        <v>3264.3904646686769</v>
      </c>
      <c r="Y1549">
        <f t="shared" si="374"/>
        <v>99.647070940521658</v>
      </c>
    </row>
    <row r="1550" spans="1:25" ht="18" x14ac:dyDescent="0.2">
      <c r="A1550" s="5">
        <v>42951</v>
      </c>
      <c r="B1550" s="2">
        <v>2806.93</v>
      </c>
      <c r="C1550" s="2">
        <v>2899.33</v>
      </c>
      <c r="D1550" s="2">
        <v>2743.72</v>
      </c>
      <c r="E1550" s="2">
        <v>2895.89</v>
      </c>
      <c r="F1550" s="3">
        <v>1002120000</v>
      </c>
      <c r="G1550" s="3">
        <v>47749461443</v>
      </c>
      <c r="H1550" s="7">
        <v>7654374.1549891001</v>
      </c>
      <c r="I1550" s="7">
        <v>860221984436</v>
      </c>
      <c r="J1550">
        <f t="shared" si="360"/>
        <v>3.4617820612197527</v>
      </c>
      <c r="K1550">
        <f t="shared" si="361"/>
        <v>9.0009197297322228</v>
      </c>
      <c r="L1550">
        <f t="shared" si="362"/>
        <v>10.678968477623382</v>
      </c>
      <c r="M1550">
        <f t="shared" si="363"/>
        <v>6.8839096872424967</v>
      </c>
      <c r="N1550">
        <f t="shared" si="364"/>
        <v>11.934610537494098</v>
      </c>
      <c r="O1550">
        <f t="shared" si="365"/>
        <v>3.4572426813198547</v>
      </c>
      <c r="P1550">
        <f t="shared" si="366"/>
        <v>100.13112841362113</v>
      </c>
      <c r="Q1550">
        <f t="shared" si="367"/>
        <v>7.9547355211080983</v>
      </c>
      <c r="R1550">
        <f t="shared" si="368"/>
        <v>-29.787299732706515</v>
      </c>
      <c r="S1550">
        <f t="shared" si="369"/>
        <v>3.4632382026424025</v>
      </c>
      <c r="T1550">
        <f t="shared" si="370"/>
        <v>99.957936652368673</v>
      </c>
      <c r="V1550" s="7">
        <f t="shared" si="371"/>
        <v>2865.778903741304</v>
      </c>
      <c r="W1550" s="16">
        <f t="shared" si="372"/>
        <v>101.03978729367124</v>
      </c>
      <c r="X1550">
        <f t="shared" si="373"/>
        <v>2905.6158950844447</v>
      </c>
      <c r="Y1550">
        <f t="shared" si="374"/>
        <v>99.664148324541173</v>
      </c>
    </row>
    <row r="1551" spans="1:25" ht="18" x14ac:dyDescent="0.2">
      <c r="A1551" s="5">
        <v>42950</v>
      </c>
      <c r="B1551" s="2">
        <v>2709.56</v>
      </c>
      <c r="C1551" s="2">
        <v>2813.31</v>
      </c>
      <c r="D1551" s="2">
        <v>2685.14</v>
      </c>
      <c r="E1551" s="2">
        <v>2804.73</v>
      </c>
      <c r="F1551" s="3">
        <v>804796992</v>
      </c>
      <c r="G1551" s="3">
        <v>46239970790</v>
      </c>
      <c r="H1551" s="7">
        <v>7654374.1549891001</v>
      </c>
      <c r="I1551" s="7">
        <v>860221984436</v>
      </c>
      <c r="J1551">
        <f t="shared" si="360"/>
        <v>3.4478910598331849</v>
      </c>
      <c r="K1551">
        <f t="shared" si="361"/>
        <v>8.9056863445008148</v>
      </c>
      <c r="L1551">
        <f t="shared" si="362"/>
        <v>10.665017551066759</v>
      </c>
      <c r="M1551">
        <f t="shared" si="363"/>
        <v>6.8839096872424967</v>
      </c>
      <c r="N1551">
        <f t="shared" si="364"/>
        <v>11.934610537494098</v>
      </c>
      <c r="O1551">
        <f t="shared" si="365"/>
        <v>3.4452806714150759</v>
      </c>
      <c r="P1551">
        <f t="shared" si="366"/>
        <v>100.07570971277252</v>
      </c>
      <c r="Q1551">
        <f t="shared" si="367"/>
        <v>7.9249035053495938</v>
      </c>
      <c r="R1551">
        <f t="shared" si="368"/>
        <v>-29.847850985553322</v>
      </c>
      <c r="S1551">
        <f t="shared" si="369"/>
        <v>3.449144301233352</v>
      </c>
      <c r="T1551">
        <f t="shared" si="370"/>
        <v>99.963651943219233</v>
      </c>
      <c r="V1551" s="7">
        <f t="shared" si="371"/>
        <v>2787.9223366034016</v>
      </c>
      <c r="W1551" s="16">
        <f t="shared" si="372"/>
        <v>100.59926136906577</v>
      </c>
      <c r="X1551">
        <f t="shared" si="373"/>
        <v>2812.8352843063553</v>
      </c>
      <c r="Y1551">
        <f t="shared" si="374"/>
        <v>99.711013740846525</v>
      </c>
    </row>
    <row r="1552" spans="1:25" ht="18" x14ac:dyDescent="0.2">
      <c r="A1552" s="5">
        <v>42949</v>
      </c>
      <c r="B1552" s="2">
        <v>2727.13</v>
      </c>
      <c r="C1552" s="2">
        <v>2762.53</v>
      </c>
      <c r="D1552" s="2">
        <v>2668.59</v>
      </c>
      <c r="E1552" s="2">
        <v>2710.67</v>
      </c>
      <c r="F1552" s="3">
        <v>1094950016</v>
      </c>
      <c r="G1552" s="3">
        <v>44684649516</v>
      </c>
      <c r="H1552" s="7">
        <v>7654374.1549891001</v>
      </c>
      <c r="I1552" s="7">
        <v>860221984436</v>
      </c>
      <c r="J1552">
        <f t="shared" si="360"/>
        <v>3.4330766493021856</v>
      </c>
      <c r="K1552">
        <f t="shared" si="361"/>
        <v>9.0393942942712506</v>
      </c>
      <c r="L1552">
        <f t="shared" si="362"/>
        <v>10.650158355895787</v>
      </c>
      <c r="M1552">
        <f t="shared" si="363"/>
        <v>6.8839096872424967</v>
      </c>
      <c r="N1552">
        <f t="shared" si="364"/>
        <v>11.934610537494098</v>
      </c>
      <c r="O1552">
        <f t="shared" si="365"/>
        <v>3.4280251643529773</v>
      </c>
      <c r="P1552">
        <f t="shared" si="366"/>
        <v>100.14714163024105</v>
      </c>
      <c r="Q1552">
        <f t="shared" si="367"/>
        <v>7.8902135359073711</v>
      </c>
      <c r="R1552">
        <f t="shared" si="368"/>
        <v>-29.829227305809013</v>
      </c>
      <c r="S1552">
        <f t="shared" si="369"/>
        <v>3.4347441906955667</v>
      </c>
      <c r="T1552">
        <f t="shared" si="370"/>
        <v>99.951427201786473</v>
      </c>
      <c r="V1552" s="7">
        <f t="shared" si="371"/>
        <v>2679.3235685384598</v>
      </c>
      <c r="W1552" s="16">
        <f t="shared" si="372"/>
        <v>101.15640898602709</v>
      </c>
      <c r="X1552">
        <f t="shared" si="373"/>
        <v>2721.0980474513385</v>
      </c>
      <c r="Y1552">
        <f t="shared" si="374"/>
        <v>99.615296312301439</v>
      </c>
    </row>
    <row r="1553" spans="1:25" ht="18" x14ac:dyDescent="0.2">
      <c r="A1553" s="5">
        <v>42948</v>
      </c>
      <c r="B1553" s="2">
        <v>2871.3</v>
      </c>
      <c r="C1553" s="2">
        <v>2921.35</v>
      </c>
      <c r="D1553" s="2">
        <v>2685.61</v>
      </c>
      <c r="E1553" s="2">
        <v>2718.26</v>
      </c>
      <c r="F1553" s="3">
        <v>1324669952</v>
      </c>
      <c r="G1553" s="3">
        <v>44804603885</v>
      </c>
      <c r="H1553" s="7">
        <v>6371518.1513596401</v>
      </c>
      <c r="I1553" s="7">
        <v>860221984436</v>
      </c>
      <c r="J1553">
        <f t="shared" si="360"/>
        <v>3.4342909943997575</v>
      </c>
      <c r="K1553">
        <f t="shared" si="361"/>
        <v>9.1221076851555694</v>
      </c>
      <c r="L1553">
        <f t="shared" si="362"/>
        <v>10.651322642103528</v>
      </c>
      <c r="M1553">
        <f t="shared" si="363"/>
        <v>6.8042429246748775</v>
      </c>
      <c r="N1553">
        <f t="shared" si="364"/>
        <v>11.934610537494098</v>
      </c>
      <c r="O1553">
        <f t="shared" si="365"/>
        <v>3.4275879641643501</v>
      </c>
      <c r="P1553">
        <f t="shared" si="366"/>
        <v>100.19517944886843</v>
      </c>
      <c r="Q1553">
        <f t="shared" si="367"/>
        <v>7.8917760981002125</v>
      </c>
      <c r="R1553">
        <f t="shared" si="368"/>
        <v>-29.793459871897966</v>
      </c>
      <c r="S1553">
        <f t="shared" si="369"/>
        <v>3.4357005324076977</v>
      </c>
      <c r="T1553">
        <f t="shared" si="370"/>
        <v>99.958956943070959</v>
      </c>
      <c r="V1553" s="7">
        <f t="shared" si="371"/>
        <v>2676.6276757812238</v>
      </c>
      <c r="W1553" s="16">
        <f t="shared" si="372"/>
        <v>101.5315799157835</v>
      </c>
      <c r="X1553">
        <f t="shared" si="373"/>
        <v>2727.0966658679126</v>
      </c>
      <c r="Y1553">
        <f t="shared" si="374"/>
        <v>99.674914619355306</v>
      </c>
    </row>
    <row r="1554" spans="1:25" ht="18" x14ac:dyDescent="0.2">
      <c r="A1554" s="5">
        <v>42947</v>
      </c>
      <c r="B1554" s="2">
        <v>2763.24</v>
      </c>
      <c r="C1554" s="2">
        <v>2889.62</v>
      </c>
      <c r="D1554" s="2">
        <v>2720.61</v>
      </c>
      <c r="E1554" s="2">
        <v>2875.34</v>
      </c>
      <c r="F1554" s="3">
        <v>860574976</v>
      </c>
      <c r="G1554" s="3">
        <v>47388334773</v>
      </c>
      <c r="H1554" s="7">
        <v>6371518.1513596401</v>
      </c>
      <c r="I1554" s="7">
        <v>860221984436</v>
      </c>
      <c r="J1554">
        <f t="shared" si="360"/>
        <v>3.4586892060320245</v>
      </c>
      <c r="K1554">
        <f t="shared" si="361"/>
        <v>8.9347887134138375</v>
      </c>
      <c r="L1554">
        <f t="shared" si="362"/>
        <v>10.675671447851043</v>
      </c>
      <c r="M1554">
        <f t="shared" si="363"/>
        <v>6.8042429246748775</v>
      </c>
      <c r="N1554">
        <f t="shared" si="364"/>
        <v>11.934610537494098</v>
      </c>
      <c r="O1554">
        <f t="shared" si="365"/>
        <v>3.455253282903211</v>
      </c>
      <c r="P1554">
        <f t="shared" si="366"/>
        <v>100.09934177152492</v>
      </c>
      <c r="Q1554">
        <f t="shared" si="367"/>
        <v>7.9482262485265345</v>
      </c>
      <c r="R1554">
        <f t="shared" si="368"/>
        <v>-29.804581303942115</v>
      </c>
      <c r="S1554">
        <f t="shared" si="369"/>
        <v>3.4593796927855771</v>
      </c>
      <c r="T1554">
        <f t="shared" si="370"/>
        <v>99.980036172306299</v>
      </c>
      <c r="V1554" s="7">
        <f t="shared" si="371"/>
        <v>2852.6814818098724</v>
      </c>
      <c r="W1554" s="16">
        <f t="shared" si="372"/>
        <v>100.7880291788146</v>
      </c>
      <c r="X1554">
        <f t="shared" si="373"/>
        <v>2879.9151520849546</v>
      </c>
      <c r="Y1554">
        <f t="shared" si="374"/>
        <v>99.840883092609758</v>
      </c>
    </row>
    <row r="1555" spans="1:25" ht="18" x14ac:dyDescent="0.2">
      <c r="A1555" s="5">
        <v>42946</v>
      </c>
      <c r="B1555" s="2">
        <v>2724.39</v>
      </c>
      <c r="C1555" s="2">
        <v>2758.53</v>
      </c>
      <c r="D1555" s="2">
        <v>2644.85</v>
      </c>
      <c r="E1555" s="2">
        <v>2757.18</v>
      </c>
      <c r="F1555" s="3">
        <v>705942976</v>
      </c>
      <c r="G1555" s="3">
        <v>45435913868</v>
      </c>
      <c r="H1555" s="7">
        <v>6371518.1513596401</v>
      </c>
      <c r="I1555" s="7">
        <v>860221984436</v>
      </c>
      <c r="J1555">
        <f t="shared" si="360"/>
        <v>3.4404651195533473</v>
      </c>
      <c r="K1555">
        <f t="shared" si="361"/>
        <v>8.8487696214360252</v>
      </c>
      <c r="L1555">
        <f t="shared" si="362"/>
        <v>10.657399267589113</v>
      </c>
      <c r="M1555">
        <f t="shared" si="363"/>
        <v>6.8042429246748775</v>
      </c>
      <c r="N1555">
        <f t="shared" si="364"/>
        <v>11.934610537494098</v>
      </c>
      <c r="O1555">
        <f t="shared" si="365"/>
        <v>3.4388427992802679</v>
      </c>
      <c r="P1555">
        <f t="shared" si="366"/>
        <v>100.04715409738814</v>
      </c>
      <c r="Q1555">
        <f t="shared" si="367"/>
        <v>7.9086738285447922</v>
      </c>
      <c r="R1555">
        <f t="shared" si="368"/>
        <v>-29.872228135581935</v>
      </c>
      <c r="S1555">
        <f t="shared" si="369"/>
        <v>3.4410209042364692</v>
      </c>
      <c r="T1555">
        <f t="shared" si="370"/>
        <v>99.983845652729826</v>
      </c>
      <c r="V1555" s="7">
        <f t="shared" si="371"/>
        <v>2746.8996832525422</v>
      </c>
      <c r="W1555" s="16">
        <f t="shared" si="372"/>
        <v>100.37285620624905</v>
      </c>
      <c r="X1555">
        <f t="shared" si="373"/>
        <v>2760.7107364745812</v>
      </c>
      <c r="Y1555">
        <f t="shared" si="374"/>
        <v>99.87194392551153</v>
      </c>
    </row>
    <row r="1556" spans="1:25" ht="18" x14ac:dyDescent="0.2">
      <c r="A1556" s="5">
        <v>42945</v>
      </c>
      <c r="B1556" s="2">
        <v>2807.02</v>
      </c>
      <c r="C1556" s="2">
        <v>2808.76</v>
      </c>
      <c r="D1556" s="2">
        <v>2692.8</v>
      </c>
      <c r="E1556" s="2">
        <v>2726.45</v>
      </c>
      <c r="F1556" s="3">
        <v>803745984</v>
      </c>
      <c r="G1556" s="3">
        <v>44924534585</v>
      </c>
      <c r="H1556" s="7">
        <v>6713613.0856608301</v>
      </c>
      <c r="I1556" s="7">
        <v>860221984436</v>
      </c>
      <c r="J1556">
        <f t="shared" si="360"/>
        <v>3.4355975376277526</v>
      </c>
      <c r="K1556">
        <f t="shared" si="361"/>
        <v>8.9051188159403694</v>
      </c>
      <c r="L1556">
        <f t="shared" si="362"/>
        <v>10.652483586544211</v>
      </c>
      <c r="M1556">
        <f t="shared" si="363"/>
        <v>6.8269563086718374</v>
      </c>
      <c r="N1556">
        <f t="shared" si="364"/>
        <v>11.934610537494098</v>
      </c>
      <c r="O1556">
        <f t="shared" si="365"/>
        <v>3.4329017440328977</v>
      </c>
      <c r="P1556">
        <f t="shared" si="366"/>
        <v>100.07846651318525</v>
      </c>
      <c r="Q1556">
        <f t="shared" si="367"/>
        <v>7.8970475395701172</v>
      </c>
      <c r="R1556">
        <f t="shared" si="368"/>
        <v>-29.859506332716535</v>
      </c>
      <c r="S1556">
        <f t="shared" si="369"/>
        <v>3.4364067083018996</v>
      </c>
      <c r="T1556">
        <f t="shared" si="370"/>
        <v>99.976447454473785</v>
      </c>
      <c r="V1556" s="7">
        <f t="shared" si="371"/>
        <v>2709.5785401067669</v>
      </c>
      <c r="W1556" s="16">
        <f t="shared" si="372"/>
        <v>100.61880686949084</v>
      </c>
      <c r="X1556">
        <f t="shared" si="373"/>
        <v>2731.5346142377989</v>
      </c>
      <c r="Y1556">
        <f t="shared" si="374"/>
        <v>99.813507886159698</v>
      </c>
    </row>
    <row r="1557" spans="1:25" ht="18" x14ac:dyDescent="0.2">
      <c r="A1557" s="5">
        <v>42944</v>
      </c>
      <c r="B1557" s="2">
        <v>2679.73</v>
      </c>
      <c r="C1557" s="2">
        <v>2897.45</v>
      </c>
      <c r="D1557" s="2">
        <v>2679.73</v>
      </c>
      <c r="E1557" s="2">
        <v>2809.01</v>
      </c>
      <c r="F1557" s="3">
        <v>1380099968</v>
      </c>
      <c r="G1557" s="3">
        <v>46279316161</v>
      </c>
      <c r="H1557" s="7">
        <v>6713613.0856608301</v>
      </c>
      <c r="I1557" s="7">
        <v>860221984436</v>
      </c>
      <c r="J1557">
        <f t="shared" si="360"/>
        <v>3.4485532852809975</v>
      </c>
      <c r="K1557">
        <f t="shared" si="361"/>
        <v>9.1399105458058152</v>
      </c>
      <c r="L1557">
        <f t="shared" si="362"/>
        <v>10.66538693304336</v>
      </c>
      <c r="M1557">
        <f t="shared" si="363"/>
        <v>6.8269563086718374</v>
      </c>
      <c r="N1557">
        <f t="shared" si="364"/>
        <v>11.934610537494098</v>
      </c>
      <c r="O1557">
        <f t="shared" si="365"/>
        <v>3.4411487008338888</v>
      </c>
      <c r="P1557">
        <f t="shared" si="366"/>
        <v>100.21471567450365</v>
      </c>
      <c r="Q1557">
        <f t="shared" si="367"/>
        <v>7.9228202613873933</v>
      </c>
      <c r="R1557">
        <f t="shared" si="368"/>
        <v>-29.743304103877875</v>
      </c>
      <c r="S1557">
        <f t="shared" si="369"/>
        <v>3.4498237381999557</v>
      </c>
      <c r="T1557">
        <f t="shared" si="370"/>
        <v>99.963159829242571</v>
      </c>
      <c r="V1557" s="7">
        <f t="shared" si="371"/>
        <v>2761.5232297658317</v>
      </c>
      <c r="W1557" s="16">
        <f t="shared" si="372"/>
        <v>101.69051624003362</v>
      </c>
      <c r="X1557">
        <f t="shared" si="373"/>
        <v>2817.239300678842</v>
      </c>
      <c r="Y1557">
        <f t="shared" si="374"/>
        <v>99.707039110617558</v>
      </c>
    </row>
    <row r="1558" spans="1:25" ht="18" x14ac:dyDescent="0.2">
      <c r="A1558" s="5">
        <v>42943</v>
      </c>
      <c r="B1558" s="2">
        <v>2538.71</v>
      </c>
      <c r="C1558" s="2">
        <v>2693.32</v>
      </c>
      <c r="D1558" s="2">
        <v>2529.34</v>
      </c>
      <c r="E1558" s="2">
        <v>2671.78</v>
      </c>
      <c r="F1558" s="3">
        <v>789104000</v>
      </c>
      <c r="G1558" s="3">
        <v>44013533097</v>
      </c>
      <c r="H1558" s="7">
        <v>6713613.0856608301</v>
      </c>
      <c r="I1558" s="7">
        <v>860221984436</v>
      </c>
      <c r="J1558">
        <f t="shared" si="360"/>
        <v>3.4268006945521643</v>
      </c>
      <c r="K1558">
        <f t="shared" si="361"/>
        <v>8.897134244843917</v>
      </c>
      <c r="L1558">
        <f t="shared" si="362"/>
        <v>10.643586232069964</v>
      </c>
      <c r="M1558">
        <f t="shared" si="363"/>
        <v>6.8269563086718374</v>
      </c>
      <c r="N1558">
        <f t="shared" si="364"/>
        <v>11.934610537494098</v>
      </c>
      <c r="O1558">
        <f t="shared" si="365"/>
        <v>3.4242600129001568</v>
      </c>
      <c r="P1558">
        <f t="shared" si="366"/>
        <v>100.07414150627571</v>
      </c>
      <c r="Q1558">
        <f t="shared" si="367"/>
        <v>7.8773677292554627</v>
      </c>
      <c r="R1558">
        <f t="shared" si="368"/>
        <v>-29.87528109757568</v>
      </c>
      <c r="S1558">
        <f t="shared" si="369"/>
        <v>3.427555324101359</v>
      </c>
      <c r="T1558">
        <f t="shared" si="370"/>
        <v>99.977978598218613</v>
      </c>
      <c r="V1558" s="7">
        <f t="shared" si="371"/>
        <v>2656.1953550363332</v>
      </c>
      <c r="W1558" s="16">
        <f t="shared" si="372"/>
        <v>100.58330569746262</v>
      </c>
      <c r="X1558">
        <f t="shared" si="373"/>
        <v>2676.4265173124254</v>
      </c>
      <c r="Y1558">
        <f t="shared" si="374"/>
        <v>99.826089074982775</v>
      </c>
    </row>
    <row r="1559" spans="1:25" ht="18" x14ac:dyDescent="0.2">
      <c r="A1559" s="5">
        <v>42942</v>
      </c>
      <c r="B1559" s="2">
        <v>2577.77</v>
      </c>
      <c r="C1559" s="2">
        <v>2610.7600000000002</v>
      </c>
      <c r="D1559" s="2">
        <v>2450.8000000000002</v>
      </c>
      <c r="E1559" s="2">
        <v>2529.4499999999998</v>
      </c>
      <c r="F1559" s="3">
        <v>937404032</v>
      </c>
      <c r="G1559" s="3">
        <v>41663929265</v>
      </c>
      <c r="H1559" s="7">
        <v>5878995.1588334097</v>
      </c>
      <c r="I1559" s="7">
        <v>804525194568</v>
      </c>
      <c r="J1559">
        <f t="shared" si="360"/>
        <v>3.4030260990682812</v>
      </c>
      <c r="K1559">
        <f t="shared" si="361"/>
        <v>8.9719268171931361</v>
      </c>
      <c r="L1559">
        <f t="shared" si="362"/>
        <v>10.61976022522858</v>
      </c>
      <c r="M1559">
        <f t="shared" si="363"/>
        <v>6.7693031025614578</v>
      </c>
      <c r="N1559">
        <f t="shared" si="364"/>
        <v>11.905539649044776</v>
      </c>
      <c r="O1559">
        <f t="shared" si="365"/>
        <v>3.3992719877483433</v>
      </c>
      <c r="P1559">
        <f t="shared" si="366"/>
        <v>100.11031685360761</v>
      </c>
      <c r="Q1559">
        <f t="shared" si="367"/>
        <v>7.8234750881499373</v>
      </c>
      <c r="R1559">
        <f t="shared" si="368"/>
        <v>-29.897592918606648</v>
      </c>
      <c r="S1559">
        <f t="shared" si="369"/>
        <v>3.404942255154833</v>
      </c>
      <c r="T1559">
        <f t="shared" si="370"/>
        <v>99.943692583284147</v>
      </c>
      <c r="V1559" s="7">
        <f t="shared" si="371"/>
        <v>2507.6792580172596</v>
      </c>
      <c r="W1559" s="16">
        <f t="shared" si="372"/>
        <v>100.86069074236455</v>
      </c>
      <c r="X1559">
        <f t="shared" si="373"/>
        <v>2540.6348741299771</v>
      </c>
      <c r="Y1559">
        <f t="shared" si="374"/>
        <v>99.557813986045289</v>
      </c>
    </row>
    <row r="1560" spans="1:25" ht="18" x14ac:dyDescent="0.2">
      <c r="A1560" s="5">
        <v>42941</v>
      </c>
      <c r="B1560" s="2">
        <v>2757.5</v>
      </c>
      <c r="C1560" s="2">
        <v>2768.08</v>
      </c>
      <c r="D1560" s="2">
        <v>2480.96</v>
      </c>
      <c r="E1560" s="2">
        <v>2576.48</v>
      </c>
      <c r="F1560" s="3">
        <v>1460089984</v>
      </c>
      <c r="G1560" s="3">
        <v>42433788244</v>
      </c>
      <c r="H1560" s="7">
        <v>5878995.1588334097</v>
      </c>
      <c r="I1560" s="7">
        <v>804525194568</v>
      </c>
      <c r="J1560">
        <f t="shared" si="360"/>
        <v>3.4110267755867887</v>
      </c>
      <c r="K1560">
        <f t="shared" si="361"/>
        <v>9.1643796217778721</v>
      </c>
      <c r="L1560">
        <f t="shared" si="362"/>
        <v>10.627711804805163</v>
      </c>
      <c r="M1560">
        <f t="shared" si="363"/>
        <v>6.7693031025614578</v>
      </c>
      <c r="N1560">
        <f t="shared" si="364"/>
        <v>11.905539649044776</v>
      </c>
      <c r="O1560">
        <f t="shared" si="365"/>
        <v>3.4034370303117685</v>
      </c>
      <c r="P1560">
        <f t="shared" si="366"/>
        <v>100.22250617700632</v>
      </c>
      <c r="Q1560">
        <f t="shared" si="367"/>
        <v>7.8387650347718285</v>
      </c>
      <c r="R1560">
        <f t="shared" si="368"/>
        <v>-29.806611043777252</v>
      </c>
      <c r="S1560">
        <f t="shared" si="369"/>
        <v>3.4133345751765112</v>
      </c>
      <c r="T1560">
        <f t="shared" si="370"/>
        <v>99.932342964697909</v>
      </c>
      <c r="V1560" s="7">
        <f t="shared" si="371"/>
        <v>2531.8445087695504</v>
      </c>
      <c r="W1560" s="16">
        <f t="shared" si="372"/>
        <v>101.73242141334106</v>
      </c>
      <c r="X1560">
        <f t="shared" si="373"/>
        <v>2590.2076110888261</v>
      </c>
      <c r="Y1560">
        <f t="shared" si="374"/>
        <v>99.467195123236891</v>
      </c>
    </row>
    <row r="1561" spans="1:25" ht="18" x14ac:dyDescent="0.2">
      <c r="A1561" s="5">
        <v>42940</v>
      </c>
      <c r="B1561" s="2">
        <v>2732.7</v>
      </c>
      <c r="C1561" s="2">
        <v>2777.26</v>
      </c>
      <c r="D1561" s="2">
        <v>2699.19</v>
      </c>
      <c r="E1561" s="2">
        <v>2754.86</v>
      </c>
      <c r="F1561" s="3">
        <v>866473984</v>
      </c>
      <c r="G1561" s="3">
        <v>45366654309</v>
      </c>
      <c r="H1561" s="7">
        <v>5878995.1588334097</v>
      </c>
      <c r="I1561" s="7">
        <v>804525194568</v>
      </c>
      <c r="J1561">
        <f t="shared" si="360"/>
        <v>3.4400995332159789</v>
      </c>
      <c r="K1561">
        <f t="shared" si="361"/>
        <v>8.9377555274944136</v>
      </c>
      <c r="L1561">
        <f t="shared" si="362"/>
        <v>10.656736752183882</v>
      </c>
      <c r="M1561">
        <f t="shared" si="363"/>
        <v>6.7693031025614578</v>
      </c>
      <c r="N1561">
        <f t="shared" si="364"/>
        <v>11.905539649044776</v>
      </c>
      <c r="O1561">
        <f t="shared" si="365"/>
        <v>3.4364793734058754</v>
      </c>
      <c r="P1561">
        <f t="shared" si="366"/>
        <v>100.10523415892909</v>
      </c>
      <c r="Q1561">
        <f t="shared" si="367"/>
        <v>7.9060976315638367</v>
      </c>
      <c r="R1561">
        <f t="shared" si="368"/>
        <v>-29.821769842014334</v>
      </c>
      <c r="S1561">
        <f t="shared" si="369"/>
        <v>3.4415526128047529</v>
      </c>
      <c r="T1561">
        <f t="shared" si="370"/>
        <v>99.957760536439608</v>
      </c>
      <c r="V1561" s="7">
        <f t="shared" si="371"/>
        <v>2731.991686250356</v>
      </c>
      <c r="W1561" s="16">
        <f t="shared" si="372"/>
        <v>100.83010801818038</v>
      </c>
      <c r="X1561">
        <f t="shared" si="373"/>
        <v>2764.0927561761869</v>
      </c>
      <c r="Y1561">
        <f t="shared" si="374"/>
        <v>99.66485570315055</v>
      </c>
    </row>
    <row r="1562" spans="1:25" ht="18" x14ac:dyDescent="0.2">
      <c r="A1562" s="5">
        <v>42939</v>
      </c>
      <c r="B1562" s="2">
        <v>2808.1</v>
      </c>
      <c r="C1562" s="2">
        <v>2832.18</v>
      </c>
      <c r="D1562" s="2">
        <v>2653.94</v>
      </c>
      <c r="E1562" s="2">
        <v>2730.4</v>
      </c>
      <c r="F1562" s="3">
        <v>1072840000</v>
      </c>
      <c r="G1562" s="3">
        <v>44957775265</v>
      </c>
      <c r="H1562" s="7">
        <v>6878824.2674785499</v>
      </c>
      <c r="I1562" s="7">
        <v>804525194568</v>
      </c>
      <c r="J1562">
        <f t="shared" si="360"/>
        <v>3.4362262752705823</v>
      </c>
      <c r="K1562">
        <f t="shared" si="361"/>
        <v>9.0305349574753713</v>
      </c>
      <c r="L1562">
        <f t="shared" si="362"/>
        <v>10.652804812035209</v>
      </c>
      <c r="M1562">
        <f t="shared" si="363"/>
        <v>6.837514214720831</v>
      </c>
      <c r="N1562">
        <f t="shared" si="364"/>
        <v>11.905539649044776</v>
      </c>
      <c r="O1562">
        <f t="shared" si="365"/>
        <v>3.4308112855132764</v>
      </c>
      <c r="P1562">
        <f t="shared" si="366"/>
        <v>100.15758536614064</v>
      </c>
      <c r="Q1562">
        <f t="shared" si="367"/>
        <v>7.8962064636815708</v>
      </c>
      <c r="R1562">
        <f t="shared" si="368"/>
        <v>-29.792971449756777</v>
      </c>
      <c r="S1562">
        <f t="shared" si="369"/>
        <v>3.438246086508375</v>
      </c>
      <c r="T1562">
        <f t="shared" si="370"/>
        <v>99.941220074698549</v>
      </c>
      <c r="V1562" s="7">
        <f t="shared" si="371"/>
        <v>2696.5674352423716</v>
      </c>
      <c r="W1562" s="16">
        <f t="shared" si="372"/>
        <v>101.23910653228936</v>
      </c>
      <c r="X1562">
        <f t="shared" si="373"/>
        <v>2743.1280843627133</v>
      </c>
      <c r="Y1562">
        <f t="shared" si="374"/>
        <v>99.533838105672686</v>
      </c>
    </row>
    <row r="1563" spans="1:25" ht="18" x14ac:dyDescent="0.2">
      <c r="A1563" s="5">
        <v>42938</v>
      </c>
      <c r="B1563" s="2">
        <v>2668.63</v>
      </c>
      <c r="C1563" s="2">
        <v>2862.42</v>
      </c>
      <c r="D1563" s="2">
        <v>2657.71</v>
      </c>
      <c r="E1563" s="2">
        <v>2810.12</v>
      </c>
      <c r="F1563" s="3">
        <v>1177129984</v>
      </c>
      <c r="G1563" s="3">
        <v>46264340367</v>
      </c>
      <c r="H1563" s="7">
        <v>6878824.2674785499</v>
      </c>
      <c r="I1563" s="7">
        <v>804525194568</v>
      </c>
      <c r="J1563">
        <f t="shared" si="360"/>
        <v>3.4487248658926517</v>
      </c>
      <c r="K1563">
        <f t="shared" si="361"/>
        <v>9.0708244222461669</v>
      </c>
      <c r="L1563">
        <f t="shared" si="362"/>
        <v>10.665246374414123</v>
      </c>
      <c r="M1563">
        <f t="shared" si="363"/>
        <v>6.837514214720831</v>
      </c>
      <c r="N1563">
        <f t="shared" si="364"/>
        <v>11.905539649044776</v>
      </c>
      <c r="O1563">
        <f t="shared" si="365"/>
        <v>3.4423362122012344</v>
      </c>
      <c r="P1563">
        <f t="shared" si="366"/>
        <v>100.1852468358552</v>
      </c>
      <c r="Q1563">
        <f t="shared" si="367"/>
        <v>7.9233644674867421</v>
      </c>
      <c r="R1563">
        <f t="shared" si="368"/>
        <v>-29.747653860346304</v>
      </c>
      <c r="S1563">
        <f t="shared" si="369"/>
        <v>3.4506990897778502</v>
      </c>
      <c r="T1563">
        <f t="shared" si="370"/>
        <v>99.942754961269216</v>
      </c>
      <c r="V1563" s="7">
        <f t="shared" si="371"/>
        <v>2769.0845225704788</v>
      </c>
      <c r="W1563" s="16">
        <f t="shared" si="372"/>
        <v>101.46027491457735</v>
      </c>
      <c r="X1563">
        <f t="shared" si="373"/>
        <v>2822.923374310245</v>
      </c>
      <c r="Y1563">
        <f t="shared" si="374"/>
        <v>99.544383360488339</v>
      </c>
    </row>
    <row r="1564" spans="1:25" ht="18" x14ac:dyDescent="0.2">
      <c r="A1564" s="5">
        <v>42937</v>
      </c>
      <c r="B1564" s="2">
        <v>2838.41</v>
      </c>
      <c r="C1564" s="2">
        <v>2838.41</v>
      </c>
      <c r="D1564" s="2">
        <v>2621.85</v>
      </c>
      <c r="E1564" s="2">
        <v>2667.76</v>
      </c>
      <c r="F1564" s="3">
        <v>1489449984</v>
      </c>
      <c r="G1564" s="3">
        <v>43915296559</v>
      </c>
      <c r="H1564" s="7">
        <v>6878824.2674785499</v>
      </c>
      <c r="I1564" s="7">
        <v>804525194568</v>
      </c>
      <c r="J1564">
        <f t="shared" si="360"/>
        <v>3.4261467565173844</v>
      </c>
      <c r="K1564">
        <f t="shared" si="361"/>
        <v>9.1730259241086234</v>
      </c>
      <c r="L1564">
        <f t="shared" si="362"/>
        <v>10.64261581987882</v>
      </c>
      <c r="M1564">
        <f t="shared" si="363"/>
        <v>6.837514214720831</v>
      </c>
      <c r="N1564">
        <f t="shared" si="364"/>
        <v>11.905539649044776</v>
      </c>
      <c r="O1564">
        <f t="shared" si="365"/>
        <v>3.4180036402073295</v>
      </c>
      <c r="P1564">
        <f t="shared" si="366"/>
        <v>100.23767564231055</v>
      </c>
      <c r="Q1564">
        <f t="shared" si="367"/>
        <v>7.8717894461316682</v>
      </c>
      <c r="R1564">
        <f t="shared" si="368"/>
        <v>-29.756341614893302</v>
      </c>
      <c r="S1564">
        <f t="shared" si="369"/>
        <v>3.4285039883064057</v>
      </c>
      <c r="T1564">
        <f t="shared" si="370"/>
        <v>99.931198750183796</v>
      </c>
      <c r="V1564" s="7">
        <f t="shared" si="371"/>
        <v>2618.2049536254267</v>
      </c>
      <c r="W1564" s="16">
        <f t="shared" si="372"/>
        <v>101.85755264246309</v>
      </c>
      <c r="X1564">
        <f t="shared" si="373"/>
        <v>2682.2792399784644</v>
      </c>
      <c r="Y1564">
        <f t="shared" si="374"/>
        <v>99.455751642634112</v>
      </c>
    </row>
    <row r="1565" spans="1:25" ht="18" x14ac:dyDescent="0.2">
      <c r="A1565" s="5">
        <v>42936</v>
      </c>
      <c r="B1565" s="2">
        <v>2269.89</v>
      </c>
      <c r="C1565" s="2">
        <v>2900.7</v>
      </c>
      <c r="D1565" s="2">
        <v>2269.89</v>
      </c>
      <c r="E1565" s="2">
        <v>2817.6</v>
      </c>
      <c r="F1565" s="3">
        <v>2249260032</v>
      </c>
      <c r="G1565" s="3">
        <v>46376428080</v>
      </c>
      <c r="H1565" s="7">
        <v>6478892.6240204899</v>
      </c>
      <c r="I1565" s="7">
        <v>804525194568</v>
      </c>
      <c r="J1565">
        <f t="shared" si="360"/>
        <v>3.4498793386232016</v>
      </c>
      <c r="K1565">
        <f t="shared" si="361"/>
        <v>9.3520396661669114</v>
      </c>
      <c r="L1565">
        <f t="shared" si="362"/>
        <v>10.666297296158726</v>
      </c>
      <c r="M1565">
        <f t="shared" si="363"/>
        <v>6.8115007823559122</v>
      </c>
      <c r="N1565">
        <f t="shared" si="364"/>
        <v>11.905539649044776</v>
      </c>
      <c r="O1565">
        <f t="shared" si="365"/>
        <v>3.4379757156624962</v>
      </c>
      <c r="P1565">
        <f t="shared" si="366"/>
        <v>100.3450446172838</v>
      </c>
      <c r="Q1565">
        <f t="shared" si="367"/>
        <v>7.9222135975003791</v>
      </c>
      <c r="R1565">
        <f t="shared" si="368"/>
        <v>-29.63741104817953</v>
      </c>
      <c r="S1565">
        <f t="shared" si="369"/>
        <v>3.4523380193952651</v>
      </c>
      <c r="T1565">
        <f t="shared" si="370"/>
        <v>99.928731398094499</v>
      </c>
      <c r="V1565" s="7">
        <f t="shared" si="371"/>
        <v>2741.4208762865683</v>
      </c>
      <c r="W1565" s="16">
        <f t="shared" si="372"/>
        <v>102.7036883771093</v>
      </c>
      <c r="X1565">
        <f t="shared" si="373"/>
        <v>2833.5965781681207</v>
      </c>
      <c r="Y1565">
        <f t="shared" si="374"/>
        <v>99.43226227398776</v>
      </c>
    </row>
    <row r="1566" spans="1:25" ht="18" x14ac:dyDescent="0.2">
      <c r="A1566" s="5">
        <v>42935</v>
      </c>
      <c r="B1566" s="2">
        <v>2323.08</v>
      </c>
      <c r="C1566" s="2">
        <v>2397.17</v>
      </c>
      <c r="D1566" s="2">
        <v>2260.23</v>
      </c>
      <c r="E1566" s="2">
        <v>2273.4299999999998</v>
      </c>
      <c r="F1566" s="3">
        <v>1245100032</v>
      </c>
      <c r="G1566" s="3">
        <v>37415031061</v>
      </c>
      <c r="H1566" s="7">
        <v>6478892.6240204899</v>
      </c>
      <c r="I1566" s="7">
        <v>804525194568</v>
      </c>
      <c r="J1566">
        <f t="shared" si="360"/>
        <v>3.3566815866116118</v>
      </c>
      <c r="K1566">
        <f t="shared" si="361"/>
        <v>9.0952042442835115</v>
      </c>
      <c r="L1566">
        <f t="shared" si="362"/>
        <v>10.573046110099353</v>
      </c>
      <c r="M1566">
        <f t="shared" si="363"/>
        <v>6.8115007823559122</v>
      </c>
      <c r="N1566">
        <f t="shared" si="364"/>
        <v>11.905539649044776</v>
      </c>
      <c r="O1566">
        <f t="shared" si="365"/>
        <v>3.3507281583429673</v>
      </c>
      <c r="P1566">
        <f t="shared" si="366"/>
        <v>100.17736053048314</v>
      </c>
      <c r="Q1566">
        <f t="shared" si="367"/>
        <v>7.7181009701217462</v>
      </c>
      <c r="R1566">
        <f t="shared" si="368"/>
        <v>-29.932472621353156</v>
      </c>
      <c r="S1566">
        <f t="shared" si="369"/>
        <v>3.3591184451344418</v>
      </c>
      <c r="T1566">
        <f t="shared" si="370"/>
        <v>99.927402750009122</v>
      </c>
      <c r="V1566" s="7">
        <f t="shared" si="371"/>
        <v>2242.477831075164</v>
      </c>
      <c r="W1566" s="16">
        <f t="shared" si="372"/>
        <v>101.36147446478826</v>
      </c>
      <c r="X1566">
        <f t="shared" si="373"/>
        <v>2286.2222397501782</v>
      </c>
      <c r="Y1566">
        <f t="shared" si="374"/>
        <v>99.437315433060249</v>
      </c>
    </row>
    <row r="1567" spans="1:25" ht="18" x14ac:dyDescent="0.2">
      <c r="A1567" s="5">
        <v>42934</v>
      </c>
      <c r="B1567" s="2">
        <v>2233.52</v>
      </c>
      <c r="C1567" s="2">
        <v>2387.61</v>
      </c>
      <c r="D1567" s="2">
        <v>2164.77</v>
      </c>
      <c r="E1567" s="2">
        <v>2318.88</v>
      </c>
      <c r="F1567" s="3">
        <v>1512450048</v>
      </c>
      <c r="G1567" s="3">
        <v>38158677672</v>
      </c>
      <c r="H1567" s="7">
        <v>6478892.6240204899</v>
      </c>
      <c r="I1567" s="7">
        <v>804525194568</v>
      </c>
      <c r="J1567">
        <f t="shared" si="360"/>
        <v>3.3652782748621068</v>
      </c>
      <c r="K1567">
        <f t="shared" si="361"/>
        <v>9.1796810400278446</v>
      </c>
      <c r="L1567">
        <f t="shared" si="362"/>
        <v>10.581593316511514</v>
      </c>
      <c r="M1567">
        <f t="shared" si="363"/>
        <v>6.8115007823559122</v>
      </c>
      <c r="N1567">
        <f t="shared" si="364"/>
        <v>11.905539649044776</v>
      </c>
      <c r="O1567">
        <f t="shared" si="365"/>
        <v>3.3575551174030975</v>
      </c>
      <c r="P1567">
        <f t="shared" si="366"/>
        <v>100.22949535902275</v>
      </c>
      <c r="Q1567">
        <f t="shared" si="367"/>
        <v>7.7360538977087465</v>
      </c>
      <c r="R1567">
        <f t="shared" si="368"/>
        <v>-29.878579596088031</v>
      </c>
      <c r="S1567">
        <f t="shared" si="369"/>
        <v>3.3678211871674462</v>
      </c>
      <c r="T1567">
        <f t="shared" si="370"/>
        <v>99.924436789541758</v>
      </c>
      <c r="V1567" s="7">
        <f t="shared" si="371"/>
        <v>2278.0073311422852</v>
      </c>
      <c r="W1567" s="16">
        <f t="shared" si="372"/>
        <v>101.762603880223</v>
      </c>
      <c r="X1567">
        <f t="shared" si="373"/>
        <v>2332.4975012402087</v>
      </c>
      <c r="Y1567">
        <f t="shared" si="374"/>
        <v>99.412755242176885</v>
      </c>
    </row>
    <row r="1568" spans="1:25" ht="18" x14ac:dyDescent="0.2">
      <c r="A1568" s="5">
        <v>42933</v>
      </c>
      <c r="B1568" s="2">
        <v>1932.62</v>
      </c>
      <c r="C1568" s="2">
        <v>2230.4899999999998</v>
      </c>
      <c r="D1568" s="2">
        <v>1932.62</v>
      </c>
      <c r="E1568" s="2">
        <v>2228.41</v>
      </c>
      <c r="F1568" s="3">
        <v>1201760000</v>
      </c>
      <c r="G1568" s="3">
        <v>36665393517</v>
      </c>
      <c r="H1568" s="7">
        <v>5918988.3231792198</v>
      </c>
      <c r="I1568" s="7">
        <v>804525194568</v>
      </c>
      <c r="J1568">
        <f t="shared" si="360"/>
        <v>3.3479950986902387</v>
      </c>
      <c r="K1568">
        <f t="shared" si="361"/>
        <v>9.0798177446361326</v>
      </c>
      <c r="L1568">
        <f t="shared" si="362"/>
        <v>10.564256350489259</v>
      </c>
      <c r="M1568">
        <f t="shared" si="363"/>
        <v>6.7722474832082389</v>
      </c>
      <c r="N1568">
        <f t="shared" si="364"/>
        <v>11.905539649044776</v>
      </c>
      <c r="O1568">
        <f t="shared" si="365"/>
        <v>3.3423349017616202</v>
      </c>
      <c r="P1568">
        <f t="shared" si="366"/>
        <v>100.16906228240396</v>
      </c>
      <c r="Q1568">
        <f t="shared" si="367"/>
        <v>7.6987521271041341</v>
      </c>
      <c r="R1568">
        <f t="shared" si="368"/>
        <v>-29.95111701674665</v>
      </c>
      <c r="S1568">
        <f t="shared" si="369"/>
        <v>3.350150486666772</v>
      </c>
      <c r="T1568">
        <f t="shared" si="370"/>
        <v>99.935621531304619</v>
      </c>
      <c r="V1568" s="7">
        <f t="shared" si="371"/>
        <v>2199.5553836701238</v>
      </c>
      <c r="W1568" s="16">
        <f t="shared" si="372"/>
        <v>101.29485221884106</v>
      </c>
      <c r="X1568">
        <f t="shared" si="373"/>
        <v>2239.4970085636764</v>
      </c>
      <c r="Y1568">
        <f t="shared" si="374"/>
        <v>99.502469986955873</v>
      </c>
    </row>
    <row r="1569" spans="1:25" ht="18" x14ac:dyDescent="0.2">
      <c r="A1569" s="5">
        <v>42932</v>
      </c>
      <c r="B1569" s="2">
        <v>1991.98</v>
      </c>
      <c r="C1569" s="2">
        <v>2058.77</v>
      </c>
      <c r="D1569" s="2">
        <v>1843.03</v>
      </c>
      <c r="E1569" s="2">
        <v>1929.82</v>
      </c>
      <c r="F1569" s="3">
        <v>1182870016</v>
      </c>
      <c r="G1569" s="3">
        <v>31748939343</v>
      </c>
      <c r="H1569" s="7">
        <v>5918988.3231792198</v>
      </c>
      <c r="I1569" s="7">
        <v>804525194568</v>
      </c>
      <c r="J1569">
        <f t="shared" si="360"/>
        <v>3.2855168029702906</v>
      </c>
      <c r="K1569">
        <f t="shared" si="361"/>
        <v>9.0729370232116135</v>
      </c>
      <c r="L1569">
        <f t="shared" si="362"/>
        <v>10.501729221118495</v>
      </c>
      <c r="M1569">
        <f t="shared" si="363"/>
        <v>6.7722474832082389</v>
      </c>
      <c r="N1569">
        <f t="shared" si="364"/>
        <v>11.905539649044776</v>
      </c>
      <c r="O1569">
        <f t="shared" si="365"/>
        <v>3.2806589442299705</v>
      </c>
      <c r="P1569">
        <f t="shared" si="366"/>
        <v>100.14785676140595</v>
      </c>
      <c r="Q1569">
        <f t="shared" si="367"/>
        <v>7.5598396394585894</v>
      </c>
      <c r="R1569">
        <f t="shared" si="368"/>
        <v>-30.095905539855181</v>
      </c>
      <c r="S1569">
        <f t="shared" si="369"/>
        <v>3.2880744208905845</v>
      </c>
      <c r="T1569">
        <f t="shared" si="370"/>
        <v>99.92215477583369</v>
      </c>
      <c r="V1569" s="7">
        <f t="shared" si="371"/>
        <v>1908.3540205940064</v>
      </c>
      <c r="W1569" s="16">
        <f t="shared" si="372"/>
        <v>101.1123306529103</v>
      </c>
      <c r="X1569">
        <f t="shared" si="373"/>
        <v>1941.2184971357869</v>
      </c>
      <c r="Y1569">
        <f t="shared" si="374"/>
        <v>99.409349206880066</v>
      </c>
    </row>
    <row r="1570" spans="1:25" ht="18" x14ac:dyDescent="0.2">
      <c r="A1570" s="5">
        <v>42931</v>
      </c>
      <c r="B1570" s="2">
        <v>2230.12</v>
      </c>
      <c r="C1570" s="2">
        <v>2231.14</v>
      </c>
      <c r="D1570" s="2">
        <v>1990.41</v>
      </c>
      <c r="E1570" s="2">
        <v>1998.86</v>
      </c>
      <c r="F1570" s="3">
        <v>993608000</v>
      </c>
      <c r="G1570" s="3">
        <v>32880721300</v>
      </c>
      <c r="H1570" s="7">
        <v>5918988.3231792198</v>
      </c>
      <c r="I1570" s="7">
        <v>804525194568</v>
      </c>
      <c r="J1570">
        <f t="shared" si="360"/>
        <v>3.3007823772313367</v>
      </c>
      <c r="K1570">
        <f t="shared" si="361"/>
        <v>8.9972150795533867</v>
      </c>
      <c r="L1570">
        <f t="shared" si="362"/>
        <v>10.516941336032668</v>
      </c>
      <c r="M1570">
        <f t="shared" si="363"/>
        <v>6.7722474832082389</v>
      </c>
      <c r="N1570">
        <f t="shared" si="364"/>
        <v>11.905539649044776</v>
      </c>
      <c r="O1570">
        <f t="shared" si="365"/>
        <v>3.2971499811408673</v>
      </c>
      <c r="P1570">
        <f t="shared" si="366"/>
        <v>100.11004651853226</v>
      </c>
      <c r="Q1570">
        <f t="shared" si="367"/>
        <v>7.5945951230141571</v>
      </c>
      <c r="R1570">
        <f t="shared" si="368"/>
        <v>-30.084696749515103</v>
      </c>
      <c r="S1570">
        <f t="shared" si="369"/>
        <v>3.3029755678893888</v>
      </c>
      <c r="T1570">
        <f t="shared" si="370"/>
        <v>99.933555429973794</v>
      </c>
      <c r="V1570" s="7">
        <f t="shared" si="371"/>
        <v>1982.2114531211637</v>
      </c>
      <c r="W1570" s="16">
        <f t="shared" si="372"/>
        <v>100.83290209813775</v>
      </c>
      <c r="X1570">
        <f t="shared" si="373"/>
        <v>2008.9797902260591</v>
      </c>
      <c r="Y1570">
        <f t="shared" si="374"/>
        <v>99.49372191018584</v>
      </c>
    </row>
    <row r="1571" spans="1:25" ht="18" x14ac:dyDescent="0.2">
      <c r="A1571" s="5">
        <v>42930</v>
      </c>
      <c r="B1571" s="2">
        <v>2360.59</v>
      </c>
      <c r="C1571" s="2">
        <v>2363.25</v>
      </c>
      <c r="D1571" s="2">
        <v>2183.2199999999998</v>
      </c>
      <c r="E1571" s="2">
        <v>2233.34</v>
      </c>
      <c r="F1571" s="3">
        <v>882502976</v>
      </c>
      <c r="G1571" s="3">
        <v>36734255488</v>
      </c>
      <c r="H1571" s="7">
        <v>5559049.8440669701</v>
      </c>
      <c r="I1571" s="7">
        <v>761764941640.25903</v>
      </c>
      <c r="J1571">
        <f t="shared" si="360"/>
        <v>3.3489548443806676</v>
      </c>
      <c r="K1571">
        <f t="shared" si="361"/>
        <v>8.9457161786017281</v>
      </c>
      <c r="L1571">
        <f t="shared" si="362"/>
        <v>10.565071242200542</v>
      </c>
      <c r="M1571">
        <f t="shared" si="363"/>
        <v>6.7450005680673772</v>
      </c>
      <c r="N1571">
        <f t="shared" si="364"/>
        <v>11.881820981448403</v>
      </c>
      <c r="O1571">
        <f t="shared" si="365"/>
        <v>3.3457151722860825</v>
      </c>
      <c r="P1571">
        <f t="shared" si="366"/>
        <v>100.09673681029236</v>
      </c>
      <c r="Q1571">
        <f t="shared" si="367"/>
        <v>7.7022264907971412</v>
      </c>
      <c r="R1571">
        <f t="shared" si="368"/>
        <v>-29.988962189830232</v>
      </c>
      <c r="S1571">
        <f t="shared" si="369"/>
        <v>3.3513986904295749</v>
      </c>
      <c r="T1571">
        <f t="shared" si="370"/>
        <v>99.927026604941901</v>
      </c>
      <c r="V1571" s="7">
        <f t="shared" si="371"/>
        <v>2216.7421147013706</v>
      </c>
      <c r="W1571" s="16">
        <f t="shared" si="372"/>
        <v>100.74318667550079</v>
      </c>
      <c r="X1571">
        <f t="shared" si="373"/>
        <v>2245.9427950288173</v>
      </c>
      <c r="Y1571">
        <f t="shared" si="374"/>
        <v>99.435697429463616</v>
      </c>
    </row>
    <row r="1572" spans="1:25" ht="18" x14ac:dyDescent="0.2">
      <c r="A1572" s="5">
        <v>42929</v>
      </c>
      <c r="B1572" s="2">
        <v>2402.6999999999998</v>
      </c>
      <c r="C1572" s="2">
        <v>2425.2199999999998</v>
      </c>
      <c r="D1572" s="2">
        <v>2340.83</v>
      </c>
      <c r="E1572" s="2">
        <v>2357.9</v>
      </c>
      <c r="F1572" s="3">
        <v>835769984</v>
      </c>
      <c r="G1572" s="3">
        <v>38778935907</v>
      </c>
      <c r="H1572" s="7">
        <v>5559049.8440669701</v>
      </c>
      <c r="I1572" s="7">
        <v>761764941640.25903</v>
      </c>
      <c r="J1572">
        <f t="shared" si="360"/>
        <v>3.3725253824515589</v>
      </c>
      <c r="K1572">
        <f t="shared" si="361"/>
        <v>8.9220867697541841</v>
      </c>
      <c r="L1572">
        <f t="shared" si="362"/>
        <v>10.588595887876815</v>
      </c>
      <c r="M1572">
        <f t="shared" si="363"/>
        <v>6.7450005680673772</v>
      </c>
      <c r="N1572">
        <f t="shared" si="364"/>
        <v>11.881820981448403</v>
      </c>
      <c r="O1572">
        <f t="shared" si="365"/>
        <v>3.3694229691869531</v>
      </c>
      <c r="P1572">
        <f t="shared" si="366"/>
        <v>100.09199080548804</v>
      </c>
      <c r="Q1572">
        <f t="shared" si="367"/>
        <v>7.754814782805207</v>
      </c>
      <c r="R1572">
        <f t="shared" si="368"/>
        <v>-29.940887121450544</v>
      </c>
      <c r="S1572">
        <f t="shared" si="369"/>
        <v>3.3746854648002729</v>
      </c>
      <c r="T1572">
        <f t="shared" si="370"/>
        <v>99.935950597734461</v>
      </c>
      <c r="V1572" s="7">
        <f t="shared" si="371"/>
        <v>2341.1161945575359</v>
      </c>
      <c r="W1572" s="16">
        <f t="shared" si="372"/>
        <v>100.71181158838222</v>
      </c>
      <c r="X1572">
        <f t="shared" si="373"/>
        <v>2369.6568741138503</v>
      </c>
      <c r="Y1572">
        <f t="shared" si="374"/>
        <v>99.501383684047241</v>
      </c>
    </row>
    <row r="1573" spans="1:25" ht="18" x14ac:dyDescent="0.2">
      <c r="A1573" s="5">
        <v>42928</v>
      </c>
      <c r="B1573" s="2">
        <v>2332.77</v>
      </c>
      <c r="C1573" s="2">
        <v>2423.71</v>
      </c>
      <c r="D1573" s="2">
        <v>2275.14</v>
      </c>
      <c r="E1573" s="2">
        <v>2398.84</v>
      </c>
      <c r="F1573" s="3">
        <v>1117410048</v>
      </c>
      <c r="G1573" s="3">
        <v>39447604438</v>
      </c>
      <c r="H1573" s="7">
        <v>5559049.8440669701</v>
      </c>
      <c r="I1573" s="7">
        <v>761764941640.25903</v>
      </c>
      <c r="J1573">
        <f t="shared" si="360"/>
        <v>3.3800012819676595</v>
      </c>
      <c r="K1573">
        <f t="shared" si="361"/>
        <v>9.0482125723144033</v>
      </c>
      <c r="L1573">
        <f t="shared" si="362"/>
        <v>10.596020634644375</v>
      </c>
      <c r="M1573">
        <f t="shared" si="363"/>
        <v>6.7450005680673772</v>
      </c>
      <c r="N1573">
        <f t="shared" si="364"/>
        <v>11.881820981448403</v>
      </c>
      <c r="O1573">
        <f t="shared" si="365"/>
        <v>3.3743407159575298</v>
      </c>
      <c r="P1573">
        <f t="shared" si="366"/>
        <v>100.16747230364464</v>
      </c>
      <c r="Q1573">
        <f t="shared" si="367"/>
        <v>7.7697560349177461</v>
      </c>
      <c r="R1573">
        <f t="shared" si="368"/>
        <v>-29.874351716062108</v>
      </c>
      <c r="S1573">
        <f t="shared" si="369"/>
        <v>3.3823824530537334</v>
      </c>
      <c r="T1573">
        <f t="shared" si="370"/>
        <v>99.929551178019437</v>
      </c>
      <c r="V1573" s="7">
        <f t="shared" si="371"/>
        <v>2367.776554797716</v>
      </c>
      <c r="W1573" s="16">
        <f t="shared" si="372"/>
        <v>101.29493610254474</v>
      </c>
      <c r="X1573">
        <f t="shared" si="373"/>
        <v>2412.02860011967</v>
      </c>
      <c r="Y1573">
        <f t="shared" si="374"/>
        <v>99.450209262824117</v>
      </c>
    </row>
    <row r="1574" spans="1:25" ht="18" x14ac:dyDescent="0.2">
      <c r="A1574" s="5">
        <v>42927</v>
      </c>
      <c r="B1574" s="2">
        <v>2385.89</v>
      </c>
      <c r="C1574" s="2">
        <v>2413.4699999999998</v>
      </c>
      <c r="D1574" s="2">
        <v>2296.81</v>
      </c>
      <c r="E1574" s="2">
        <v>2337.79</v>
      </c>
      <c r="F1574" s="3">
        <v>1329760000</v>
      </c>
      <c r="G1574" s="3">
        <v>38438497236</v>
      </c>
      <c r="H1574" s="7">
        <v>6094383.9935457101</v>
      </c>
      <c r="I1574" s="7">
        <v>708659466230</v>
      </c>
      <c r="J1574">
        <f t="shared" si="360"/>
        <v>3.3688054965874397</v>
      </c>
      <c r="K1574">
        <f t="shared" si="361"/>
        <v>9.1237732649662888</v>
      </c>
      <c r="L1574">
        <f t="shared" si="362"/>
        <v>10.584766400461902</v>
      </c>
      <c r="M1574">
        <f t="shared" si="363"/>
        <v>6.7849298146756425</v>
      </c>
      <c r="N1574">
        <f t="shared" si="364"/>
        <v>11.850437592778341</v>
      </c>
      <c r="O1574">
        <f t="shared" si="365"/>
        <v>3.3617651401692381</v>
      </c>
      <c r="P1574">
        <f t="shared" si="366"/>
        <v>100.20898672913391</v>
      </c>
      <c r="Q1574">
        <f t="shared" si="367"/>
        <v>7.7438009197412239</v>
      </c>
      <c r="R1574">
        <f t="shared" si="368"/>
        <v>-29.867854572951842</v>
      </c>
      <c r="S1574">
        <f t="shared" si="369"/>
        <v>3.3728469443467528</v>
      </c>
      <c r="T1574">
        <f t="shared" si="370"/>
        <v>99.880033211670806</v>
      </c>
      <c r="V1574" s="7">
        <f t="shared" si="371"/>
        <v>2300.1975692470974</v>
      </c>
      <c r="W1574" s="16">
        <f t="shared" si="372"/>
        <v>101.60803283241448</v>
      </c>
      <c r="X1574">
        <f t="shared" si="373"/>
        <v>2359.6464913605123</v>
      </c>
      <c r="Y1574">
        <f t="shared" si="374"/>
        <v>99.065078926656696</v>
      </c>
    </row>
    <row r="1575" spans="1:25" ht="18" x14ac:dyDescent="0.2">
      <c r="A1575" s="5">
        <v>42926</v>
      </c>
      <c r="B1575" s="2">
        <v>2525.25</v>
      </c>
      <c r="C1575" s="2">
        <v>2537.16</v>
      </c>
      <c r="D1575" s="2">
        <v>2321.13</v>
      </c>
      <c r="E1575" s="2">
        <v>2372.56</v>
      </c>
      <c r="F1575" s="3">
        <v>1111200000</v>
      </c>
      <c r="G1575" s="3">
        <v>39005033499</v>
      </c>
      <c r="H1575" s="7">
        <v>6094383.9935457101</v>
      </c>
      <c r="I1575" s="7">
        <v>708659466230</v>
      </c>
      <c r="J1575">
        <f t="shared" si="360"/>
        <v>3.3752172041717952</v>
      </c>
      <c r="K1575">
        <f t="shared" si="361"/>
        <v>9.0457922327295588</v>
      </c>
      <c r="L1575">
        <f t="shared" si="362"/>
        <v>10.591120655226092</v>
      </c>
      <c r="M1575">
        <f t="shared" si="363"/>
        <v>6.7849298146756425</v>
      </c>
      <c r="N1575">
        <f t="shared" si="364"/>
        <v>11.850437592778341</v>
      </c>
      <c r="O1575">
        <f t="shared" si="365"/>
        <v>3.3695435568225847</v>
      </c>
      <c r="P1575">
        <f t="shared" si="366"/>
        <v>100.16809725140645</v>
      </c>
      <c r="Q1575">
        <f t="shared" si="367"/>
        <v>7.7588933928817561</v>
      </c>
      <c r="R1575">
        <f t="shared" si="368"/>
        <v>-29.878343334221626</v>
      </c>
      <c r="S1575">
        <f t="shared" si="369"/>
        <v>3.378950791516397</v>
      </c>
      <c r="T1575">
        <f t="shared" si="370"/>
        <v>99.88938230878928</v>
      </c>
      <c r="V1575" s="7">
        <f t="shared" si="371"/>
        <v>2341.7663268423094</v>
      </c>
      <c r="W1575" s="16">
        <f t="shared" si="372"/>
        <v>101.29790914276944</v>
      </c>
      <c r="X1575">
        <f t="shared" si="373"/>
        <v>2393.0445930078154</v>
      </c>
      <c r="Y1575">
        <f t="shared" si="374"/>
        <v>99.136603794727407</v>
      </c>
    </row>
    <row r="1576" spans="1:25" ht="18" x14ac:dyDescent="0.2">
      <c r="A1576" s="5">
        <v>42925</v>
      </c>
      <c r="B1576" s="2">
        <v>2572.61</v>
      </c>
      <c r="C1576" s="2">
        <v>2635.49</v>
      </c>
      <c r="D1576" s="2">
        <v>2517.59</v>
      </c>
      <c r="E1576" s="2">
        <v>2518.44</v>
      </c>
      <c r="F1576" s="3">
        <v>527856000</v>
      </c>
      <c r="G1576" s="3">
        <v>41397076604</v>
      </c>
      <c r="H1576" s="7">
        <v>6094383.9935457101</v>
      </c>
      <c r="I1576" s="7">
        <v>708659466230</v>
      </c>
      <c r="J1576">
        <f t="shared" si="360"/>
        <v>3.401131608567042</v>
      </c>
      <c r="K1576">
        <f t="shared" si="361"/>
        <v>8.7225154624298167</v>
      </c>
      <c r="L1576">
        <f t="shared" si="362"/>
        <v>10.61696967301512</v>
      </c>
      <c r="M1576">
        <f t="shared" si="363"/>
        <v>6.7849298146756425</v>
      </c>
      <c r="N1576">
        <f t="shared" si="364"/>
        <v>11.850437592778341</v>
      </c>
      <c r="O1576">
        <f t="shared" si="365"/>
        <v>3.4013022248967948</v>
      </c>
      <c r="P1576">
        <f t="shared" si="366"/>
        <v>99.994983542262133</v>
      </c>
      <c r="Q1576">
        <f t="shared" si="367"/>
        <v>7.8203643913784795</v>
      </c>
      <c r="R1576">
        <f t="shared" si="368"/>
        <v>-29.934189305698169</v>
      </c>
      <c r="S1576">
        <f t="shared" si="369"/>
        <v>3.4037654220692266</v>
      </c>
      <c r="T1576">
        <f t="shared" si="370"/>
        <v>99.922560670820545</v>
      </c>
      <c r="V1576" s="7">
        <f t="shared" si="371"/>
        <v>2519.4295852274995</v>
      </c>
      <c r="W1576" s="16">
        <f t="shared" si="372"/>
        <v>99.96070642034357</v>
      </c>
      <c r="X1576">
        <f t="shared" si="373"/>
        <v>2533.759686896904</v>
      </c>
      <c r="Y1576">
        <f t="shared" si="374"/>
        <v>99.391699349720312</v>
      </c>
    </row>
    <row r="1577" spans="1:25" ht="18" x14ac:dyDescent="0.2">
      <c r="A1577" s="5">
        <v>42924</v>
      </c>
      <c r="B1577" s="2">
        <v>2520.27</v>
      </c>
      <c r="C1577" s="2">
        <v>2571.34</v>
      </c>
      <c r="D1577" s="2">
        <v>2492.31</v>
      </c>
      <c r="E1577" s="2">
        <v>2571.34</v>
      </c>
      <c r="F1577" s="3">
        <v>733329984</v>
      </c>
      <c r="G1577" s="3">
        <v>42262222823</v>
      </c>
      <c r="H1577" s="7">
        <v>5812562.7684106501</v>
      </c>
      <c r="I1577" s="7">
        <v>708659466230</v>
      </c>
      <c r="J1577">
        <f t="shared" si="360"/>
        <v>3.4101595057992613</v>
      </c>
      <c r="K1577">
        <f t="shared" si="361"/>
        <v>8.8652994425566707</v>
      </c>
      <c r="L1577">
        <f t="shared" si="362"/>
        <v>10.625952335460632</v>
      </c>
      <c r="M1577">
        <f t="shared" si="363"/>
        <v>6.7643676557607533</v>
      </c>
      <c r="N1577">
        <f t="shared" si="364"/>
        <v>11.850437592778341</v>
      </c>
      <c r="O1577">
        <f t="shared" si="365"/>
        <v>3.4074401343057472</v>
      </c>
      <c r="P1577">
        <f t="shared" si="366"/>
        <v>100.07974323455808</v>
      </c>
      <c r="Q1577">
        <f t="shared" si="367"/>
        <v>7.8385623286412791</v>
      </c>
      <c r="R1577">
        <f t="shared" si="368"/>
        <v>-29.859111144541743</v>
      </c>
      <c r="S1577">
        <f t="shared" si="369"/>
        <v>3.4129450296683688</v>
      </c>
      <c r="T1577">
        <f t="shared" si="370"/>
        <v>99.918316903817242</v>
      </c>
      <c r="V1577" s="7">
        <f t="shared" si="371"/>
        <v>2555.2896407001581</v>
      </c>
      <c r="W1577" s="16">
        <f t="shared" si="372"/>
        <v>100.62420213973422</v>
      </c>
      <c r="X1577">
        <f t="shared" si="373"/>
        <v>2587.8853357698795</v>
      </c>
      <c r="Y1577">
        <f t="shared" si="374"/>
        <v>99.356548112273003</v>
      </c>
    </row>
    <row r="1578" spans="1:25" ht="18" x14ac:dyDescent="0.2">
      <c r="A1578" s="5">
        <v>42923</v>
      </c>
      <c r="B1578" s="2">
        <v>2608.59</v>
      </c>
      <c r="C1578" s="2">
        <v>2916.14</v>
      </c>
      <c r="D1578" s="2">
        <v>2498.87</v>
      </c>
      <c r="E1578" s="2">
        <v>2518.66</v>
      </c>
      <c r="F1578" s="3">
        <v>917411968</v>
      </c>
      <c r="G1578" s="3">
        <v>41391217675</v>
      </c>
      <c r="H1578" s="7">
        <v>5812562.7684106501</v>
      </c>
      <c r="I1578" s="7">
        <v>708659466230</v>
      </c>
      <c r="J1578">
        <f t="shared" si="360"/>
        <v>3.4011695449931914</v>
      </c>
      <c r="K1578">
        <f t="shared" si="361"/>
        <v>8.9625644013752712</v>
      </c>
      <c r="L1578">
        <f t="shared" si="362"/>
        <v>10.616908202959214</v>
      </c>
      <c r="M1578">
        <f t="shared" si="363"/>
        <v>6.7643676557607533</v>
      </c>
      <c r="N1578">
        <f t="shared" si="364"/>
        <v>11.850437592778341</v>
      </c>
      <c r="O1578">
        <f t="shared" si="365"/>
        <v>3.3966325221187796</v>
      </c>
      <c r="P1578">
        <f t="shared" si="366"/>
        <v>100.1333959631942</v>
      </c>
      <c r="Q1578">
        <f t="shared" si="367"/>
        <v>7.8172511366012785</v>
      </c>
      <c r="R1578">
        <f t="shared" si="368"/>
        <v>-29.840089804077309</v>
      </c>
      <c r="S1578">
        <f t="shared" si="369"/>
        <v>3.4042216170536426</v>
      </c>
      <c r="T1578">
        <f t="shared" si="370"/>
        <v>99.910264042410233</v>
      </c>
      <c r="V1578" s="7">
        <f t="shared" si="371"/>
        <v>2492.4848206551146</v>
      </c>
      <c r="W1578" s="16">
        <f t="shared" si="372"/>
        <v>101.03925021022629</v>
      </c>
      <c r="X1578">
        <f t="shared" si="373"/>
        <v>2536.4226167989887</v>
      </c>
      <c r="Y1578">
        <f t="shared" si="374"/>
        <v>99.294759245035507</v>
      </c>
    </row>
    <row r="1579" spans="1:25" ht="18" x14ac:dyDescent="0.2">
      <c r="A1579" s="5">
        <v>42922</v>
      </c>
      <c r="B1579" s="2">
        <v>2608.1</v>
      </c>
      <c r="C1579" s="2">
        <v>2616.7199999999998</v>
      </c>
      <c r="D1579" s="2">
        <v>2581.69</v>
      </c>
      <c r="E1579" s="2">
        <v>2608.56</v>
      </c>
      <c r="F1579" s="3">
        <v>761956992</v>
      </c>
      <c r="G1579" s="3">
        <v>42863758795</v>
      </c>
      <c r="H1579" s="7">
        <v>5812562.7684106501</v>
      </c>
      <c r="I1579" s="7">
        <v>708659466230</v>
      </c>
      <c r="J1579">
        <f t="shared" si="360"/>
        <v>3.4164008304658053</v>
      </c>
      <c r="K1579">
        <f t="shared" si="361"/>
        <v>8.8819304586569192</v>
      </c>
      <c r="L1579">
        <f t="shared" si="362"/>
        <v>10.632090252388265</v>
      </c>
      <c r="M1579">
        <f t="shared" si="363"/>
        <v>6.7643676557607533</v>
      </c>
      <c r="N1579">
        <f t="shared" si="364"/>
        <v>11.850437592778341</v>
      </c>
      <c r="O1579">
        <f t="shared" si="365"/>
        <v>3.4131881496795877</v>
      </c>
      <c r="P1579">
        <f t="shared" si="366"/>
        <v>100.09403699816393</v>
      </c>
      <c r="Q1579">
        <f t="shared" si="367"/>
        <v>7.8520006933717656</v>
      </c>
      <c r="R1579">
        <f t="shared" si="368"/>
        <v>-29.832536725533828</v>
      </c>
      <c r="S1579">
        <f t="shared" si="369"/>
        <v>3.4190801528609072</v>
      </c>
      <c r="T1579">
        <f t="shared" si="370"/>
        <v>99.921574706011981</v>
      </c>
      <c r="V1579" s="7">
        <f t="shared" si="371"/>
        <v>2589.3344512344752</v>
      </c>
      <c r="W1579" s="16">
        <f t="shared" si="372"/>
        <v>100.73701769426522</v>
      </c>
      <c r="X1579">
        <f t="shared" si="373"/>
        <v>2624.7029106600539</v>
      </c>
      <c r="Y1579">
        <f t="shared" si="374"/>
        <v>99.381156244822662</v>
      </c>
    </row>
    <row r="1580" spans="1:25" ht="18" x14ac:dyDescent="0.2">
      <c r="A1580" s="5">
        <v>42921</v>
      </c>
      <c r="B1580" s="2">
        <v>2602.87</v>
      </c>
      <c r="C1580" s="2">
        <v>2622.65</v>
      </c>
      <c r="D1580" s="2">
        <v>2538.5500000000002</v>
      </c>
      <c r="E1580" s="2">
        <v>2601.9899999999998</v>
      </c>
      <c r="F1580" s="3">
        <v>941566016</v>
      </c>
      <c r="G1580" s="3">
        <v>42751085999</v>
      </c>
      <c r="H1580" s="7">
        <v>5248920.31814053</v>
      </c>
      <c r="I1580" s="7">
        <v>708659466230</v>
      </c>
      <c r="J1580">
        <f t="shared" si="360"/>
        <v>3.4153056231428756</v>
      </c>
      <c r="K1580">
        <f t="shared" si="361"/>
        <v>8.9738507751008623</v>
      </c>
      <c r="L1580">
        <f t="shared" si="362"/>
        <v>10.630947151517582</v>
      </c>
      <c r="M1580">
        <f t="shared" si="363"/>
        <v>6.7200699799591215</v>
      </c>
      <c r="N1580">
        <f t="shared" si="364"/>
        <v>11.850437592778341</v>
      </c>
      <c r="O1580">
        <f t="shared" si="365"/>
        <v>3.4102933243931934</v>
      </c>
      <c r="P1580">
        <f t="shared" si="366"/>
        <v>100.14675988923854</v>
      </c>
      <c r="Q1580">
        <f t="shared" si="367"/>
        <v>7.8483197682123311</v>
      </c>
      <c r="R1580">
        <f t="shared" si="368"/>
        <v>-29.798461227901782</v>
      </c>
      <c r="S1580">
        <f t="shared" si="369"/>
        <v>3.4179542701553389</v>
      </c>
      <c r="T1580">
        <f t="shared" si="370"/>
        <v>99.92244773075312</v>
      </c>
      <c r="V1580" s="7">
        <f t="shared" si="371"/>
        <v>2572.1324257285974</v>
      </c>
      <c r="W1580" s="16">
        <f t="shared" si="372"/>
        <v>101.14748997003841</v>
      </c>
      <c r="X1580">
        <f t="shared" si="373"/>
        <v>2617.9073362868735</v>
      </c>
      <c r="Y1580">
        <f t="shared" si="374"/>
        <v>99.388262972306819</v>
      </c>
    </row>
    <row r="1581" spans="1:25" ht="18" x14ac:dyDescent="0.2">
      <c r="A1581" s="5">
        <v>42920</v>
      </c>
      <c r="B1581" s="2">
        <v>2561</v>
      </c>
      <c r="C1581" s="2">
        <v>2631.59</v>
      </c>
      <c r="D1581" s="2">
        <v>2559.35</v>
      </c>
      <c r="E1581" s="2">
        <v>2601.64</v>
      </c>
      <c r="F1581" s="3">
        <v>985516032</v>
      </c>
      <c r="G1581" s="3">
        <v>42740618673</v>
      </c>
      <c r="H1581" s="7">
        <v>5248920.31814053</v>
      </c>
      <c r="I1581" s="7">
        <v>708659466230</v>
      </c>
      <c r="J1581">
        <f t="shared" si="360"/>
        <v>3.4152472012070749</v>
      </c>
      <c r="K1581">
        <f t="shared" si="361"/>
        <v>8.9936636936103902</v>
      </c>
      <c r="L1581">
        <f t="shared" si="362"/>
        <v>10.630840804312031</v>
      </c>
      <c r="M1581">
        <f t="shared" si="363"/>
        <v>6.7200699799591215</v>
      </c>
      <c r="N1581">
        <f t="shared" si="364"/>
        <v>11.850437592778341</v>
      </c>
      <c r="O1581">
        <f t="shared" si="365"/>
        <v>3.4098077921451244</v>
      </c>
      <c r="P1581">
        <f t="shared" si="366"/>
        <v>100.1592683850243</v>
      </c>
      <c r="Q1581">
        <f t="shared" si="367"/>
        <v>7.8478376781848738</v>
      </c>
      <c r="R1581">
        <f t="shared" si="368"/>
        <v>-29.788276392149811</v>
      </c>
      <c r="S1581">
        <f t="shared" si="369"/>
        <v>3.4179002341419551</v>
      </c>
      <c r="T1581">
        <f t="shared" si="370"/>
        <v>99.922317982313473</v>
      </c>
      <c r="V1581" s="7">
        <f t="shared" si="371"/>
        <v>2569.2584417038415</v>
      </c>
      <c r="W1581" s="16">
        <f t="shared" si="372"/>
        <v>101.244659456964</v>
      </c>
      <c r="X1581">
        <f t="shared" si="373"/>
        <v>2617.5816299248636</v>
      </c>
      <c r="Y1581">
        <f t="shared" si="374"/>
        <v>99.387246893311001</v>
      </c>
    </row>
    <row r="1582" spans="1:25" ht="18" x14ac:dyDescent="0.2">
      <c r="A1582" s="5">
        <v>42919</v>
      </c>
      <c r="B1582" s="2">
        <v>2498.56</v>
      </c>
      <c r="C1582" s="2">
        <v>2595</v>
      </c>
      <c r="D1582" s="2">
        <v>2480.4699999999998</v>
      </c>
      <c r="E1582" s="2">
        <v>2564.06</v>
      </c>
      <c r="F1582" s="3">
        <v>964112000</v>
      </c>
      <c r="G1582" s="3">
        <v>42118211083</v>
      </c>
      <c r="H1582" s="7">
        <v>5248920.31814053</v>
      </c>
      <c r="I1582" s="7">
        <v>708659466230</v>
      </c>
      <c r="J1582">
        <f t="shared" si="360"/>
        <v>3.4089281836252634</v>
      </c>
      <c r="K1582">
        <f t="shared" si="361"/>
        <v>8.9841274884221001</v>
      </c>
      <c r="L1582">
        <f t="shared" si="362"/>
        <v>10.62446991680403</v>
      </c>
      <c r="M1582">
        <f t="shared" si="363"/>
        <v>6.7200699799591215</v>
      </c>
      <c r="N1582">
        <f t="shared" si="364"/>
        <v>11.850437592778341</v>
      </c>
      <c r="O1582">
        <f t="shared" si="365"/>
        <v>3.4036932649830787</v>
      </c>
      <c r="P1582">
        <f t="shared" si="366"/>
        <v>100.15356494358933</v>
      </c>
      <c r="Q1582">
        <f t="shared" si="367"/>
        <v>7.833793444198923</v>
      </c>
      <c r="R1582">
        <f t="shared" si="368"/>
        <v>-29.802243468443663</v>
      </c>
      <c r="S1582">
        <f t="shared" si="369"/>
        <v>3.4115523341567728</v>
      </c>
      <c r="T1582">
        <f t="shared" si="370"/>
        <v>99.923021243330538</v>
      </c>
      <c r="V1582" s="7">
        <f t="shared" si="371"/>
        <v>2533.3387431912679</v>
      </c>
      <c r="W1582" s="16">
        <f t="shared" si="372"/>
        <v>101.19814890481237</v>
      </c>
      <c r="X1582">
        <f t="shared" si="373"/>
        <v>2579.599797403911</v>
      </c>
      <c r="Y1582">
        <f t="shared" si="374"/>
        <v>99.393937840615621</v>
      </c>
    </row>
    <row r="1583" spans="1:25" ht="18" x14ac:dyDescent="0.2">
      <c r="A1583" s="5">
        <v>42918</v>
      </c>
      <c r="B1583" s="2">
        <v>2436.4</v>
      </c>
      <c r="C1583" s="2">
        <v>2514.2800000000002</v>
      </c>
      <c r="D1583" s="2">
        <v>2394.84</v>
      </c>
      <c r="E1583" s="2">
        <v>2506.4699999999998</v>
      </c>
      <c r="F1583" s="3">
        <v>803747008</v>
      </c>
      <c r="G1583" s="3">
        <v>41167015221</v>
      </c>
      <c r="H1583" s="7">
        <v>6622798.7906739498</v>
      </c>
      <c r="I1583" s="7">
        <v>708707940675.89905</v>
      </c>
      <c r="J1583">
        <f t="shared" si="360"/>
        <v>3.3990625108990313</v>
      </c>
      <c r="K1583">
        <f t="shared" si="361"/>
        <v>8.9051193692461101</v>
      </c>
      <c r="L1583">
        <f t="shared" si="362"/>
        <v>10.614549379991393</v>
      </c>
      <c r="M1583">
        <f t="shared" si="363"/>
        <v>6.821041560810527</v>
      </c>
      <c r="N1583">
        <f t="shared" si="364"/>
        <v>11.850467298815426</v>
      </c>
      <c r="O1583">
        <f t="shared" si="365"/>
        <v>3.395403770231967</v>
      </c>
      <c r="P1583">
        <f t="shared" si="366"/>
        <v>100.10763969933865</v>
      </c>
      <c r="Q1583">
        <f t="shared" si="367"/>
        <v>7.8127197915422144</v>
      </c>
      <c r="R1583">
        <f t="shared" si="368"/>
        <v>-29.849253036414382</v>
      </c>
      <c r="S1583">
        <f t="shared" si="369"/>
        <v>3.4020246680041488</v>
      </c>
      <c r="T1583">
        <f t="shared" si="370"/>
        <v>99.91285370317199</v>
      </c>
      <c r="V1583" s="7">
        <f t="shared" si="371"/>
        <v>2485.4427856842672</v>
      </c>
      <c r="W1583" s="16">
        <f t="shared" si="372"/>
        <v>100.83891745425768</v>
      </c>
      <c r="X1583">
        <f t="shared" si="373"/>
        <v>2523.6241107099963</v>
      </c>
      <c r="Y1583">
        <f t="shared" si="374"/>
        <v>99.315606781250267</v>
      </c>
    </row>
    <row r="1584" spans="1:25" ht="18" x14ac:dyDescent="0.2">
      <c r="A1584" s="5">
        <v>42917</v>
      </c>
      <c r="B1584" s="2">
        <v>2492.6</v>
      </c>
      <c r="C1584" s="2">
        <v>2515.27</v>
      </c>
      <c r="D1584" s="2">
        <v>2419.23</v>
      </c>
      <c r="E1584" s="2">
        <v>2434.5500000000002</v>
      </c>
      <c r="F1584" s="3">
        <v>779913984</v>
      </c>
      <c r="G1584" s="3">
        <v>39980058373</v>
      </c>
      <c r="H1584" s="7">
        <v>6622798.7906739498</v>
      </c>
      <c r="I1584" s="7">
        <v>708707940675.89905</v>
      </c>
      <c r="J1584">
        <f t="shared" si="360"/>
        <v>3.3864186983730238</v>
      </c>
      <c r="K1584">
        <f t="shared" si="361"/>
        <v>8.8920467073903851</v>
      </c>
      <c r="L1584">
        <f t="shared" si="362"/>
        <v>10.601843423875478</v>
      </c>
      <c r="M1584">
        <f t="shared" si="363"/>
        <v>6.821041560810527</v>
      </c>
      <c r="N1584">
        <f t="shared" si="364"/>
        <v>11.850467298815426</v>
      </c>
      <c r="O1584">
        <f t="shared" si="365"/>
        <v>3.3830949277190152</v>
      </c>
      <c r="P1584">
        <f t="shared" si="366"/>
        <v>100.09815002071673</v>
      </c>
      <c r="Q1584">
        <f t="shared" si="367"/>
        <v>7.7846365521035423</v>
      </c>
      <c r="R1584">
        <f t="shared" si="368"/>
        <v>-29.878146959311465</v>
      </c>
      <c r="S1584">
        <f t="shared" si="369"/>
        <v>3.3893800176382776</v>
      </c>
      <c r="T1584">
        <f t="shared" si="370"/>
        <v>99.9125530677386</v>
      </c>
      <c r="V1584" s="7">
        <f t="shared" si="371"/>
        <v>2415.9888615284772</v>
      </c>
      <c r="W1584" s="16">
        <f t="shared" si="372"/>
        <v>100.7624053098734</v>
      </c>
      <c r="X1584">
        <f t="shared" si="373"/>
        <v>2451.207166239577</v>
      </c>
      <c r="Y1584">
        <f t="shared" si="374"/>
        <v>99.315801021150648</v>
      </c>
    </row>
    <row r="1585" spans="1:25" ht="18" x14ac:dyDescent="0.2">
      <c r="A1585" s="5">
        <v>42916</v>
      </c>
      <c r="B1585" s="2">
        <v>2539.2399999999998</v>
      </c>
      <c r="C1585" s="2">
        <v>2559.25</v>
      </c>
      <c r="D1585" s="2">
        <v>2478.4299999999998</v>
      </c>
      <c r="E1585" s="2">
        <v>2480.84</v>
      </c>
      <c r="F1585" s="3">
        <v>860273024</v>
      </c>
      <c r="G1585" s="3">
        <v>40735082695</v>
      </c>
      <c r="H1585" s="7">
        <v>6622798.7906739498</v>
      </c>
      <c r="I1585" s="7">
        <v>708707940675.89905</v>
      </c>
      <c r="J1585">
        <f t="shared" si="360"/>
        <v>3.3945987556636572</v>
      </c>
      <c r="K1585">
        <f t="shared" si="361"/>
        <v>8.9346363047307396</v>
      </c>
      <c r="L1585">
        <f t="shared" si="362"/>
        <v>10.609968602295016</v>
      </c>
      <c r="M1585">
        <f t="shared" si="363"/>
        <v>6.821041560810527</v>
      </c>
      <c r="N1585">
        <f t="shared" si="364"/>
        <v>11.850467298815426</v>
      </c>
      <c r="O1585">
        <f t="shared" si="365"/>
        <v>3.3903089463177931</v>
      </c>
      <c r="P1585">
        <f t="shared" si="366"/>
        <v>100.12637161722594</v>
      </c>
      <c r="Q1585">
        <f t="shared" si="367"/>
        <v>7.802170712723159</v>
      </c>
      <c r="R1585">
        <f t="shared" si="368"/>
        <v>-29.84073448167527</v>
      </c>
      <c r="S1585">
        <f t="shared" si="369"/>
        <v>3.3975549901727549</v>
      </c>
      <c r="T1585">
        <f t="shared" si="370"/>
        <v>99.912913580606087</v>
      </c>
      <c r="V1585" s="7">
        <f t="shared" si="371"/>
        <v>2456.4557559519658</v>
      </c>
      <c r="W1585" s="16">
        <f t="shared" si="372"/>
        <v>100.98290272843208</v>
      </c>
      <c r="X1585">
        <f t="shared" si="373"/>
        <v>2497.7846375040199</v>
      </c>
      <c r="Y1585">
        <f t="shared" si="374"/>
        <v>99.316979833281479</v>
      </c>
    </row>
    <row r="1586" spans="1:25" ht="18" x14ac:dyDescent="0.2">
      <c r="A1586" s="5">
        <v>42915</v>
      </c>
      <c r="B1586" s="2">
        <v>2567.56</v>
      </c>
      <c r="C1586" s="2">
        <v>2588.83</v>
      </c>
      <c r="D1586" s="2">
        <v>2510.48</v>
      </c>
      <c r="E1586" s="2">
        <v>2539.3200000000002</v>
      </c>
      <c r="F1586" s="3">
        <v>949979008</v>
      </c>
      <c r="G1586" s="3">
        <v>41690395783</v>
      </c>
      <c r="H1586" s="7">
        <v>4245439.1538998103</v>
      </c>
      <c r="I1586" s="7">
        <v>711697198173</v>
      </c>
      <c r="J1586">
        <f t="shared" si="360"/>
        <v>3.404717433239699</v>
      </c>
      <c r="K1586">
        <f t="shared" si="361"/>
        <v>8.9777140086462257</v>
      </c>
      <c r="L1586">
        <f t="shared" si="362"/>
        <v>10.620036018070817</v>
      </c>
      <c r="M1586">
        <f t="shared" si="363"/>
        <v>6.6279226209052435</v>
      </c>
      <c r="N1586">
        <f t="shared" si="364"/>
        <v>11.852295256089114</v>
      </c>
      <c r="O1586">
        <f t="shared" si="365"/>
        <v>3.3994334948969964</v>
      </c>
      <c r="P1586">
        <f t="shared" si="366"/>
        <v>100.15519462176556</v>
      </c>
      <c r="Q1586">
        <f t="shared" si="367"/>
        <v>7.824016414464209</v>
      </c>
      <c r="R1586">
        <f t="shared" si="368"/>
        <v>-29.799287837505034</v>
      </c>
      <c r="S1586">
        <f t="shared" si="369"/>
        <v>3.40658302794778</v>
      </c>
      <c r="T1586">
        <f t="shared" si="370"/>
        <v>99.945205593572396</v>
      </c>
      <c r="V1586" s="7">
        <f t="shared" si="371"/>
        <v>2508.6119971169396</v>
      </c>
      <c r="W1586" s="16">
        <f t="shared" si="372"/>
        <v>101.20930024112992</v>
      </c>
      <c r="X1586">
        <f t="shared" si="373"/>
        <v>2550.2515955298545</v>
      </c>
      <c r="Y1586">
        <f t="shared" si="374"/>
        <v>99.569506973132405</v>
      </c>
    </row>
    <row r="1587" spans="1:25" ht="18" x14ac:dyDescent="0.2">
      <c r="A1587" s="5">
        <v>42914</v>
      </c>
      <c r="B1587" s="2">
        <v>2553.0300000000002</v>
      </c>
      <c r="C1587" s="2">
        <v>2603.98</v>
      </c>
      <c r="D1587" s="2">
        <v>2484.42</v>
      </c>
      <c r="E1587" s="2">
        <v>2574.79</v>
      </c>
      <c r="F1587" s="3">
        <v>1183869952</v>
      </c>
      <c r="G1587" s="3">
        <v>42268942193</v>
      </c>
      <c r="H1587" s="7">
        <v>4245439.1538998103</v>
      </c>
      <c r="I1587" s="7">
        <v>711697198173</v>
      </c>
      <c r="J1587">
        <f t="shared" si="360"/>
        <v>3.410741813742137</v>
      </c>
      <c r="K1587">
        <f t="shared" si="361"/>
        <v>9.0733039978000907</v>
      </c>
      <c r="L1587">
        <f t="shared" si="362"/>
        <v>10.62602137947105</v>
      </c>
      <c r="M1587">
        <f t="shared" si="363"/>
        <v>6.6279226209052435</v>
      </c>
      <c r="N1587">
        <f t="shared" si="364"/>
        <v>11.852295256089114</v>
      </c>
      <c r="O1587">
        <f t="shared" si="365"/>
        <v>3.4035146968493724</v>
      </c>
      <c r="P1587">
        <f t="shared" si="366"/>
        <v>100.21189281650244</v>
      </c>
      <c r="Q1587">
        <f t="shared" si="367"/>
        <v>7.8361365569914199</v>
      </c>
      <c r="R1587">
        <f t="shared" si="368"/>
        <v>-29.748746311404545</v>
      </c>
      <c r="S1587">
        <f t="shared" si="369"/>
        <v>3.4127720331093117</v>
      </c>
      <c r="T1587">
        <f t="shared" si="370"/>
        <v>99.940475724108026</v>
      </c>
      <c r="V1587" s="7">
        <f t="shared" si="371"/>
        <v>2532.2973286622605</v>
      </c>
      <c r="W1587" s="16">
        <f t="shared" si="372"/>
        <v>101.65033541911144</v>
      </c>
      <c r="X1587">
        <f t="shared" si="373"/>
        <v>2586.8546846299164</v>
      </c>
      <c r="Y1587">
        <f t="shared" si="374"/>
        <v>99.531430344613881</v>
      </c>
    </row>
    <row r="1588" spans="1:25" ht="18" x14ac:dyDescent="0.2">
      <c r="A1588" s="5">
        <v>42913</v>
      </c>
      <c r="B1588" s="2">
        <v>2478.4499999999998</v>
      </c>
      <c r="C1588" s="2">
        <v>2552.4499999999998</v>
      </c>
      <c r="D1588" s="2">
        <v>2332.9899999999998</v>
      </c>
      <c r="E1588" s="2">
        <v>2552.4499999999998</v>
      </c>
      <c r="F1588" s="3">
        <v>1489789952</v>
      </c>
      <c r="G1588" s="3">
        <v>41897190525</v>
      </c>
      <c r="H1588" s="7">
        <v>4245439.1538998103</v>
      </c>
      <c r="I1588" s="7">
        <v>711697198173</v>
      </c>
      <c r="J1588">
        <f t="shared" si="360"/>
        <v>3.4069572434379767</v>
      </c>
      <c r="K1588">
        <f t="shared" si="361"/>
        <v>9.1731250408163998</v>
      </c>
      <c r="L1588">
        <f t="shared" si="362"/>
        <v>10.622184901715753</v>
      </c>
      <c r="M1588">
        <f t="shared" si="363"/>
        <v>6.6279226209052435</v>
      </c>
      <c r="N1588">
        <f t="shared" si="364"/>
        <v>11.852295256089114</v>
      </c>
      <c r="O1588">
        <f t="shared" si="365"/>
        <v>3.3978057745623484</v>
      </c>
      <c r="P1588">
        <f t="shared" si="366"/>
        <v>100.26861120412516</v>
      </c>
      <c r="Q1588">
        <f t="shared" si="367"/>
        <v>7.8263702860079949</v>
      </c>
      <c r="R1588">
        <f t="shared" si="368"/>
        <v>-29.717302765747888</v>
      </c>
      <c r="S1588">
        <f t="shared" si="369"/>
        <v>3.4092238636490211</v>
      </c>
      <c r="T1588">
        <f t="shared" si="370"/>
        <v>99.933470834850951</v>
      </c>
      <c r="V1588" s="7">
        <f t="shared" si="371"/>
        <v>2499.2274057551213</v>
      </c>
      <c r="W1588" s="16">
        <f t="shared" si="372"/>
        <v>102.08515717231987</v>
      </c>
      <c r="X1588">
        <f t="shared" si="373"/>
        <v>2565.8062792965979</v>
      </c>
      <c r="Y1588">
        <f t="shared" si="374"/>
        <v>99.476727093710039</v>
      </c>
    </row>
    <row r="1589" spans="1:25" ht="18" x14ac:dyDescent="0.2">
      <c r="A1589" s="5">
        <v>42912</v>
      </c>
      <c r="B1589" s="2">
        <v>2590.5700000000002</v>
      </c>
      <c r="C1589" s="2">
        <v>2615.25</v>
      </c>
      <c r="D1589" s="2">
        <v>2376.29</v>
      </c>
      <c r="E1589" s="2">
        <v>2478.4499999999998</v>
      </c>
      <c r="F1589" s="3">
        <v>1663280000</v>
      </c>
      <c r="G1589" s="3">
        <v>40677994354</v>
      </c>
      <c r="H1589" s="7">
        <v>5023769.6654481096</v>
      </c>
      <c r="I1589" s="7">
        <v>711697198173</v>
      </c>
      <c r="J1589">
        <f t="shared" si="360"/>
        <v>3.3941801619165259</v>
      </c>
      <c r="K1589">
        <f t="shared" si="361"/>
        <v>9.2209653654065029</v>
      </c>
      <c r="L1589">
        <f t="shared" si="362"/>
        <v>10.609359531702436</v>
      </c>
      <c r="M1589">
        <f t="shared" si="363"/>
        <v>6.7010297192406751</v>
      </c>
      <c r="N1589">
        <f t="shared" si="364"/>
        <v>11.852295256089114</v>
      </c>
      <c r="O1589">
        <f t="shared" si="365"/>
        <v>3.3842093620720535</v>
      </c>
      <c r="P1589">
        <f t="shared" si="366"/>
        <v>100.29376165579974</v>
      </c>
      <c r="Q1589">
        <f t="shared" si="367"/>
        <v>7.7972662684434741</v>
      </c>
      <c r="R1589">
        <f t="shared" si="368"/>
        <v>-29.724584332045083</v>
      </c>
      <c r="S1589">
        <f t="shared" si="369"/>
        <v>3.3969992256660828</v>
      </c>
      <c r="T1589">
        <f t="shared" si="370"/>
        <v>99.916944192262179</v>
      </c>
      <c r="V1589" s="7">
        <f t="shared" si="371"/>
        <v>2422.1964432224522</v>
      </c>
      <c r="W1589" s="16">
        <f t="shared" si="372"/>
        <v>102.26970714670651</v>
      </c>
      <c r="X1589">
        <f t="shared" si="373"/>
        <v>2494.5902791600242</v>
      </c>
      <c r="Y1589">
        <f t="shared" si="374"/>
        <v>99.3487752764823</v>
      </c>
    </row>
    <row r="1590" spans="1:25" ht="18" x14ac:dyDescent="0.2">
      <c r="A1590" s="5">
        <v>42911</v>
      </c>
      <c r="B1590" s="2">
        <v>2607.25</v>
      </c>
      <c r="C1590" s="2">
        <v>2682.26</v>
      </c>
      <c r="D1590" s="2">
        <v>2552.12</v>
      </c>
      <c r="E1590" s="2">
        <v>2589.41</v>
      </c>
      <c r="F1590" s="3">
        <v>1161100032</v>
      </c>
      <c r="G1590" s="3">
        <v>42495001716</v>
      </c>
      <c r="H1590" s="7">
        <v>5023769.6654481096</v>
      </c>
      <c r="I1590" s="7">
        <v>711697198173</v>
      </c>
      <c r="J1590">
        <f t="shared" si="360"/>
        <v>3.4132008208636146</v>
      </c>
      <c r="K1590">
        <f t="shared" si="361"/>
        <v>9.064869637028993</v>
      </c>
      <c r="L1590">
        <f t="shared" si="362"/>
        <v>10.628337851113459</v>
      </c>
      <c r="M1590">
        <f t="shared" si="363"/>
        <v>6.7010297192406751</v>
      </c>
      <c r="N1590">
        <f t="shared" si="364"/>
        <v>11.852295256089114</v>
      </c>
      <c r="O1590">
        <f t="shared" si="365"/>
        <v>3.4059664687946984</v>
      </c>
      <c r="P1590">
        <f t="shared" si="366"/>
        <v>100.21195213667755</v>
      </c>
      <c r="Q1590">
        <f t="shared" si="367"/>
        <v>7.8413906595260592</v>
      </c>
      <c r="R1590">
        <f t="shared" si="368"/>
        <v>-29.737160837258159</v>
      </c>
      <c r="S1590">
        <f t="shared" si="369"/>
        <v>3.4154293587877418</v>
      </c>
      <c r="T1590">
        <f t="shared" si="370"/>
        <v>99.934708268247661</v>
      </c>
      <c r="V1590" s="7">
        <f t="shared" si="371"/>
        <v>2546.6336233507886</v>
      </c>
      <c r="W1590" s="16">
        <f t="shared" si="372"/>
        <v>101.65197387239607</v>
      </c>
      <c r="X1590">
        <f t="shared" si="373"/>
        <v>2602.7314434060645</v>
      </c>
      <c r="Y1590">
        <f t="shared" si="374"/>
        <v>99.48554136247003</v>
      </c>
    </row>
    <row r="1591" spans="1:25" ht="18" x14ac:dyDescent="0.2">
      <c r="A1591" s="5">
        <v>42910</v>
      </c>
      <c r="B1591" s="2">
        <v>2738.52</v>
      </c>
      <c r="C1591" s="2">
        <v>2757.94</v>
      </c>
      <c r="D1591" s="2">
        <v>2583.19</v>
      </c>
      <c r="E1591" s="2">
        <v>2608.7199999999998</v>
      </c>
      <c r="F1591" s="3">
        <v>982750016</v>
      </c>
      <c r="G1591" s="3">
        <v>42807952581</v>
      </c>
      <c r="H1591" s="7">
        <v>5023769.6654481096</v>
      </c>
      <c r="I1591" s="7">
        <v>711697198173</v>
      </c>
      <c r="J1591">
        <f t="shared" si="360"/>
        <v>3.4164274677622992</v>
      </c>
      <c r="K1591">
        <f t="shared" si="361"/>
        <v>8.9924430595628078</v>
      </c>
      <c r="L1591">
        <f t="shared" si="362"/>
        <v>10.631524456892066</v>
      </c>
      <c r="M1591">
        <f t="shared" si="363"/>
        <v>6.7010297192406751</v>
      </c>
      <c r="N1591">
        <f t="shared" si="364"/>
        <v>11.852295256089114</v>
      </c>
      <c r="O1591">
        <f t="shared" si="365"/>
        <v>3.4105070188942026</v>
      </c>
      <c r="P1591">
        <f t="shared" si="366"/>
        <v>100.17329356247022</v>
      </c>
      <c r="Q1591">
        <f t="shared" si="367"/>
        <v>7.8493725737324826</v>
      </c>
      <c r="R1591">
        <f t="shared" si="368"/>
        <v>-29.753818800481838</v>
      </c>
      <c r="S1591">
        <f t="shared" si="369"/>
        <v>3.4184037559215965</v>
      </c>
      <c r="T1591">
        <f t="shared" si="370"/>
        <v>99.942153369917975</v>
      </c>
      <c r="V1591" s="7">
        <f t="shared" si="371"/>
        <v>2573.3983543278609</v>
      </c>
      <c r="W1591" s="16">
        <f t="shared" si="372"/>
        <v>101.35398378025005</v>
      </c>
      <c r="X1591">
        <f t="shared" si="373"/>
        <v>2620.6182186040915</v>
      </c>
      <c r="Y1591">
        <f t="shared" si="374"/>
        <v>99.543905877054968</v>
      </c>
    </row>
    <row r="1592" spans="1:25" ht="18" x14ac:dyDescent="0.2">
      <c r="A1592" s="5">
        <v>42909</v>
      </c>
      <c r="B1592" s="2">
        <v>2707.34</v>
      </c>
      <c r="C1592" s="2">
        <v>2765.17</v>
      </c>
      <c r="D1592" s="2">
        <v>2706.37</v>
      </c>
      <c r="E1592" s="2">
        <v>2744.91</v>
      </c>
      <c r="F1592" s="3">
        <v>961318976</v>
      </c>
      <c r="G1592" s="3">
        <v>45037797053</v>
      </c>
      <c r="H1592" s="7">
        <v>5660585.5385330897</v>
      </c>
      <c r="I1592" s="7">
        <v>711697198173</v>
      </c>
      <c r="J1592">
        <f t="shared" si="360"/>
        <v>3.4385281093893356</v>
      </c>
      <c r="K1592">
        <f t="shared" si="361"/>
        <v>8.9828675151725239</v>
      </c>
      <c r="L1592">
        <f t="shared" si="362"/>
        <v>10.653577139589204</v>
      </c>
      <c r="M1592">
        <f t="shared" si="363"/>
        <v>6.7528613575135434</v>
      </c>
      <c r="N1592">
        <f t="shared" si="364"/>
        <v>11.852295256089114</v>
      </c>
      <c r="O1592">
        <f t="shared" si="365"/>
        <v>3.4324899461926162</v>
      </c>
      <c r="P1592">
        <f t="shared" si="366"/>
        <v>100.17560313612768</v>
      </c>
      <c r="Q1592">
        <f t="shared" si="367"/>
        <v>7.8985144241186589</v>
      </c>
      <c r="R1592">
        <f t="shared" si="368"/>
        <v>-29.706263053390984</v>
      </c>
      <c r="S1592">
        <f t="shared" si="369"/>
        <v>3.4405356716021123</v>
      </c>
      <c r="T1592">
        <f t="shared" si="370"/>
        <v>99.941615652136306</v>
      </c>
      <c r="V1592" s="7">
        <f t="shared" si="371"/>
        <v>2707.0105365869204</v>
      </c>
      <c r="W1592" s="16">
        <f t="shared" si="372"/>
        <v>101.38071788922331</v>
      </c>
      <c r="X1592">
        <f t="shared" si="373"/>
        <v>2757.6279460533096</v>
      </c>
      <c r="Y1592">
        <f t="shared" si="374"/>
        <v>99.536671655780708</v>
      </c>
    </row>
    <row r="1593" spans="1:25" ht="18" x14ac:dyDescent="0.2">
      <c r="A1593" s="5">
        <v>42908</v>
      </c>
      <c r="B1593" s="2">
        <v>2691.03</v>
      </c>
      <c r="C1593" s="2">
        <v>2723.74</v>
      </c>
      <c r="D1593" s="2">
        <v>2642.36</v>
      </c>
      <c r="E1593" s="2">
        <v>2705.41</v>
      </c>
      <c r="F1593" s="3">
        <v>1097939968</v>
      </c>
      <c r="G1593" s="3">
        <v>44384244937</v>
      </c>
      <c r="H1593" s="7">
        <v>5660585.5385330897</v>
      </c>
      <c r="I1593" s="7">
        <v>711697198173</v>
      </c>
      <c r="J1593">
        <f t="shared" si="360"/>
        <v>3.4322330909747536</v>
      </c>
      <c r="K1593">
        <f t="shared" si="361"/>
        <v>9.0405785948690074</v>
      </c>
      <c r="L1593">
        <f t="shared" si="362"/>
        <v>10.647228836078797</v>
      </c>
      <c r="M1593">
        <f t="shared" si="363"/>
        <v>6.7528613575135434</v>
      </c>
      <c r="N1593">
        <f t="shared" si="364"/>
        <v>11.852295256089114</v>
      </c>
      <c r="O1593">
        <f t="shared" si="365"/>
        <v>3.425106595442406</v>
      </c>
      <c r="P1593">
        <f t="shared" si="366"/>
        <v>100.20763436932903</v>
      </c>
      <c r="Q1593">
        <f t="shared" si="367"/>
        <v>7.8836865280267876</v>
      </c>
      <c r="R1593">
        <f t="shared" si="368"/>
        <v>-29.695545700476373</v>
      </c>
      <c r="S1593">
        <f t="shared" si="369"/>
        <v>3.4343850291752442</v>
      </c>
      <c r="T1593">
        <f t="shared" si="370"/>
        <v>99.937302096231477</v>
      </c>
      <c r="V1593" s="7">
        <f t="shared" si="371"/>
        <v>2661.3782018170664</v>
      </c>
      <c r="W1593" s="16">
        <f t="shared" si="372"/>
        <v>101.62754621972024</v>
      </c>
      <c r="X1593">
        <f t="shared" si="373"/>
        <v>2718.8486297300592</v>
      </c>
      <c r="Y1593">
        <f t="shared" si="374"/>
        <v>99.50326827615558</v>
      </c>
    </row>
    <row r="1594" spans="1:25" ht="18" x14ac:dyDescent="0.2">
      <c r="A1594" s="5">
        <v>42907</v>
      </c>
      <c r="B1594" s="2">
        <v>2709.43</v>
      </c>
      <c r="C1594" s="2">
        <v>2772.01</v>
      </c>
      <c r="D1594" s="2">
        <v>2660.4</v>
      </c>
      <c r="E1594" s="2">
        <v>2689.1</v>
      </c>
      <c r="F1594" s="3">
        <v>1626579968</v>
      </c>
      <c r="G1594" s="3">
        <v>44111929173</v>
      </c>
      <c r="H1594" s="7">
        <v>5660585.5385330897</v>
      </c>
      <c r="I1594" s="7">
        <v>711697198173</v>
      </c>
      <c r="J1594">
        <f t="shared" si="360"/>
        <v>3.4296069527032835</v>
      </c>
      <c r="K1594">
        <f t="shared" si="361"/>
        <v>9.211275419482245</v>
      </c>
      <c r="L1594">
        <f t="shared" si="362"/>
        <v>10.64455605145031</v>
      </c>
      <c r="M1594">
        <f t="shared" si="363"/>
        <v>6.7528613575135434</v>
      </c>
      <c r="N1594">
        <f t="shared" si="364"/>
        <v>11.852295256089114</v>
      </c>
      <c r="O1594">
        <f t="shared" si="365"/>
        <v>3.4191871688045739</v>
      </c>
      <c r="P1594">
        <f t="shared" si="366"/>
        <v>100.30381860202658</v>
      </c>
      <c r="Q1594">
        <f t="shared" si="367"/>
        <v>7.875628287172459</v>
      </c>
      <c r="R1594">
        <f t="shared" si="368"/>
        <v>-29.636468428684935</v>
      </c>
      <c r="S1594">
        <f t="shared" si="369"/>
        <v>3.4321761021754655</v>
      </c>
      <c r="T1594">
        <f t="shared" si="370"/>
        <v>99.92508909890806</v>
      </c>
      <c r="V1594" s="7">
        <f t="shared" si="371"/>
        <v>2625.3497521012569</v>
      </c>
      <c r="W1594" s="16">
        <f t="shared" si="372"/>
        <v>102.3706908593486</v>
      </c>
      <c r="X1594">
        <f t="shared" si="373"/>
        <v>2705.0550151714929</v>
      </c>
      <c r="Y1594">
        <f t="shared" si="374"/>
        <v>99.406678250288465</v>
      </c>
    </row>
    <row r="1595" spans="1:25" ht="18" x14ac:dyDescent="0.2">
      <c r="A1595" s="5">
        <v>42906</v>
      </c>
      <c r="B1595" s="2">
        <v>2591.2600000000002</v>
      </c>
      <c r="C1595" s="2">
        <v>2763.45</v>
      </c>
      <c r="D1595" s="2">
        <v>2589.8200000000002</v>
      </c>
      <c r="E1595" s="2">
        <v>2721.79</v>
      </c>
      <c r="F1595" s="3">
        <v>1854189952</v>
      </c>
      <c r="G1595" s="3">
        <v>44643512689</v>
      </c>
      <c r="H1595" s="7">
        <v>4882255.0269847903</v>
      </c>
      <c r="I1595" s="7">
        <v>711697198173</v>
      </c>
      <c r="J1595">
        <f t="shared" si="360"/>
        <v>3.4348546141224765</v>
      </c>
      <c r="K1595">
        <f t="shared" si="361"/>
        <v>9.2681542232710932</v>
      </c>
      <c r="L1595">
        <f t="shared" si="362"/>
        <v>10.649758358900637</v>
      </c>
      <c r="M1595">
        <f t="shared" si="363"/>
        <v>6.6886204612588553</v>
      </c>
      <c r="N1595">
        <f t="shared" si="364"/>
        <v>11.852295256089114</v>
      </c>
      <c r="O1595">
        <f t="shared" si="365"/>
        <v>3.4232375766864758</v>
      </c>
      <c r="P1595">
        <f t="shared" si="366"/>
        <v>100.33821045549459</v>
      </c>
      <c r="Q1595">
        <f t="shared" si="367"/>
        <v>7.8864877194675529</v>
      </c>
      <c r="R1595">
        <f t="shared" si="368"/>
        <v>-29.601791209505421</v>
      </c>
      <c r="S1595">
        <f t="shared" si="369"/>
        <v>3.43715322454924</v>
      </c>
      <c r="T1595">
        <f t="shared" si="370"/>
        <v>99.933079833501168</v>
      </c>
      <c r="V1595" s="7">
        <f t="shared" si="371"/>
        <v>2649.9493719025745</v>
      </c>
      <c r="W1595" s="16">
        <f t="shared" si="372"/>
        <v>102.63946256314505</v>
      </c>
      <c r="X1595">
        <f t="shared" si="373"/>
        <v>2736.2339337350709</v>
      </c>
      <c r="Y1595">
        <f t="shared" si="374"/>
        <v>99.469322257225173</v>
      </c>
    </row>
    <row r="1596" spans="1:25" ht="18" x14ac:dyDescent="0.2">
      <c r="A1596" s="5">
        <v>42905</v>
      </c>
      <c r="B1596" s="2">
        <v>2549.0300000000002</v>
      </c>
      <c r="C1596" s="2">
        <v>2662.85</v>
      </c>
      <c r="D1596" s="2">
        <v>2549.0300000000002</v>
      </c>
      <c r="E1596" s="2">
        <v>2589.6</v>
      </c>
      <c r="F1596" s="3">
        <v>1446840064</v>
      </c>
      <c r="G1596" s="3">
        <v>42470734800</v>
      </c>
      <c r="H1596" s="7">
        <v>4882255.0269847903</v>
      </c>
      <c r="I1596" s="7">
        <v>711697198173</v>
      </c>
      <c r="J1596">
        <f t="shared" si="360"/>
        <v>3.4132326863945166</v>
      </c>
      <c r="K1596">
        <f t="shared" si="361"/>
        <v>9.1604205261700482</v>
      </c>
      <c r="L1596">
        <f t="shared" si="362"/>
        <v>10.628089774925803</v>
      </c>
      <c r="M1596">
        <f t="shared" si="363"/>
        <v>6.6886204612588553</v>
      </c>
      <c r="N1596">
        <f t="shared" si="364"/>
        <v>11.852295256089114</v>
      </c>
      <c r="O1596">
        <f t="shared" si="365"/>
        <v>3.4038866684116913</v>
      </c>
      <c r="P1596">
        <f t="shared" si="366"/>
        <v>100.27381719447607</v>
      </c>
      <c r="Q1596">
        <f t="shared" si="367"/>
        <v>7.8396543551355489</v>
      </c>
      <c r="R1596">
        <f t="shared" si="368"/>
        <v>-29.68414624602616</v>
      </c>
      <c r="S1596">
        <f t="shared" si="369"/>
        <v>3.4153670473417543</v>
      </c>
      <c r="T1596">
        <f t="shared" si="370"/>
        <v>99.937468050281325</v>
      </c>
      <c r="V1596" s="7">
        <f t="shared" si="371"/>
        <v>2534.4671607305231</v>
      </c>
      <c r="W1596" s="16">
        <f t="shared" si="372"/>
        <v>102.12900985748675</v>
      </c>
      <c r="X1596">
        <f t="shared" si="373"/>
        <v>2602.3580370366785</v>
      </c>
      <c r="Y1596">
        <f t="shared" si="374"/>
        <v>99.507335610261094</v>
      </c>
    </row>
    <row r="1597" spans="1:25" ht="18" x14ac:dyDescent="0.2">
      <c r="A1597" s="5">
        <v>42904</v>
      </c>
      <c r="B1597" s="2">
        <v>2655.35</v>
      </c>
      <c r="C1597" s="2">
        <v>2662.1</v>
      </c>
      <c r="D1597" s="2">
        <v>2516.33</v>
      </c>
      <c r="E1597" s="2">
        <v>2548.29</v>
      </c>
      <c r="F1597" s="3">
        <v>1178659968</v>
      </c>
      <c r="G1597" s="3">
        <v>41788418974</v>
      </c>
      <c r="H1597" s="7">
        <v>4882255.0269847903</v>
      </c>
      <c r="I1597" s="7">
        <v>711697198173</v>
      </c>
      <c r="J1597">
        <f t="shared" si="360"/>
        <v>3.4062488499714263</v>
      </c>
      <c r="K1597">
        <f t="shared" si="361"/>
        <v>9.0713885334068056</v>
      </c>
      <c r="L1597">
        <f t="shared" si="362"/>
        <v>10.621055940326292</v>
      </c>
      <c r="M1597">
        <f t="shared" si="363"/>
        <v>6.6886204612588553</v>
      </c>
      <c r="N1597">
        <f t="shared" si="364"/>
        <v>11.852295256089114</v>
      </c>
      <c r="O1597">
        <f t="shared" si="365"/>
        <v>3.3986431371711285</v>
      </c>
      <c r="P1597">
        <f t="shared" si="366"/>
        <v>100.22328705668001</v>
      </c>
      <c r="Q1597">
        <f t="shared" si="367"/>
        <v>7.8251221375310998</v>
      </c>
      <c r="R1597">
        <f t="shared" si="368"/>
        <v>-29.728433892806805</v>
      </c>
      <c r="S1597">
        <f t="shared" si="369"/>
        <v>3.4081544833205566</v>
      </c>
      <c r="T1597">
        <f t="shared" si="370"/>
        <v>99.944054781871088</v>
      </c>
      <c r="V1597" s="7">
        <f t="shared" si="371"/>
        <v>2504.0508112747975</v>
      </c>
      <c r="W1597" s="16">
        <f t="shared" si="372"/>
        <v>101.73603431027091</v>
      </c>
      <c r="X1597">
        <f t="shared" si="373"/>
        <v>2559.4961659156388</v>
      </c>
      <c r="Y1597">
        <f t="shared" si="374"/>
        <v>99.560247620339965</v>
      </c>
    </row>
    <row r="1598" spans="1:25" ht="18" x14ac:dyDescent="0.2">
      <c r="A1598" s="5">
        <v>42903</v>
      </c>
      <c r="B1598" s="2">
        <v>2514.0100000000002</v>
      </c>
      <c r="C1598" s="2">
        <v>2685.19</v>
      </c>
      <c r="D1598" s="2">
        <v>2484.96</v>
      </c>
      <c r="E1598" s="2">
        <v>2655.88</v>
      </c>
      <c r="F1598" s="3">
        <v>1534509952</v>
      </c>
      <c r="G1598" s="3">
        <v>43548031452</v>
      </c>
      <c r="H1598" s="7">
        <v>5129905.6442956096</v>
      </c>
      <c r="I1598" s="7">
        <v>679668719408.64795</v>
      </c>
      <c r="J1598">
        <f t="shared" si="360"/>
        <v>3.4242084485140643</v>
      </c>
      <c r="K1598">
        <f t="shared" si="361"/>
        <v>9.1859697093756409</v>
      </c>
      <c r="L1598">
        <f t="shared" si="362"/>
        <v>10.638968527911842</v>
      </c>
      <c r="M1598">
        <f t="shared" si="363"/>
        <v>6.7101093770925937</v>
      </c>
      <c r="N1598">
        <f t="shared" si="364"/>
        <v>11.832297282720816</v>
      </c>
      <c r="O1598">
        <f t="shared" si="365"/>
        <v>3.4141497714208437</v>
      </c>
      <c r="P1598">
        <f t="shared" si="366"/>
        <v>100.2937518916988</v>
      </c>
      <c r="Q1598">
        <f t="shared" si="367"/>
        <v>7.8635210131517663</v>
      </c>
      <c r="R1598">
        <f t="shared" si="368"/>
        <v>-29.644927620108604</v>
      </c>
      <c r="S1598">
        <f t="shared" si="369"/>
        <v>3.4271263004751056</v>
      </c>
      <c r="T1598">
        <f t="shared" si="370"/>
        <v>99.914787548570317</v>
      </c>
      <c r="V1598" s="7">
        <f t="shared" si="371"/>
        <v>2595.0741488316758</v>
      </c>
      <c r="W1598" s="16">
        <f t="shared" si="372"/>
        <v>102.28948036689626</v>
      </c>
      <c r="X1598">
        <f t="shared" si="373"/>
        <v>2673.7838789939319</v>
      </c>
      <c r="Y1598">
        <f t="shared" si="374"/>
        <v>99.325877713076949</v>
      </c>
    </row>
    <row r="1599" spans="1:25" ht="18" x14ac:dyDescent="0.2">
      <c r="A1599" s="5">
        <v>42902</v>
      </c>
      <c r="B1599" s="2">
        <v>2469.5700000000002</v>
      </c>
      <c r="C1599" s="2">
        <v>2539.92</v>
      </c>
      <c r="D1599" s="2">
        <v>2385.15</v>
      </c>
      <c r="E1599" s="2">
        <v>2518.56</v>
      </c>
      <c r="F1599" s="3">
        <v>1195190016</v>
      </c>
      <c r="G1599" s="3">
        <v>41291821423</v>
      </c>
      <c r="H1599" s="7">
        <v>5129905.6442956096</v>
      </c>
      <c r="I1599" s="7">
        <v>679668719408.64795</v>
      </c>
      <c r="J1599">
        <f t="shared" si="360"/>
        <v>3.401152301573926</v>
      </c>
      <c r="K1599">
        <f t="shared" si="361"/>
        <v>9.0774369566147151</v>
      </c>
      <c r="L1599">
        <f t="shared" si="362"/>
        <v>10.615864040455502</v>
      </c>
      <c r="M1599">
        <f t="shared" si="363"/>
        <v>6.7101093770925937</v>
      </c>
      <c r="N1599">
        <f t="shared" si="364"/>
        <v>11.832297282720816</v>
      </c>
      <c r="O1599">
        <f t="shared" si="365"/>
        <v>3.393394814423262</v>
      </c>
      <c r="P1599">
        <f t="shared" si="366"/>
        <v>100.22808408629847</v>
      </c>
      <c r="Q1599">
        <f t="shared" si="367"/>
        <v>7.8135055436705567</v>
      </c>
      <c r="R1599">
        <f t="shared" si="368"/>
        <v>-29.731127890237616</v>
      </c>
      <c r="S1599">
        <f t="shared" si="369"/>
        <v>3.4039129115175104</v>
      </c>
      <c r="T1599">
        <f t="shared" si="370"/>
        <v>99.918833098350021</v>
      </c>
      <c r="V1599" s="7">
        <f t="shared" si="371"/>
        <v>2473.9721958149789</v>
      </c>
      <c r="W1599" s="16">
        <f t="shared" si="372"/>
        <v>101.77036894832845</v>
      </c>
      <c r="X1599">
        <f t="shared" si="373"/>
        <v>2534.6203155650319</v>
      </c>
      <c r="Y1599">
        <f t="shared" si="374"/>
        <v>99.362321502563688</v>
      </c>
    </row>
    <row r="1600" spans="1:25" ht="18" x14ac:dyDescent="0.2">
      <c r="A1600" s="5">
        <v>42901</v>
      </c>
      <c r="B1600" s="2">
        <v>2499.58</v>
      </c>
      <c r="C1600" s="2">
        <v>2534.71</v>
      </c>
      <c r="D1600" s="2">
        <v>2212.96</v>
      </c>
      <c r="E1600" s="2">
        <v>2464.58</v>
      </c>
      <c r="F1600" s="3">
        <v>2026259968</v>
      </c>
      <c r="G1600" s="3">
        <v>40402259202</v>
      </c>
      <c r="H1600" s="7">
        <v>5129905.6442956096</v>
      </c>
      <c r="I1600" s="7">
        <v>679668719408.64795</v>
      </c>
      <c r="J1600">
        <f t="shared" si="360"/>
        <v>3.3917429198714126</v>
      </c>
      <c r="K1600">
        <f t="shared" si="361"/>
        <v>9.3066951643336822</v>
      </c>
      <c r="L1600">
        <f t="shared" si="362"/>
        <v>10.606405650544504</v>
      </c>
      <c r="M1600">
        <f t="shared" si="363"/>
        <v>6.7101093770925937</v>
      </c>
      <c r="N1600">
        <f t="shared" si="364"/>
        <v>11.832297282720816</v>
      </c>
      <c r="O1600">
        <f t="shared" si="365"/>
        <v>3.3796434384080358</v>
      </c>
      <c r="P1600">
        <f t="shared" si="366"/>
        <v>100.35673344794174</v>
      </c>
      <c r="Q1600">
        <f t="shared" si="367"/>
        <v>7.7896367411226954</v>
      </c>
      <c r="R1600">
        <f t="shared" si="368"/>
        <v>-29.664715904176347</v>
      </c>
      <c r="S1600">
        <f t="shared" si="369"/>
        <v>3.3951215308709148</v>
      </c>
      <c r="T1600">
        <f t="shared" si="370"/>
        <v>99.900387173222725</v>
      </c>
      <c r="V1600" s="7">
        <f t="shared" si="371"/>
        <v>2396.8642532943454</v>
      </c>
      <c r="W1600" s="16">
        <f t="shared" si="372"/>
        <v>102.74755725947847</v>
      </c>
      <c r="X1600">
        <f t="shared" si="373"/>
        <v>2483.8280705077846</v>
      </c>
      <c r="Y1600">
        <f t="shared" si="374"/>
        <v>99.219012143741139</v>
      </c>
    </row>
    <row r="1601" spans="1:25" ht="18" x14ac:dyDescent="0.2">
      <c r="A1601" s="5">
        <v>42900</v>
      </c>
      <c r="B1601" s="2">
        <v>2716.88</v>
      </c>
      <c r="C1601" s="2">
        <v>2786.83</v>
      </c>
      <c r="D1601" s="2">
        <v>2412.94</v>
      </c>
      <c r="E1601" s="2">
        <v>2506.37</v>
      </c>
      <c r="F1601" s="3">
        <v>1696560000</v>
      </c>
      <c r="G1601" s="3">
        <v>41082567339</v>
      </c>
      <c r="H1601" s="7">
        <v>4723788.73204186</v>
      </c>
      <c r="I1601" s="7">
        <v>678760110082</v>
      </c>
      <c r="J1601">
        <f t="shared" si="360"/>
        <v>3.3990451836162152</v>
      </c>
      <c r="K1601">
        <f t="shared" si="361"/>
        <v>9.2295692233729056</v>
      </c>
      <c r="L1601">
        <f t="shared" si="362"/>
        <v>10.613657575780191</v>
      </c>
      <c r="M1601">
        <f t="shared" si="363"/>
        <v>6.6742904658762416</v>
      </c>
      <c r="N1601">
        <f t="shared" si="364"/>
        <v>11.831716311429499</v>
      </c>
      <c r="O1601">
        <f t="shared" si="365"/>
        <v>3.3882927845699591</v>
      </c>
      <c r="P1601">
        <f t="shared" si="366"/>
        <v>100.31633586685119</v>
      </c>
      <c r="Q1601">
        <f t="shared" si="367"/>
        <v>7.8067141325895406</v>
      </c>
      <c r="R1601">
        <f t="shared" si="368"/>
        <v>-29.673738090296411</v>
      </c>
      <c r="S1601">
        <f t="shared" si="369"/>
        <v>3.4019550549571296</v>
      </c>
      <c r="T1601">
        <f t="shared" si="370"/>
        <v>99.914391507505101</v>
      </c>
      <c r="V1601" s="7">
        <f t="shared" si="371"/>
        <v>2445.0783746091183</v>
      </c>
      <c r="W1601" s="16">
        <f t="shared" si="372"/>
        <v>102.44543404967669</v>
      </c>
      <c r="X1601">
        <f t="shared" si="373"/>
        <v>2523.2196315091142</v>
      </c>
      <c r="Y1601">
        <f t="shared" si="374"/>
        <v>99.327727689482629</v>
      </c>
    </row>
    <row r="1602" spans="1:25" ht="18" x14ac:dyDescent="0.2">
      <c r="A1602" s="5">
        <v>42899</v>
      </c>
      <c r="B1602" s="2">
        <v>2680.91</v>
      </c>
      <c r="C1602" s="2">
        <v>2789.04</v>
      </c>
      <c r="D1602" s="2">
        <v>2650.38</v>
      </c>
      <c r="E1602" s="2">
        <v>2717.02</v>
      </c>
      <c r="F1602" s="3">
        <v>1781200000</v>
      </c>
      <c r="G1602" s="3">
        <v>44530631894</v>
      </c>
      <c r="H1602" s="7">
        <v>4723788.73204186</v>
      </c>
      <c r="I1602" s="7">
        <v>678760110082</v>
      </c>
      <c r="J1602">
        <f t="shared" si="360"/>
        <v>3.4340928352738604</v>
      </c>
      <c r="K1602">
        <f t="shared" si="361"/>
        <v>9.2507126864591847</v>
      </c>
      <c r="L1602">
        <f t="shared" si="362"/>
        <v>10.648658857855908</v>
      </c>
      <c r="M1602">
        <f t="shared" si="363"/>
        <v>6.6742904658762416</v>
      </c>
      <c r="N1602">
        <f t="shared" si="364"/>
        <v>11.831716311429499</v>
      </c>
      <c r="O1602">
        <f t="shared" si="365"/>
        <v>3.4224855974105495</v>
      </c>
      <c r="P1602">
        <f t="shared" si="366"/>
        <v>100.33800011881115</v>
      </c>
      <c r="Q1602">
        <f t="shared" si="367"/>
        <v>7.8842598037015872</v>
      </c>
      <c r="R1602">
        <f t="shared" si="368"/>
        <v>-29.58784697714313</v>
      </c>
      <c r="S1602">
        <f t="shared" si="369"/>
        <v>3.436748800421304</v>
      </c>
      <c r="T1602">
        <f t="shared" si="370"/>
        <v>99.922658900768127</v>
      </c>
      <c r="V1602" s="7">
        <f t="shared" si="371"/>
        <v>2645.3649645343171</v>
      </c>
      <c r="W1602" s="16">
        <f t="shared" si="372"/>
        <v>102.63726566111707</v>
      </c>
      <c r="X1602">
        <f t="shared" si="373"/>
        <v>2733.6870813472074</v>
      </c>
      <c r="Y1602">
        <f t="shared" si="374"/>
        <v>99.386567587017865</v>
      </c>
    </row>
    <row r="1603" spans="1:25" ht="18" x14ac:dyDescent="0.2">
      <c r="A1603" s="5">
        <v>42898</v>
      </c>
      <c r="B1603" s="2">
        <v>2953.22</v>
      </c>
      <c r="C1603" s="2">
        <v>2997.26</v>
      </c>
      <c r="D1603" s="2">
        <v>2518.56</v>
      </c>
      <c r="E1603" s="2">
        <v>2659.63</v>
      </c>
      <c r="F1603" s="3">
        <v>2569530112</v>
      </c>
      <c r="G1603" s="3">
        <v>43585351533</v>
      </c>
      <c r="H1603" s="7">
        <v>4723788.73204186</v>
      </c>
      <c r="I1603" s="7">
        <v>678760110082</v>
      </c>
      <c r="J1603">
        <f t="shared" ref="J1603:J1666" si="375">LOG(E1603)</f>
        <v>3.4248212230464516</v>
      </c>
      <c r="K1603">
        <f t="shared" ref="K1603:K1666" si="376">LOG(F1603)</f>
        <v>9.4098537114933887</v>
      </c>
      <c r="L1603">
        <f t="shared" ref="L1603:L1666" si="377">LOG(G1603)</f>
        <v>10.639340553091593</v>
      </c>
      <c r="M1603">
        <f t="shared" ref="M1603:M1666" si="378">LOG(H1603)</f>
        <v>6.6742904658762416</v>
      </c>
      <c r="N1603">
        <f t="shared" ref="N1603:N1666" si="379">LOG(I1603)</f>
        <v>11.831716311429499</v>
      </c>
      <c r="O1603">
        <f t="shared" ref="O1603:O1666" si="380" xml:space="preserve"> -6.9261 -(0.0192*K1603) + (0.9885*L1603)</f>
        <v>3.4102189454703673</v>
      </c>
      <c r="P1603">
        <f t="shared" ref="P1603:P1666" si="381">100-(((O1603-J1603)/J1603) *100)</f>
        <v>100.42636612614469</v>
      </c>
      <c r="Q1603">
        <f t="shared" ref="Q1603:Q1666" si="382">-15.673 + (-0.0124*K1603) + (2.223*L1603)</f>
        <v>7.8615718635000924</v>
      </c>
      <c r="R1603">
        <f t="shared" ref="R1603:R1666" si="383">100- (((Q1603-J1603)/J1603)*100)</f>
        <v>-29.546926730004799</v>
      </c>
      <c r="S1603">
        <f t="shared" ref="S1603:S1666" si="384">-6.727+(0.0026*K1603) + (0.9925*L1603) + (0.0052*M1603) - (0.0392*N1603)</f>
        <v>3.4279141496078083</v>
      </c>
      <c r="T1603">
        <f t="shared" ref="T1603:T1666" si="385" xml:space="preserve"> 100- (((S1603-J1603)/J1603) * 100)</f>
        <v>99.909690860926005</v>
      </c>
      <c r="V1603" s="7">
        <f t="shared" ref="V1603:V1666" si="386">10^O1603</f>
        <v>2571.6919502778373</v>
      </c>
      <c r="W1603" s="16">
        <f t="shared" ref="W1603:W1666" si="387" xml:space="preserve"> 100- (((V1603-E1603)/E1603)*100)</f>
        <v>103.30640163188724</v>
      </c>
      <c r="X1603">
        <f t="shared" ref="X1603:X1666" si="388">10^S1603</f>
        <v>2678.6387649724147</v>
      </c>
      <c r="Y1603">
        <f t="shared" ref="Y1603:Y1666" si="389">100-(((X1603-E1603)/E1603)*100)</f>
        <v>99.285285360278891</v>
      </c>
    </row>
    <row r="1604" spans="1:25" ht="18" x14ac:dyDescent="0.2">
      <c r="A1604" s="5">
        <v>42897</v>
      </c>
      <c r="B1604" s="2">
        <v>2942.41</v>
      </c>
      <c r="C1604" s="2">
        <v>2996.6</v>
      </c>
      <c r="D1604" s="2">
        <v>2840.53</v>
      </c>
      <c r="E1604" s="2">
        <v>2958.11</v>
      </c>
      <c r="F1604" s="3">
        <v>1752400000</v>
      </c>
      <c r="G1604" s="3">
        <v>48471330146</v>
      </c>
      <c r="H1604" s="7">
        <v>4926236.8205579398</v>
      </c>
      <c r="I1604" s="7">
        <v>678760110082</v>
      </c>
      <c r="J1604">
        <f t="shared" si="375"/>
        <v>3.4710143195948726</v>
      </c>
      <c r="K1604">
        <f t="shared" si="376"/>
        <v>9.2436332445061371</v>
      </c>
      <c r="L1604">
        <f t="shared" si="377"/>
        <v>10.685484937757453</v>
      </c>
      <c r="M1604">
        <f t="shared" si="378"/>
        <v>6.6925152859824406</v>
      </c>
      <c r="N1604">
        <f t="shared" si="379"/>
        <v>11.831716311429499</v>
      </c>
      <c r="O1604">
        <f t="shared" si="380"/>
        <v>3.4590241026787245</v>
      </c>
      <c r="P1604">
        <f t="shared" si="381"/>
        <v>100.34543841690481</v>
      </c>
      <c r="Q1604">
        <f t="shared" si="382"/>
        <v>7.9662119644029392</v>
      </c>
      <c r="R1604">
        <f t="shared" si="383"/>
        <v>-29.506744453095024</v>
      </c>
      <c r="S1604">
        <f t="shared" si="384"/>
        <v>3.4733750472390605</v>
      </c>
      <c r="T1604">
        <f t="shared" si="385"/>
        <v>99.9319873838935</v>
      </c>
      <c r="V1604" s="7">
        <f t="shared" si="386"/>
        <v>2877.5581103730115</v>
      </c>
      <c r="W1604" s="16">
        <f t="shared" si="387"/>
        <v>102.72308634996632</v>
      </c>
      <c r="X1604">
        <f t="shared" si="388"/>
        <v>2974.233406091404</v>
      </c>
      <c r="Y1604">
        <f t="shared" si="389"/>
        <v>99.454942308047919</v>
      </c>
    </row>
    <row r="1605" spans="1:25" ht="18" x14ac:dyDescent="0.2">
      <c r="A1605" s="5">
        <v>42896</v>
      </c>
      <c r="B1605" s="2">
        <v>2828.14</v>
      </c>
      <c r="C1605" s="2">
        <v>2950.99</v>
      </c>
      <c r="D1605" s="2">
        <v>2746.55</v>
      </c>
      <c r="E1605" s="2">
        <v>2947.71</v>
      </c>
      <c r="F1605" s="3">
        <v>2018889984</v>
      </c>
      <c r="G1605" s="3">
        <v>48295501718</v>
      </c>
      <c r="H1605" s="7">
        <v>4926236.8205579398</v>
      </c>
      <c r="I1605" s="7">
        <v>678760110082</v>
      </c>
      <c r="J1605">
        <f t="shared" si="375"/>
        <v>3.469484754765408</v>
      </c>
      <c r="K1605">
        <f t="shared" si="376"/>
        <v>9.3051126534441231</v>
      </c>
      <c r="L1605">
        <f t="shared" si="377"/>
        <v>10.683906682096714</v>
      </c>
      <c r="M1605">
        <f t="shared" si="378"/>
        <v>6.6925152859824406</v>
      </c>
      <c r="N1605">
        <f t="shared" si="379"/>
        <v>11.831716311429499</v>
      </c>
      <c r="O1605">
        <f t="shared" si="380"/>
        <v>3.4562835923064741</v>
      </c>
      <c r="P1605">
        <f t="shared" si="381"/>
        <v>100.38049345629209</v>
      </c>
      <c r="Q1605">
        <f t="shared" si="382"/>
        <v>7.9619411573982841</v>
      </c>
      <c r="R1605">
        <f t="shared" si="383"/>
        <v>-29.484829021438884</v>
      </c>
      <c r="S1605">
        <f t="shared" si="384"/>
        <v>3.4719684749590147</v>
      </c>
      <c r="T1605">
        <f t="shared" si="385"/>
        <v>99.928412419446573</v>
      </c>
      <c r="V1605" s="7">
        <f t="shared" si="386"/>
        <v>2859.4571462797503</v>
      </c>
      <c r="W1605" s="16">
        <f t="shared" si="387"/>
        <v>102.9939462742349</v>
      </c>
      <c r="X1605">
        <f t="shared" si="388"/>
        <v>2964.6161829243897</v>
      </c>
      <c r="Y1605">
        <f t="shared" si="389"/>
        <v>99.426463833810331</v>
      </c>
    </row>
    <row r="1606" spans="1:25" ht="18" x14ac:dyDescent="0.2">
      <c r="A1606" s="5">
        <v>42895</v>
      </c>
      <c r="B1606" s="2">
        <v>2807.44</v>
      </c>
      <c r="C1606" s="2">
        <v>2901.71</v>
      </c>
      <c r="D1606" s="2">
        <v>2795.62</v>
      </c>
      <c r="E1606" s="2">
        <v>2823.81</v>
      </c>
      <c r="F1606" s="3">
        <v>1348950016</v>
      </c>
      <c r="G1606" s="3">
        <v>46260465854</v>
      </c>
      <c r="H1606" s="7">
        <v>4926236.8205579398</v>
      </c>
      <c r="I1606" s="7">
        <v>678760110082</v>
      </c>
      <c r="J1606">
        <f t="shared" si="375"/>
        <v>3.4508354718671805</v>
      </c>
      <c r="K1606">
        <f t="shared" si="376"/>
        <v>9.1299958576203419</v>
      </c>
      <c r="L1606">
        <f t="shared" si="377"/>
        <v>10.665210001906345</v>
      </c>
      <c r="M1606">
        <f t="shared" si="378"/>
        <v>6.6925152859824406</v>
      </c>
      <c r="N1606">
        <f t="shared" si="379"/>
        <v>11.831716311429499</v>
      </c>
      <c r="O1606">
        <f t="shared" si="380"/>
        <v>3.4411641664181127</v>
      </c>
      <c r="P1606">
        <f t="shared" si="381"/>
        <v>100.28025982484279</v>
      </c>
      <c r="Q1606">
        <f t="shared" si="382"/>
        <v>7.9225498856033134</v>
      </c>
      <c r="R1606">
        <f t="shared" si="383"/>
        <v>-29.583529849267904</v>
      </c>
      <c r="S1606">
        <f t="shared" si="384"/>
        <v>3.4529567162009345</v>
      </c>
      <c r="T1606">
        <f t="shared" si="385"/>
        <v>99.938529543032487</v>
      </c>
      <c r="V1606" s="7">
        <f t="shared" si="386"/>
        <v>2761.6215716336847</v>
      </c>
      <c r="W1606" s="16">
        <f t="shared" si="387"/>
        <v>102.2022879856051</v>
      </c>
      <c r="X1606">
        <f t="shared" si="388"/>
        <v>2837.6362023843208</v>
      </c>
      <c r="Y1606">
        <f t="shared" si="389"/>
        <v>99.510370655804721</v>
      </c>
    </row>
    <row r="1607" spans="1:25" ht="18" x14ac:dyDescent="0.2">
      <c r="A1607" s="5">
        <v>42894</v>
      </c>
      <c r="B1607" s="2">
        <v>2720.49</v>
      </c>
      <c r="C1607" s="2">
        <v>2815.3</v>
      </c>
      <c r="D1607" s="2">
        <v>2670.95</v>
      </c>
      <c r="E1607" s="2">
        <v>2805.62</v>
      </c>
      <c r="F1607" s="3">
        <v>1281170048</v>
      </c>
      <c r="G1607" s="3">
        <v>45957247989</v>
      </c>
      <c r="H1607" s="7">
        <v>5567322.4341922002</v>
      </c>
      <c r="I1607" s="7">
        <v>678760110082</v>
      </c>
      <c r="J1607">
        <f t="shared" si="375"/>
        <v>3.4480288487740305</v>
      </c>
      <c r="K1607">
        <f t="shared" si="376"/>
        <v>9.1076067769006386</v>
      </c>
      <c r="L1607">
        <f t="shared" si="377"/>
        <v>10.662354014381441</v>
      </c>
      <c r="M1607">
        <f t="shared" si="378"/>
        <v>6.7456463744119102</v>
      </c>
      <c r="N1607">
        <f t="shared" si="379"/>
        <v>11.831716311429499</v>
      </c>
      <c r="O1607">
        <f t="shared" si="380"/>
        <v>3.4387708930995622</v>
      </c>
      <c r="P1607">
        <f t="shared" si="381"/>
        <v>100.26849994824609</v>
      </c>
      <c r="Q1607">
        <f t="shared" si="382"/>
        <v>7.9164786499363746</v>
      </c>
      <c r="R1607">
        <f t="shared" si="383"/>
        <v>-29.594327575047146</v>
      </c>
      <c r="S1607">
        <f t="shared" si="384"/>
        <v>3.4503402186324279</v>
      </c>
      <c r="T1607">
        <f t="shared" si="385"/>
        <v>99.932965472164796</v>
      </c>
      <c r="V1607" s="7">
        <f t="shared" si="386"/>
        <v>2746.4449164468133</v>
      </c>
      <c r="W1607" s="16">
        <f t="shared" si="387"/>
        <v>102.10916245083749</v>
      </c>
      <c r="X1607">
        <f t="shared" si="388"/>
        <v>2820.5916677418909</v>
      </c>
      <c r="Y1607">
        <f t="shared" si="389"/>
        <v>99.466368654989239</v>
      </c>
    </row>
    <row r="1608" spans="1:25" ht="18" x14ac:dyDescent="0.2">
      <c r="A1608" s="5">
        <v>42893</v>
      </c>
      <c r="B1608" s="2">
        <v>2869.38</v>
      </c>
      <c r="C1608" s="2">
        <v>2869.38</v>
      </c>
      <c r="D1608" s="2">
        <v>2700.56</v>
      </c>
      <c r="E1608" s="2">
        <v>2732.16</v>
      </c>
      <c r="F1608" s="3">
        <v>1517709952</v>
      </c>
      <c r="G1608" s="3">
        <v>44748237218</v>
      </c>
      <c r="H1608" s="7">
        <v>5567322.4341922002</v>
      </c>
      <c r="I1608" s="7">
        <v>678760110082</v>
      </c>
      <c r="J1608">
        <f t="shared" si="375"/>
        <v>3.4365061287878338</v>
      </c>
      <c r="K1608">
        <f t="shared" si="376"/>
        <v>9.1811887819140328</v>
      </c>
      <c r="L1608">
        <f t="shared" si="377"/>
        <v>10.650775931683789</v>
      </c>
      <c r="M1608">
        <f t="shared" si="378"/>
        <v>6.7456463744119102</v>
      </c>
      <c r="N1608">
        <f t="shared" si="379"/>
        <v>11.831716311429499</v>
      </c>
      <c r="O1608">
        <f t="shared" si="380"/>
        <v>3.425913183856677</v>
      </c>
      <c r="P1608">
        <f t="shared" si="381"/>
        <v>100.30824752042253</v>
      </c>
      <c r="Q1608">
        <f t="shared" si="382"/>
        <v>7.8898281552373266</v>
      </c>
      <c r="R1608">
        <f t="shared" si="383"/>
        <v>-29.588653695208848</v>
      </c>
      <c r="S1608">
        <f t="shared" si="384"/>
        <v>3.4390402847680437</v>
      </c>
      <c r="T1608">
        <f t="shared" si="385"/>
        <v>99.926257777951236</v>
      </c>
      <c r="V1608" s="7">
        <f t="shared" si="386"/>
        <v>2666.3256086020833</v>
      </c>
      <c r="W1608" s="16">
        <f t="shared" si="387"/>
        <v>102.40960966407225</v>
      </c>
      <c r="X1608">
        <f t="shared" si="388"/>
        <v>2748.1490571305985</v>
      </c>
      <c r="Y1608">
        <f t="shared" si="389"/>
        <v>99.41478328023986</v>
      </c>
    </row>
    <row r="1609" spans="1:25" ht="18" x14ac:dyDescent="0.2">
      <c r="A1609" s="5">
        <v>42892</v>
      </c>
      <c r="B1609" s="2">
        <v>2690.84</v>
      </c>
      <c r="C1609" s="2">
        <v>2999.91</v>
      </c>
      <c r="D1609" s="2">
        <v>2690.84</v>
      </c>
      <c r="E1609" s="2">
        <v>2863.2</v>
      </c>
      <c r="F1609" s="3">
        <v>2089609984</v>
      </c>
      <c r="G1609" s="3">
        <v>46888622160</v>
      </c>
      <c r="H1609" s="7">
        <v>5567322.4341922002</v>
      </c>
      <c r="I1609" s="7">
        <v>678760110082</v>
      </c>
      <c r="J1609">
        <f t="shared" si="375"/>
        <v>3.456851685381948</v>
      </c>
      <c r="K1609">
        <f t="shared" si="376"/>
        <v>9.3200652346264441</v>
      </c>
      <c r="L1609">
        <f t="shared" si="377"/>
        <v>10.671067471017784</v>
      </c>
      <c r="M1609">
        <f t="shared" si="378"/>
        <v>6.7456463744119102</v>
      </c>
      <c r="N1609">
        <f t="shared" si="379"/>
        <v>11.831716311429499</v>
      </c>
      <c r="O1609">
        <f t="shared" si="380"/>
        <v>3.4433049425962521</v>
      </c>
      <c r="P1609">
        <f t="shared" si="381"/>
        <v>100.39188093729857</v>
      </c>
      <c r="Q1609">
        <f t="shared" si="382"/>
        <v>7.9332141791631656</v>
      </c>
      <c r="R1609">
        <f t="shared" si="383"/>
        <v>-29.492466012079547</v>
      </c>
      <c r="S1609">
        <f t="shared" si="384"/>
        <v>3.4595407163340854</v>
      </c>
      <c r="T1609">
        <f t="shared" si="385"/>
        <v>99.922211561360626</v>
      </c>
      <c r="V1609" s="7">
        <f t="shared" si="386"/>
        <v>2775.2680925855925</v>
      </c>
      <c r="W1609" s="16">
        <f t="shared" si="387"/>
        <v>103.07110601475298</v>
      </c>
      <c r="X1609">
        <f t="shared" si="388"/>
        <v>2880.983137418867</v>
      </c>
      <c r="Y1609">
        <f t="shared" si="389"/>
        <v>99.378906907695338</v>
      </c>
    </row>
    <row r="1610" spans="1:25" ht="18" x14ac:dyDescent="0.2">
      <c r="A1610" s="5">
        <v>42891</v>
      </c>
      <c r="B1610" s="2">
        <v>2512.4</v>
      </c>
      <c r="C1610" s="2">
        <v>2686.81</v>
      </c>
      <c r="D1610" s="2">
        <v>2510.2199999999998</v>
      </c>
      <c r="E1610" s="2">
        <v>2686.81</v>
      </c>
      <c r="F1610" s="3">
        <v>1369309952</v>
      </c>
      <c r="G1610" s="3">
        <v>43994968834</v>
      </c>
      <c r="H1610" s="7">
        <v>5533581.0861061802</v>
      </c>
      <c r="I1610" s="7">
        <v>678760110082</v>
      </c>
      <c r="J1610">
        <f t="shared" si="375"/>
        <v>3.4292369560241305</v>
      </c>
      <c r="K1610">
        <f t="shared" si="376"/>
        <v>9.136501764574561</v>
      </c>
      <c r="L1610">
        <f t="shared" si="377"/>
        <v>10.643403014382486</v>
      </c>
      <c r="M1610">
        <f t="shared" si="378"/>
        <v>6.7430062782457014</v>
      </c>
      <c r="N1610">
        <f t="shared" si="379"/>
        <v>11.831716311429499</v>
      </c>
      <c r="O1610">
        <f t="shared" si="380"/>
        <v>3.4194830458372554</v>
      </c>
      <c r="P1610">
        <f t="shared" si="381"/>
        <v>100.2844338350472</v>
      </c>
      <c r="Q1610">
        <f t="shared" si="382"/>
        <v>7.8739922790915404</v>
      </c>
      <c r="R1610">
        <f t="shared" si="383"/>
        <v>-29.613537357321462</v>
      </c>
      <c r="S1610">
        <f t="shared" si="384"/>
        <v>3.4315927496013527</v>
      </c>
      <c r="T1610">
        <f t="shared" si="385"/>
        <v>99.931302688982058</v>
      </c>
      <c r="V1610" s="7">
        <f t="shared" si="386"/>
        <v>2627.1389651588775</v>
      </c>
      <c r="W1610" s="16">
        <f t="shared" si="387"/>
        <v>102.22088777550785</v>
      </c>
      <c r="X1610">
        <f t="shared" si="388"/>
        <v>2701.4239732264618</v>
      </c>
      <c r="Y1610">
        <f t="shared" si="389"/>
        <v>99.456084604923234</v>
      </c>
    </row>
    <row r="1611" spans="1:25" ht="18" x14ac:dyDescent="0.2">
      <c r="A1611" s="5">
        <v>42890</v>
      </c>
      <c r="B1611" s="2">
        <v>2547.79</v>
      </c>
      <c r="C1611" s="2">
        <v>2585.89</v>
      </c>
      <c r="D1611" s="2">
        <v>2452.54</v>
      </c>
      <c r="E1611" s="2">
        <v>2511.81</v>
      </c>
      <c r="F1611" s="3">
        <v>1355120000</v>
      </c>
      <c r="G1611" s="3">
        <v>41124262595</v>
      </c>
      <c r="H1611" s="7">
        <v>5533581.0861061802</v>
      </c>
      <c r="I1611" s="7">
        <v>678760110082</v>
      </c>
      <c r="J1611">
        <f t="shared" si="375"/>
        <v>3.399986785115976</v>
      </c>
      <c r="K1611">
        <f t="shared" si="376"/>
        <v>9.1319777550113646</v>
      </c>
      <c r="L1611">
        <f t="shared" si="377"/>
        <v>10.614098123631742</v>
      </c>
      <c r="M1611">
        <f t="shared" si="378"/>
        <v>6.7430062782457014</v>
      </c>
      <c r="N1611">
        <f t="shared" si="379"/>
        <v>11.831716311429499</v>
      </c>
      <c r="O1611">
        <f t="shared" si="380"/>
        <v>3.3906020223137583</v>
      </c>
      <c r="P1611">
        <f t="shared" si="381"/>
        <v>100.27602350818836</v>
      </c>
      <c r="Q1611">
        <f t="shared" si="382"/>
        <v>7.8089036046712188</v>
      </c>
      <c r="R1611">
        <f t="shared" si="383"/>
        <v>-29.67452811452182</v>
      </c>
      <c r="S1611">
        <f t="shared" si="384"/>
        <v>3.4024958831063739</v>
      </c>
      <c r="T1611">
        <f t="shared" si="385"/>
        <v>99.926202713452241</v>
      </c>
      <c r="V1611" s="7">
        <f t="shared" si="386"/>
        <v>2458.1140113922979</v>
      </c>
      <c r="W1611" s="16">
        <f t="shared" si="387"/>
        <v>102.13774085650196</v>
      </c>
      <c r="X1611">
        <f t="shared" si="388"/>
        <v>2526.3637613584351</v>
      </c>
      <c r="Y1611">
        <f t="shared" si="389"/>
        <v>99.420586694119578</v>
      </c>
    </row>
    <row r="1612" spans="1:25" ht="18" x14ac:dyDescent="0.2">
      <c r="A1612" s="5">
        <v>42889</v>
      </c>
      <c r="B1612" s="2">
        <v>2493.7199999999998</v>
      </c>
      <c r="C1612" s="2">
        <v>2581.91</v>
      </c>
      <c r="D1612" s="2">
        <v>2423.5700000000002</v>
      </c>
      <c r="E1612" s="2">
        <v>2515.35</v>
      </c>
      <c r="F1612" s="3">
        <v>1514950016</v>
      </c>
      <c r="G1612" s="3">
        <v>41177190057</v>
      </c>
      <c r="H1612" s="7">
        <v>5533581.0861061802</v>
      </c>
      <c r="I1612" s="7">
        <v>678760110082</v>
      </c>
      <c r="J1612">
        <f t="shared" si="375"/>
        <v>3.4005984237827587</v>
      </c>
      <c r="K1612">
        <f t="shared" si="376"/>
        <v>9.1803983040373396</v>
      </c>
      <c r="L1612">
        <f t="shared" si="377"/>
        <v>10.614656706915897</v>
      </c>
      <c r="M1612">
        <f t="shared" si="378"/>
        <v>6.7430062782457014</v>
      </c>
      <c r="N1612">
        <f t="shared" si="379"/>
        <v>11.831716311429499</v>
      </c>
      <c r="O1612">
        <f t="shared" si="380"/>
        <v>3.3902245073488482</v>
      </c>
      <c r="P1612">
        <f t="shared" si="381"/>
        <v>100.30506149627543</v>
      </c>
      <c r="Q1612">
        <f t="shared" si="382"/>
        <v>7.8095449205039724</v>
      </c>
      <c r="R1612">
        <f t="shared" si="383"/>
        <v>-29.652077289878548</v>
      </c>
      <c r="S1612">
        <f t="shared" si="384"/>
        <v>3.4031761704433663</v>
      </c>
      <c r="T1612">
        <f t="shared" si="385"/>
        <v>99.924197263558682</v>
      </c>
      <c r="V1612" s="7">
        <f t="shared" si="386"/>
        <v>2455.9781988172008</v>
      </c>
      <c r="W1612" s="16">
        <f t="shared" si="387"/>
        <v>102.36037931829762</v>
      </c>
      <c r="X1612">
        <f t="shared" si="388"/>
        <v>2530.3242078210451</v>
      </c>
      <c r="Y1612">
        <f t="shared" si="389"/>
        <v>99.404686909533652</v>
      </c>
    </row>
    <row r="1613" spans="1:25" ht="18" x14ac:dyDescent="0.2">
      <c r="A1613" s="5">
        <v>42888</v>
      </c>
      <c r="B1613" s="2">
        <v>2404.0300000000002</v>
      </c>
      <c r="C1613" s="2">
        <v>2488.5500000000002</v>
      </c>
      <c r="D1613" s="2">
        <v>2373.3200000000002</v>
      </c>
      <c r="E1613" s="2">
        <v>2488.5500000000002</v>
      </c>
      <c r="F1613" s="3">
        <v>1317030016</v>
      </c>
      <c r="G1613" s="3">
        <v>40732491835</v>
      </c>
      <c r="H1613" s="7">
        <v>4325022.1197691699</v>
      </c>
      <c r="I1613" s="7">
        <v>595921917085</v>
      </c>
      <c r="J1613">
        <f t="shared" si="375"/>
        <v>3.3959463710217528</v>
      </c>
      <c r="K1613">
        <f t="shared" si="376"/>
        <v>9.1195956729379581</v>
      </c>
      <c r="L1613">
        <f t="shared" si="377"/>
        <v>10.609940979128174</v>
      </c>
      <c r="M1613">
        <f t="shared" si="378"/>
        <v>6.635988332949764</v>
      </c>
      <c r="N1613">
        <f t="shared" si="379"/>
        <v>11.775189358396821</v>
      </c>
      <c r="O1613">
        <f t="shared" si="380"/>
        <v>3.3867304209477922</v>
      </c>
      <c r="P1613">
        <f t="shared" si="381"/>
        <v>100.27138090732534</v>
      </c>
      <c r="Q1613">
        <f t="shared" si="382"/>
        <v>7.7998158102574973</v>
      </c>
      <c r="R1613">
        <f t="shared" si="383"/>
        <v>-29.680182137585803</v>
      </c>
      <c r="S1613">
        <f t="shared" si="384"/>
        <v>3.3999970870165344</v>
      </c>
      <c r="T1613">
        <f t="shared" si="385"/>
        <v>99.880719082334537</v>
      </c>
      <c r="V1613" s="7">
        <f t="shared" si="386"/>
        <v>2436.29806876369</v>
      </c>
      <c r="W1613" s="16">
        <f t="shared" si="387"/>
        <v>102.09969384727292</v>
      </c>
      <c r="X1613">
        <f t="shared" si="388"/>
        <v>2511.8695833583661</v>
      </c>
      <c r="Y1613">
        <f t="shared" si="389"/>
        <v>99.062924861531172</v>
      </c>
    </row>
    <row r="1614" spans="1:25" ht="18" x14ac:dyDescent="0.2">
      <c r="A1614" s="5">
        <v>42887</v>
      </c>
      <c r="B1614" s="2">
        <v>2288.33</v>
      </c>
      <c r="C1614" s="2">
        <v>2448.39</v>
      </c>
      <c r="D1614" s="2">
        <v>2288.33</v>
      </c>
      <c r="E1614" s="2">
        <v>2407.88</v>
      </c>
      <c r="F1614" s="3">
        <v>1653180032</v>
      </c>
      <c r="G1614" s="3">
        <v>39407633763</v>
      </c>
      <c r="H1614" s="7">
        <v>4325022.1197691699</v>
      </c>
      <c r="I1614" s="7">
        <v>595921917085</v>
      </c>
      <c r="J1614">
        <f t="shared" si="375"/>
        <v>3.3816348394643474</v>
      </c>
      <c r="K1614">
        <f t="shared" si="376"/>
        <v>9.2183201509983785</v>
      </c>
      <c r="L1614">
        <f t="shared" si="377"/>
        <v>10.595580358374258</v>
      </c>
      <c r="M1614">
        <f t="shared" si="378"/>
        <v>6.635988332949764</v>
      </c>
      <c r="N1614">
        <f t="shared" si="379"/>
        <v>11.775189358396821</v>
      </c>
      <c r="O1614">
        <f t="shared" si="380"/>
        <v>3.3706394373537858</v>
      </c>
      <c r="P1614">
        <f t="shared" si="381"/>
        <v>100.32515048586096</v>
      </c>
      <c r="Q1614">
        <f t="shared" si="382"/>
        <v>7.7666679667935963</v>
      </c>
      <c r="R1614">
        <f t="shared" si="383"/>
        <v>-29.671988121101833</v>
      </c>
      <c r="S1614">
        <f t="shared" si="384"/>
        <v>3.3860008545612308</v>
      </c>
      <c r="T1614">
        <f t="shared" si="385"/>
        <v>99.870890403483813</v>
      </c>
      <c r="V1614" s="7">
        <f t="shared" si="386"/>
        <v>2347.6829037286502</v>
      </c>
      <c r="W1614" s="16">
        <f t="shared" si="387"/>
        <v>102.5000039981789</v>
      </c>
      <c r="X1614">
        <f t="shared" si="388"/>
        <v>2432.208794926235</v>
      </c>
      <c r="Y1614">
        <f t="shared" si="389"/>
        <v>98.989617633510193</v>
      </c>
    </row>
    <row r="1615" spans="1:25" ht="18" x14ac:dyDescent="0.2">
      <c r="A1615" s="5">
        <v>42886</v>
      </c>
      <c r="B1615" s="2">
        <v>2187.19</v>
      </c>
      <c r="C1615" s="2">
        <v>2311.08</v>
      </c>
      <c r="D1615" s="2">
        <v>2145.5700000000002</v>
      </c>
      <c r="E1615" s="2">
        <v>2286.41</v>
      </c>
      <c r="F1615" s="3">
        <v>1544829952</v>
      </c>
      <c r="G1615" s="3">
        <v>37414813240</v>
      </c>
      <c r="H1615" s="7">
        <v>4325022.1197691699</v>
      </c>
      <c r="I1615" s="7">
        <v>595921917085</v>
      </c>
      <c r="J1615">
        <f t="shared" si="375"/>
        <v>3.359154110911259</v>
      </c>
      <c r="K1615">
        <f t="shared" si="376"/>
        <v>9.1888806811896568</v>
      </c>
      <c r="L1615">
        <f t="shared" si="377"/>
        <v>10.573043581737595</v>
      </c>
      <c r="M1615">
        <f t="shared" si="378"/>
        <v>6.635988332949764</v>
      </c>
      <c r="N1615">
        <f t="shared" si="379"/>
        <v>11.775189358396821</v>
      </c>
      <c r="O1615">
        <f t="shared" si="380"/>
        <v>3.3489270714687711</v>
      </c>
      <c r="P1615">
        <f t="shared" si="381"/>
        <v>100.30445282070473</v>
      </c>
      <c r="Q1615">
        <f t="shared" si="382"/>
        <v>7.7169337617559233</v>
      </c>
      <c r="R1615">
        <f t="shared" si="383"/>
        <v>-29.728482438172563</v>
      </c>
      <c r="S1615">
        <f t="shared" si="384"/>
        <v>3.3635565611278393</v>
      </c>
      <c r="T1615">
        <f t="shared" si="385"/>
        <v>99.868941701653995</v>
      </c>
      <c r="V1615" s="7">
        <f t="shared" si="386"/>
        <v>2233.1971836060466</v>
      </c>
      <c r="W1615" s="16">
        <f t="shared" si="387"/>
        <v>102.3273523293702</v>
      </c>
      <c r="X1615">
        <f t="shared" si="388"/>
        <v>2309.7052479750319</v>
      </c>
      <c r="Y1615">
        <f t="shared" si="389"/>
        <v>98.981143015686953</v>
      </c>
    </row>
    <row r="1616" spans="1:25" ht="18" x14ac:dyDescent="0.2">
      <c r="A1616" s="5">
        <v>42885</v>
      </c>
      <c r="B1616" s="2">
        <v>2255.36</v>
      </c>
      <c r="C1616" s="2">
        <v>2301.96</v>
      </c>
      <c r="D1616" s="2">
        <v>2124.5700000000002</v>
      </c>
      <c r="E1616" s="2">
        <v>2175.4699999999998</v>
      </c>
      <c r="F1616" s="3">
        <v>1443970048</v>
      </c>
      <c r="G1616" s="3">
        <v>35594903085</v>
      </c>
      <c r="H1616" s="7">
        <v>5302595.6125937002</v>
      </c>
      <c r="I1616" s="7">
        <v>595921917085</v>
      </c>
      <c r="J1616">
        <f t="shared" si="375"/>
        <v>3.3375530986954831</v>
      </c>
      <c r="K1616">
        <f t="shared" si="376"/>
        <v>9.1595581848380299</v>
      </c>
      <c r="L1616">
        <f t="shared" si="377"/>
        <v>10.551387814811804</v>
      </c>
      <c r="M1616">
        <f t="shared" si="378"/>
        <v>6.7244885081452193</v>
      </c>
      <c r="N1616">
        <f t="shared" si="379"/>
        <v>11.775189358396821</v>
      </c>
      <c r="O1616">
        <f t="shared" si="380"/>
        <v>3.3280833377925774</v>
      </c>
      <c r="P1616">
        <f t="shared" si="381"/>
        <v>100.28373364027098</v>
      </c>
      <c r="Q1616">
        <f t="shared" si="382"/>
        <v>7.669156590834648</v>
      </c>
      <c r="R1616">
        <f t="shared" si="383"/>
        <v>-29.783807599412143</v>
      </c>
      <c r="S1616">
        <f t="shared" si="384"/>
        <v>3.3424471748744953</v>
      </c>
      <c r="T1616">
        <f t="shared" si="385"/>
        <v>99.853363346311255</v>
      </c>
      <c r="V1616" s="7">
        <f t="shared" si="386"/>
        <v>2128.5474587886497</v>
      </c>
      <c r="W1616" s="16">
        <f t="shared" si="387"/>
        <v>102.15689212957891</v>
      </c>
      <c r="X1616">
        <f t="shared" si="388"/>
        <v>2200.124082706348</v>
      </c>
      <c r="Y1616">
        <f t="shared" si="389"/>
        <v>98.866723847888125</v>
      </c>
    </row>
    <row r="1617" spans="1:25" ht="18" x14ac:dyDescent="0.2">
      <c r="A1617" s="5">
        <v>42884</v>
      </c>
      <c r="B1617" s="2">
        <v>2159.4299999999998</v>
      </c>
      <c r="C1617" s="2">
        <v>2307.0500000000002</v>
      </c>
      <c r="D1617" s="2">
        <v>2107.17</v>
      </c>
      <c r="E1617" s="2">
        <v>2255.61</v>
      </c>
      <c r="F1617" s="3">
        <v>994625024</v>
      </c>
      <c r="G1617" s="3">
        <v>36901102917</v>
      </c>
      <c r="H1617" s="7">
        <v>5302595.6125937002</v>
      </c>
      <c r="I1617" s="7">
        <v>595921917085</v>
      </c>
      <c r="J1617">
        <f t="shared" si="375"/>
        <v>3.3532640113176244</v>
      </c>
      <c r="K1617">
        <f t="shared" si="376"/>
        <v>8.9976593815485302</v>
      </c>
      <c r="L1617">
        <f t="shared" si="377"/>
        <v>10.567039346744666</v>
      </c>
      <c r="M1617">
        <f t="shared" si="378"/>
        <v>6.7244885081452193</v>
      </c>
      <c r="N1617">
        <f t="shared" si="379"/>
        <v>11.775189358396821</v>
      </c>
      <c r="O1617">
        <f t="shared" si="380"/>
        <v>3.3466633341313718</v>
      </c>
      <c r="P1617">
        <f t="shared" si="381"/>
        <v>100.1968433491659</v>
      </c>
      <c r="Q1617">
        <f t="shared" si="382"/>
        <v>7.7059574914821898</v>
      </c>
      <c r="R1617">
        <f t="shared" si="383"/>
        <v>-29.80467584639203</v>
      </c>
      <c r="S1617">
        <f t="shared" si="384"/>
        <v>3.3575603834293073</v>
      </c>
      <c r="T1617">
        <f t="shared" si="385"/>
        <v>99.871874922547633</v>
      </c>
      <c r="V1617" s="7">
        <f t="shared" si="386"/>
        <v>2221.5870446619829</v>
      </c>
      <c r="W1617" s="16">
        <f t="shared" si="387"/>
        <v>101.5083704779646</v>
      </c>
      <c r="X1617">
        <f t="shared" si="388"/>
        <v>2278.0349532271612</v>
      </c>
      <c r="Y1617">
        <f t="shared" si="389"/>
        <v>99.005814248599663</v>
      </c>
    </row>
    <row r="1618" spans="1:25" ht="18" x14ac:dyDescent="0.2">
      <c r="A1618" s="5">
        <v>42883</v>
      </c>
      <c r="B1618" s="2">
        <v>2054.08</v>
      </c>
      <c r="C1618" s="2">
        <v>2267.34</v>
      </c>
      <c r="D1618" s="2">
        <v>2054.08</v>
      </c>
      <c r="E1618" s="2">
        <v>2155.8000000000002</v>
      </c>
      <c r="F1618" s="3">
        <v>1147139968</v>
      </c>
      <c r="G1618" s="3">
        <v>35264171110</v>
      </c>
      <c r="H1618" s="7">
        <v>5302595.6125937002</v>
      </c>
      <c r="I1618" s="7">
        <v>595921917085</v>
      </c>
      <c r="J1618">
        <f t="shared" si="375"/>
        <v>3.3336084675882933</v>
      </c>
      <c r="K1618">
        <f t="shared" si="376"/>
        <v>9.0596164114683262</v>
      </c>
      <c r="L1618">
        <f t="shared" si="377"/>
        <v>10.547333680139113</v>
      </c>
      <c r="M1618">
        <f t="shared" si="378"/>
        <v>6.7244885081452193</v>
      </c>
      <c r="N1618">
        <f t="shared" si="379"/>
        <v>11.775189358396821</v>
      </c>
      <c r="O1618">
        <f t="shared" si="380"/>
        <v>3.3259947077173226</v>
      </c>
      <c r="P1618">
        <f t="shared" si="381"/>
        <v>100.2283939444298</v>
      </c>
      <c r="Q1618">
        <f t="shared" si="382"/>
        <v>7.6613835274470397</v>
      </c>
      <c r="R1618">
        <f t="shared" si="383"/>
        <v>-29.822536207729428</v>
      </c>
      <c r="S1618">
        <f t="shared" si="384"/>
        <v>3.3381635976010866</v>
      </c>
      <c r="T1618">
        <f t="shared" si="385"/>
        <v>99.863357378135987</v>
      </c>
      <c r="V1618" s="7">
        <f t="shared" si="386"/>
        <v>2118.335321202735</v>
      </c>
      <c r="W1618" s="16">
        <f t="shared" si="387"/>
        <v>101.73785503280754</v>
      </c>
      <c r="X1618">
        <f t="shared" si="388"/>
        <v>2178.5302644858634</v>
      </c>
      <c r="Y1618">
        <f t="shared" si="389"/>
        <v>98.945622762507497</v>
      </c>
    </row>
    <row r="1619" spans="1:25" ht="18" x14ac:dyDescent="0.2">
      <c r="A1619" s="5">
        <v>42882</v>
      </c>
      <c r="B1619" s="2">
        <v>2196.27</v>
      </c>
      <c r="C1619" s="2">
        <v>2260.1999999999998</v>
      </c>
      <c r="D1619" s="2">
        <v>1855.83</v>
      </c>
      <c r="E1619" s="2">
        <v>2038.87</v>
      </c>
      <c r="F1619" s="3">
        <v>1700480000</v>
      </c>
      <c r="G1619" s="3">
        <v>33347170525</v>
      </c>
      <c r="H1619" s="7">
        <v>4976737.7816521898</v>
      </c>
      <c r="I1619" s="7">
        <v>595921917085</v>
      </c>
      <c r="J1619">
        <f t="shared" si="375"/>
        <v>3.309389535693529</v>
      </c>
      <c r="K1619">
        <f t="shared" si="376"/>
        <v>9.2305715283941652</v>
      </c>
      <c r="L1619">
        <f t="shared" si="377"/>
        <v>10.523058990351217</v>
      </c>
      <c r="M1619">
        <f t="shared" si="378"/>
        <v>6.6969447588911892</v>
      </c>
      <c r="N1619">
        <f t="shared" si="379"/>
        <v>11.775189358396821</v>
      </c>
      <c r="O1619">
        <f t="shared" si="380"/>
        <v>3.2987168386170103</v>
      </c>
      <c r="P1619">
        <f t="shared" si="381"/>
        <v>100.32249745644651</v>
      </c>
      <c r="Q1619">
        <f t="shared" si="382"/>
        <v>7.6053010485986636</v>
      </c>
      <c r="R1619">
        <f t="shared" si="383"/>
        <v>-29.809787169852342</v>
      </c>
      <c r="S1619">
        <f t="shared" si="384"/>
        <v>3.3143722237944866</v>
      </c>
      <c r="T1619">
        <f t="shared" si="385"/>
        <v>99.849437848061811</v>
      </c>
      <c r="V1619" s="7">
        <f t="shared" si="386"/>
        <v>1989.3758366748357</v>
      </c>
      <c r="W1619" s="16">
        <f t="shared" si="387"/>
        <v>102.42752913747145</v>
      </c>
      <c r="X1619">
        <f t="shared" si="388"/>
        <v>2062.3967887586405</v>
      </c>
      <c r="Y1619">
        <f t="shared" si="389"/>
        <v>98.846086863868678</v>
      </c>
    </row>
    <row r="1620" spans="1:25" ht="18" x14ac:dyDescent="0.2">
      <c r="A1620" s="5">
        <v>42881</v>
      </c>
      <c r="B1620" s="2">
        <v>2320.89</v>
      </c>
      <c r="C1620" s="2">
        <v>2573.79</v>
      </c>
      <c r="D1620" s="2">
        <v>2071.9899999999998</v>
      </c>
      <c r="E1620" s="2">
        <v>2202.42</v>
      </c>
      <c r="F1620" s="3">
        <v>1763480064</v>
      </c>
      <c r="G1620" s="3">
        <v>36017660894</v>
      </c>
      <c r="H1620" s="7">
        <v>4976737.7816521898</v>
      </c>
      <c r="I1620" s="7">
        <v>595921917085</v>
      </c>
      <c r="J1620">
        <f t="shared" si="375"/>
        <v>3.3429001421966613</v>
      </c>
      <c r="K1620">
        <f t="shared" si="376"/>
        <v>9.2463705543671431</v>
      </c>
      <c r="L1620">
        <f t="shared" si="377"/>
        <v>10.556515504879563</v>
      </c>
      <c r="M1620">
        <f t="shared" si="378"/>
        <v>6.6969447588911892</v>
      </c>
      <c r="N1620">
        <f t="shared" si="379"/>
        <v>11.775189358396821</v>
      </c>
      <c r="O1620">
        <f t="shared" si="380"/>
        <v>3.3314852619295996</v>
      </c>
      <c r="P1620">
        <f t="shared" si="381"/>
        <v>100.34146638492052</v>
      </c>
      <c r="Q1620">
        <f t="shared" si="382"/>
        <v>7.6794789724731132</v>
      </c>
      <c r="R1620">
        <f t="shared" si="383"/>
        <v>-29.725048485200375</v>
      </c>
      <c r="S1620">
        <f t="shared" si="384"/>
        <v>3.3476188919313987</v>
      </c>
      <c r="T1620">
        <f t="shared" si="385"/>
        <v>99.858842635615289</v>
      </c>
      <c r="V1620" s="7">
        <f t="shared" si="386"/>
        <v>2145.2863128709118</v>
      </c>
      <c r="W1620" s="16">
        <f t="shared" si="387"/>
        <v>102.59413223313847</v>
      </c>
      <c r="X1620">
        <f t="shared" si="388"/>
        <v>2226.4804799698245</v>
      </c>
      <c r="Y1620">
        <f t="shared" si="389"/>
        <v>98.907543521679585</v>
      </c>
    </row>
    <row r="1621" spans="1:25" ht="18" x14ac:dyDescent="0.2">
      <c r="A1621" s="5">
        <v>42880</v>
      </c>
      <c r="B1621" s="2">
        <v>2446.2399999999998</v>
      </c>
      <c r="C1621" s="2">
        <v>2763.71</v>
      </c>
      <c r="D1621" s="2">
        <v>2285.3000000000002</v>
      </c>
      <c r="E1621" s="2">
        <v>2304.98</v>
      </c>
      <c r="F1621" s="3">
        <v>2406700032</v>
      </c>
      <c r="G1621" s="3">
        <v>37690456715</v>
      </c>
      <c r="H1621" s="7">
        <v>4976737.7816521898</v>
      </c>
      <c r="I1621" s="7">
        <v>595921917085</v>
      </c>
      <c r="J1621">
        <f t="shared" si="375"/>
        <v>3.3626671614274799</v>
      </c>
      <c r="K1621">
        <f t="shared" si="376"/>
        <v>9.3814219637418219</v>
      </c>
      <c r="L1621">
        <f t="shared" si="377"/>
        <v>10.576231400055137</v>
      </c>
      <c r="M1621">
        <f t="shared" si="378"/>
        <v>6.6969447588911892</v>
      </c>
      <c r="N1621">
        <f t="shared" si="379"/>
        <v>11.775189358396821</v>
      </c>
      <c r="O1621">
        <f t="shared" si="380"/>
        <v>3.3483814372506613</v>
      </c>
      <c r="P1621">
        <f t="shared" si="381"/>
        <v>100.42483313069718</v>
      </c>
      <c r="Q1621">
        <f t="shared" si="382"/>
        <v>7.721632769972171</v>
      </c>
      <c r="R1621">
        <f t="shared" si="383"/>
        <v>-29.628220673921078</v>
      </c>
      <c r="S1621">
        <f t="shared" si="384"/>
        <v>3.3675380515575313</v>
      </c>
      <c r="T1621">
        <f t="shared" si="385"/>
        <v>99.855148015066007</v>
      </c>
      <c r="V1621" s="7">
        <f t="shared" si="386"/>
        <v>2230.3932251817682</v>
      </c>
      <c r="W1621" s="16">
        <f t="shared" si="387"/>
        <v>103.23589683286761</v>
      </c>
      <c r="X1621">
        <f t="shared" si="388"/>
        <v>2330.9773394587496</v>
      </c>
      <c r="Y1621">
        <f t="shared" si="389"/>
        <v>98.872122992010787</v>
      </c>
    </row>
    <row r="1622" spans="1:25" ht="18" x14ac:dyDescent="0.2">
      <c r="A1622" s="5">
        <v>42879</v>
      </c>
      <c r="B1622" s="2">
        <v>2321.37</v>
      </c>
      <c r="C1622" s="2">
        <v>2523.7199999999998</v>
      </c>
      <c r="D1622" s="2">
        <v>2321.37</v>
      </c>
      <c r="E1622" s="2">
        <v>2443.64</v>
      </c>
      <c r="F1622" s="3">
        <v>1725379968</v>
      </c>
      <c r="G1622" s="3">
        <v>39952841999</v>
      </c>
      <c r="H1622" s="7">
        <v>4562009.6331811799</v>
      </c>
      <c r="I1622" s="7">
        <v>595921917085</v>
      </c>
      <c r="J1622">
        <f t="shared" si="375"/>
        <v>3.388037225494632</v>
      </c>
      <c r="K1622">
        <f t="shared" si="376"/>
        <v>9.2368847514869756</v>
      </c>
      <c r="L1622">
        <f t="shared" si="377"/>
        <v>10.601547677782257</v>
      </c>
      <c r="M1622">
        <f t="shared" si="378"/>
        <v>6.6591561980017895</v>
      </c>
      <c r="N1622">
        <f t="shared" si="379"/>
        <v>11.775189358396821</v>
      </c>
      <c r="O1622">
        <f t="shared" si="380"/>
        <v>3.3761816922592116</v>
      </c>
      <c r="P1622">
        <f t="shared" si="381"/>
        <v>100.34992334636139</v>
      </c>
      <c r="Q1622">
        <f t="shared" si="382"/>
        <v>7.7797031167915183</v>
      </c>
      <c r="R1622">
        <f t="shared" si="383"/>
        <v>-29.622716605651561</v>
      </c>
      <c r="S1622">
        <f t="shared" si="384"/>
        <v>3.3920921599332101</v>
      </c>
      <c r="T1622">
        <f t="shared" si="385"/>
        <v>99.880316119077293</v>
      </c>
      <c r="V1622" s="7">
        <f t="shared" si="386"/>
        <v>2377.8348740478787</v>
      </c>
      <c r="W1622" s="16">
        <f t="shared" si="387"/>
        <v>102.69291409340661</v>
      </c>
      <c r="X1622">
        <f t="shared" si="388"/>
        <v>2466.5627013244475</v>
      </c>
      <c r="Y1622">
        <f t="shared" si="389"/>
        <v>99.06194442207331</v>
      </c>
    </row>
    <row r="1623" spans="1:25" ht="18" x14ac:dyDescent="0.2">
      <c r="A1623" s="5">
        <v>42878</v>
      </c>
      <c r="B1623" s="2">
        <v>2191.56</v>
      </c>
      <c r="C1623" s="2">
        <v>2320.8200000000002</v>
      </c>
      <c r="D1623" s="2">
        <v>2178.5</v>
      </c>
      <c r="E1623" s="2">
        <v>2320.42</v>
      </c>
      <c r="F1623" s="3">
        <v>1378749952</v>
      </c>
      <c r="G1623" s="3">
        <v>37933704066</v>
      </c>
      <c r="H1623" s="7">
        <v>4562009.6331811799</v>
      </c>
      <c r="I1623" s="7">
        <v>595921917085</v>
      </c>
      <c r="J1623">
        <f t="shared" si="375"/>
        <v>3.365566600051983</v>
      </c>
      <c r="K1623">
        <f t="shared" si="376"/>
        <v>9.1394855103286563</v>
      </c>
      <c r="L1623">
        <f t="shared" si="377"/>
        <v>10.579025251795398</v>
      </c>
      <c r="M1623">
        <f t="shared" si="378"/>
        <v>6.6591561980017895</v>
      </c>
      <c r="N1623">
        <f t="shared" si="379"/>
        <v>11.775189358396821</v>
      </c>
      <c r="O1623">
        <f t="shared" si="380"/>
        <v>3.3557883396014425</v>
      </c>
      <c r="P1623">
        <f t="shared" si="381"/>
        <v>100.29053831382774</v>
      </c>
      <c r="Q1623">
        <f t="shared" si="382"/>
        <v>7.7308435144130954</v>
      </c>
      <c r="R1623">
        <f t="shared" si="383"/>
        <v>-29.704071650036241</v>
      </c>
      <c r="S1623">
        <f t="shared" si="384"/>
        <v>3.3694854141142412</v>
      </c>
      <c r="T1623">
        <f t="shared" si="385"/>
        <v>99.883561535754552</v>
      </c>
      <c r="V1623" s="7">
        <f t="shared" si="386"/>
        <v>2268.7588662840708</v>
      </c>
      <c r="W1623" s="16">
        <f t="shared" si="387"/>
        <v>102.22636995526368</v>
      </c>
      <c r="X1623">
        <f t="shared" si="388"/>
        <v>2341.4528355860189</v>
      </c>
      <c r="Y1623">
        <f t="shared" si="389"/>
        <v>99.093576353159392</v>
      </c>
    </row>
    <row r="1624" spans="1:25" ht="18" x14ac:dyDescent="0.2">
      <c r="A1624" s="5">
        <v>42877</v>
      </c>
      <c r="B1624" s="2">
        <v>2043.19</v>
      </c>
      <c r="C1624" s="2">
        <v>2303.9</v>
      </c>
      <c r="D1624" s="2">
        <v>2017.87</v>
      </c>
      <c r="E1624" s="2">
        <v>2173.4</v>
      </c>
      <c r="F1624" s="3">
        <v>1942220032</v>
      </c>
      <c r="G1624" s="3">
        <v>35525744380</v>
      </c>
      <c r="H1624" s="7">
        <v>4562009.6331811799</v>
      </c>
      <c r="I1624" s="7">
        <v>595921917085</v>
      </c>
      <c r="J1624">
        <f t="shared" si="375"/>
        <v>3.3371396627245611</v>
      </c>
      <c r="K1624">
        <f t="shared" si="376"/>
        <v>9.2882984291097657</v>
      </c>
      <c r="L1624">
        <f t="shared" si="377"/>
        <v>10.5505431865781</v>
      </c>
      <c r="M1624">
        <f t="shared" si="378"/>
        <v>6.6591561980017895</v>
      </c>
      <c r="N1624">
        <f t="shared" si="379"/>
        <v>11.775189358396821</v>
      </c>
      <c r="O1624">
        <f t="shared" si="380"/>
        <v>3.3247766100935445</v>
      </c>
      <c r="P1624">
        <f t="shared" si="381"/>
        <v>100.37046854134127</v>
      </c>
      <c r="Q1624">
        <f t="shared" si="382"/>
        <v>7.6656826032421534</v>
      </c>
      <c r="R1624">
        <f t="shared" si="383"/>
        <v>-29.708174604344066</v>
      </c>
      <c r="S1624">
        <f t="shared" si="384"/>
        <v>3.341603877974904</v>
      </c>
      <c r="T1624">
        <f t="shared" si="385"/>
        <v>99.866226298521227</v>
      </c>
      <c r="V1624" s="7">
        <f t="shared" si="386"/>
        <v>2112.4021950042084</v>
      </c>
      <c r="W1624" s="16">
        <f t="shared" si="387"/>
        <v>102.80656137829169</v>
      </c>
      <c r="X1624">
        <f t="shared" si="388"/>
        <v>2195.8561084911721</v>
      </c>
      <c r="Y1624">
        <f t="shared" si="389"/>
        <v>98.966775168345819</v>
      </c>
    </row>
    <row r="1625" spans="1:25" ht="18" x14ac:dyDescent="0.2">
      <c r="A1625" s="5">
        <v>42876</v>
      </c>
      <c r="B1625" s="2">
        <v>2067.0300000000002</v>
      </c>
      <c r="C1625" s="2">
        <v>2119.08</v>
      </c>
      <c r="D1625" s="2">
        <v>2037.5</v>
      </c>
      <c r="E1625" s="2">
        <v>2041.2</v>
      </c>
      <c r="F1625" s="3">
        <v>1147859968</v>
      </c>
      <c r="G1625" s="3">
        <v>33361091114</v>
      </c>
      <c r="H1625" s="7">
        <v>4091936.6983350301</v>
      </c>
      <c r="I1625" s="7">
        <v>559970892890</v>
      </c>
      <c r="J1625">
        <f t="shared" si="375"/>
        <v>3.3098855596601937</v>
      </c>
      <c r="K1625">
        <f t="shared" si="376"/>
        <v>9.0598889099833144</v>
      </c>
      <c r="L1625">
        <f t="shared" si="377"/>
        <v>10.523240246313426</v>
      </c>
      <c r="M1625">
        <f t="shared" si="378"/>
        <v>6.611928906619684</v>
      </c>
      <c r="N1625">
        <f t="shared" si="379"/>
        <v>11.748165453103002</v>
      </c>
      <c r="O1625">
        <f t="shared" si="380"/>
        <v>3.3021731164091426</v>
      </c>
      <c r="P1625">
        <f t="shared" si="381"/>
        <v>100.23301238402463</v>
      </c>
      <c r="Q1625">
        <f t="shared" si="382"/>
        <v>7.6078204450709528</v>
      </c>
      <c r="R1625">
        <f t="shared" si="383"/>
        <v>-29.851464890284689</v>
      </c>
      <c r="S1625">
        <f t="shared" si="384"/>
        <v>3.3147256001848171</v>
      </c>
      <c r="T1625">
        <f t="shared" si="385"/>
        <v>99.853770154968132</v>
      </c>
      <c r="V1625" s="7">
        <f t="shared" si="386"/>
        <v>2005.2711997801944</v>
      </c>
      <c r="W1625" s="16">
        <f t="shared" si="387"/>
        <v>101.76018029687467</v>
      </c>
      <c r="X1625">
        <f t="shared" si="388"/>
        <v>2064.0756010602272</v>
      </c>
      <c r="Y1625">
        <f t="shared" si="389"/>
        <v>98.879306238476033</v>
      </c>
    </row>
    <row r="1626" spans="1:25" ht="18" x14ac:dyDescent="0.2">
      <c r="A1626" s="5">
        <v>42875</v>
      </c>
      <c r="B1626" s="2">
        <v>1984.24</v>
      </c>
      <c r="C1626" s="2">
        <v>2084.73</v>
      </c>
      <c r="D1626" s="2">
        <v>1974.92</v>
      </c>
      <c r="E1626" s="2">
        <v>2084.73</v>
      </c>
      <c r="F1626" s="3">
        <v>961336000</v>
      </c>
      <c r="G1626" s="3">
        <v>34068630559</v>
      </c>
      <c r="H1626" s="7">
        <v>4091936.6983350301</v>
      </c>
      <c r="I1626" s="7">
        <v>559970892890</v>
      </c>
      <c r="J1626">
        <f t="shared" si="375"/>
        <v>3.3190498160948545</v>
      </c>
      <c r="K1626">
        <f t="shared" si="376"/>
        <v>8.9828752060264243</v>
      </c>
      <c r="L1626">
        <f t="shared" si="377"/>
        <v>10.532354676784118</v>
      </c>
      <c r="M1626">
        <f t="shared" si="378"/>
        <v>6.611928906619684</v>
      </c>
      <c r="N1626">
        <f t="shared" si="379"/>
        <v>11.748165453103002</v>
      </c>
      <c r="O1626">
        <f t="shared" si="380"/>
        <v>3.3126613940453939</v>
      </c>
      <c r="P1626">
        <f t="shared" si="381"/>
        <v>100.19247743792459</v>
      </c>
      <c r="Q1626">
        <f t="shared" si="382"/>
        <v>7.6290367939363648</v>
      </c>
      <c r="R1626">
        <f t="shared" si="383"/>
        <v>-29.856049672450467</v>
      </c>
      <c r="S1626">
        <f t="shared" si="384"/>
        <v>3.323571436796692</v>
      </c>
      <c r="T1626">
        <f t="shared" si="385"/>
        <v>99.863767615661843</v>
      </c>
      <c r="V1626" s="7">
        <f t="shared" si="386"/>
        <v>2054.2883064797156</v>
      </c>
      <c r="W1626" s="16">
        <f t="shared" si="387"/>
        <v>101.46022235590625</v>
      </c>
      <c r="X1626">
        <f t="shared" si="388"/>
        <v>2106.5483751689453</v>
      </c>
      <c r="Y1626">
        <f t="shared" si="389"/>
        <v>98.953419619377797</v>
      </c>
    </row>
    <row r="1627" spans="1:25" ht="18" x14ac:dyDescent="0.2">
      <c r="A1627" s="5">
        <v>42874</v>
      </c>
      <c r="B1627" s="2">
        <v>1897.37</v>
      </c>
      <c r="C1627" s="2">
        <v>2004.52</v>
      </c>
      <c r="D1627" s="2">
        <v>1890.25</v>
      </c>
      <c r="E1627" s="2">
        <v>1987.71</v>
      </c>
      <c r="F1627" s="3">
        <v>1157289984</v>
      </c>
      <c r="G1627" s="3">
        <v>32479082015</v>
      </c>
      <c r="H1627" s="7">
        <v>4091936.6983350301</v>
      </c>
      <c r="I1627" s="7">
        <v>559970892890</v>
      </c>
      <c r="J1627">
        <f t="shared" si="375"/>
        <v>3.2983530226232642</v>
      </c>
      <c r="K1627">
        <f t="shared" si="376"/>
        <v>9.063442194449955</v>
      </c>
      <c r="L1627">
        <f t="shared" si="377"/>
        <v>10.511603745893831</v>
      </c>
      <c r="M1627">
        <f t="shared" si="378"/>
        <v>6.611928906619684</v>
      </c>
      <c r="N1627">
        <f t="shared" si="379"/>
        <v>11.748165453103002</v>
      </c>
      <c r="O1627">
        <f t="shared" si="380"/>
        <v>3.2906022126826144</v>
      </c>
      <c r="P1627">
        <f t="shared" si="381"/>
        <v>100.23499030842021</v>
      </c>
      <c r="Q1627">
        <f t="shared" si="382"/>
        <v>7.5819084439108053</v>
      </c>
      <c r="R1627">
        <f t="shared" si="383"/>
        <v>-29.869525545228669</v>
      </c>
      <c r="S1627">
        <f t="shared" si="384"/>
        <v>3.3031856120579826</v>
      </c>
      <c r="T1627">
        <f t="shared" si="385"/>
        <v>99.853484772503975</v>
      </c>
      <c r="V1627" s="7">
        <f t="shared" si="386"/>
        <v>1952.5502193018992</v>
      </c>
      <c r="W1627" s="16">
        <f t="shared" si="387"/>
        <v>101.76885867144105</v>
      </c>
      <c r="X1627">
        <f t="shared" si="388"/>
        <v>2009.951657396</v>
      </c>
      <c r="Y1627">
        <f t="shared" si="389"/>
        <v>98.881041127931141</v>
      </c>
    </row>
    <row r="1628" spans="1:25" ht="18" x14ac:dyDescent="0.2">
      <c r="A1628" s="5">
        <v>42873</v>
      </c>
      <c r="B1628" s="2">
        <v>1818.7</v>
      </c>
      <c r="C1628" s="2">
        <v>1904.48</v>
      </c>
      <c r="D1628" s="2">
        <v>1807.12</v>
      </c>
      <c r="E1628" s="2">
        <v>1888.65</v>
      </c>
      <c r="F1628" s="3">
        <v>894321024</v>
      </c>
      <c r="G1628" s="3">
        <v>30856574835</v>
      </c>
      <c r="H1628" s="7">
        <v>3952755.1779835001</v>
      </c>
      <c r="I1628" s="7">
        <v>559970892890</v>
      </c>
      <c r="J1628">
        <f t="shared" si="375"/>
        <v>3.2761514829868337</v>
      </c>
      <c r="K1628">
        <f t="shared" si="376"/>
        <v>8.9514934404133282</v>
      </c>
      <c r="L1628">
        <f t="shared" si="377"/>
        <v>10.489347716515981</v>
      </c>
      <c r="M1628">
        <f t="shared" si="378"/>
        <v>6.5968999162545643</v>
      </c>
      <c r="N1628">
        <f t="shared" si="379"/>
        <v>11.748165453103002</v>
      </c>
      <c r="O1628">
        <f t="shared" si="380"/>
        <v>3.2707515437201113</v>
      </c>
      <c r="P1628">
        <f t="shared" si="381"/>
        <v>100.16482568937256</v>
      </c>
      <c r="Q1628">
        <f t="shared" si="382"/>
        <v>7.5338214551538982</v>
      </c>
      <c r="R1628">
        <f t="shared" si="383"/>
        <v>-29.959496509159919</v>
      </c>
      <c r="S1628">
        <f t="shared" si="384"/>
        <v>3.2807272853900731</v>
      </c>
      <c r="T1628">
        <f t="shared" si="385"/>
        <v>99.860329950339548</v>
      </c>
      <c r="V1628" s="7">
        <f t="shared" si="386"/>
        <v>1865.3122558198331</v>
      </c>
      <c r="W1628" s="16">
        <f t="shared" si="387"/>
        <v>101.23568391073873</v>
      </c>
      <c r="X1628">
        <f t="shared" si="388"/>
        <v>1908.6543453623174</v>
      </c>
      <c r="Y1628">
        <f t="shared" si="389"/>
        <v>98.940812465924481</v>
      </c>
    </row>
    <row r="1629" spans="1:25" ht="18" x14ac:dyDescent="0.2">
      <c r="A1629" s="5">
        <v>42872</v>
      </c>
      <c r="B1629" s="2">
        <v>1726.73</v>
      </c>
      <c r="C1629" s="2">
        <v>1864.05</v>
      </c>
      <c r="D1629" s="2">
        <v>1661.91</v>
      </c>
      <c r="E1629" s="2">
        <v>1839.09</v>
      </c>
      <c r="F1629" s="3">
        <v>1064729984</v>
      </c>
      <c r="G1629" s="3">
        <v>30043626195</v>
      </c>
      <c r="H1629" s="7">
        <v>3952755.1779835001</v>
      </c>
      <c r="I1629" s="7">
        <v>559970892890</v>
      </c>
      <c r="J1629">
        <f t="shared" si="375"/>
        <v>3.2646029829340875</v>
      </c>
      <c r="K1629">
        <f t="shared" si="376"/>
        <v>9.0272394844630366</v>
      </c>
      <c r="L1629">
        <f t="shared" si="377"/>
        <v>10.477752349817997</v>
      </c>
      <c r="M1629">
        <f t="shared" si="378"/>
        <v>6.5968999162545643</v>
      </c>
      <c r="N1629">
        <f t="shared" si="379"/>
        <v>11.748165453103002</v>
      </c>
      <c r="O1629">
        <f t="shared" si="380"/>
        <v>3.2578351996934005</v>
      </c>
      <c r="P1629">
        <f t="shared" si="381"/>
        <v>100.20730800272088</v>
      </c>
      <c r="Q1629">
        <f t="shared" si="382"/>
        <v>7.5071057040380644</v>
      </c>
      <c r="R1629">
        <f t="shared" si="383"/>
        <v>-29.954629805888203</v>
      </c>
      <c r="S1629">
        <f t="shared" si="384"/>
        <v>3.2694158236568533</v>
      </c>
      <c r="T1629">
        <f t="shared" si="385"/>
        <v>99.852575006886738</v>
      </c>
      <c r="V1629" s="7">
        <f t="shared" si="386"/>
        <v>1810.6528797144758</v>
      </c>
      <c r="W1629" s="16">
        <f t="shared" si="387"/>
        <v>101.54626039429958</v>
      </c>
      <c r="X1629">
        <f t="shared" si="388"/>
        <v>1859.5840977631062</v>
      </c>
      <c r="Y1629">
        <f t="shared" si="389"/>
        <v>98.885639214877671</v>
      </c>
    </row>
    <row r="1630" spans="1:25" ht="18" x14ac:dyDescent="0.2">
      <c r="A1630" s="5">
        <v>42871</v>
      </c>
      <c r="B1630" s="2">
        <v>1741.7</v>
      </c>
      <c r="C1630" s="2">
        <v>1785.94</v>
      </c>
      <c r="D1630" s="2">
        <v>1686.54</v>
      </c>
      <c r="E1630" s="2">
        <v>1734.45</v>
      </c>
      <c r="F1630" s="3">
        <v>959044992</v>
      </c>
      <c r="G1630" s="3">
        <v>28330874003</v>
      </c>
      <c r="H1630" s="7">
        <v>3952755.1779835001</v>
      </c>
      <c r="I1630" s="7">
        <v>559970892890</v>
      </c>
      <c r="J1630">
        <f t="shared" si="375"/>
        <v>3.2391617846986414</v>
      </c>
      <c r="K1630">
        <f t="shared" si="376"/>
        <v>8.9818389818515652</v>
      </c>
      <c r="L1630">
        <f t="shared" si="377"/>
        <v>10.452259972643455</v>
      </c>
      <c r="M1630">
        <f t="shared" si="378"/>
        <v>6.5968999162545643</v>
      </c>
      <c r="N1630">
        <f t="shared" si="379"/>
        <v>11.748165453103002</v>
      </c>
      <c r="O1630">
        <f t="shared" si="380"/>
        <v>3.2335076745065061</v>
      </c>
      <c r="P1630">
        <f t="shared" si="381"/>
        <v>100.17455473261153</v>
      </c>
      <c r="Q1630">
        <f t="shared" si="382"/>
        <v>7.4509991158114417</v>
      </c>
      <c r="R1630">
        <f t="shared" si="383"/>
        <v>-30.0286188546971</v>
      </c>
      <c r="S1630">
        <f t="shared" si="384"/>
        <v>3.2439965980043297</v>
      </c>
      <c r="T1630">
        <f t="shared" si="385"/>
        <v>99.850738751965793</v>
      </c>
      <c r="V1630" s="7">
        <f t="shared" si="386"/>
        <v>1712.015429809941</v>
      </c>
      <c r="W1630" s="16">
        <f t="shared" si="387"/>
        <v>101.2934688339277</v>
      </c>
      <c r="X1630">
        <f t="shared" si="388"/>
        <v>1753.8667630752059</v>
      </c>
      <c r="Y1630">
        <f t="shared" si="389"/>
        <v>98.880523331591817</v>
      </c>
    </row>
    <row r="1631" spans="1:25" ht="18" x14ac:dyDescent="0.2">
      <c r="A1631" s="5">
        <v>42870</v>
      </c>
      <c r="B1631" s="2">
        <v>1808.44</v>
      </c>
      <c r="C1631" s="2">
        <v>1812.8</v>
      </c>
      <c r="D1631" s="2">
        <v>1708.54</v>
      </c>
      <c r="E1631" s="2">
        <v>1738.43</v>
      </c>
      <c r="F1631" s="3">
        <v>731529024</v>
      </c>
      <c r="G1631" s="3">
        <v>28392885375</v>
      </c>
      <c r="H1631" s="7">
        <v>4732171.6919520795</v>
      </c>
      <c r="I1631" s="7">
        <v>559970892890</v>
      </c>
      <c r="J1631">
        <f t="shared" si="375"/>
        <v>3.2401572079753982</v>
      </c>
      <c r="K1631">
        <f t="shared" si="376"/>
        <v>8.8642315617846155</v>
      </c>
      <c r="L1631">
        <f t="shared" si="377"/>
        <v>10.453209529150248</v>
      </c>
      <c r="M1631">
        <f t="shared" si="378"/>
        <v>6.6750604932497817</v>
      </c>
      <c r="N1631">
        <f t="shared" si="379"/>
        <v>11.748165453103002</v>
      </c>
      <c r="O1631">
        <f t="shared" si="380"/>
        <v>3.236704373578756</v>
      </c>
      <c r="P1631">
        <f t="shared" si="381"/>
        <v>100.10656379227969</v>
      </c>
      <c r="Q1631">
        <f t="shared" si="382"/>
        <v>7.4545683119348709</v>
      </c>
      <c r="R1631">
        <f t="shared" si="383"/>
        <v>-30.068105756906562</v>
      </c>
      <c r="S1631">
        <f t="shared" si="384"/>
        <v>3.245039688545523</v>
      </c>
      <c r="T1631">
        <f t="shared" si="385"/>
        <v>99.849313466701332</v>
      </c>
      <c r="V1631" s="7">
        <f t="shared" si="386"/>
        <v>1724.6635052748672</v>
      </c>
      <c r="W1631" s="16">
        <f t="shared" si="387"/>
        <v>100.79189238135173</v>
      </c>
      <c r="X1631">
        <f t="shared" si="388"/>
        <v>1758.0842713521602</v>
      </c>
      <c r="Y1631">
        <f t="shared" si="389"/>
        <v>98.86942405779007</v>
      </c>
    </row>
    <row r="1632" spans="1:25" ht="18" x14ac:dyDescent="0.2">
      <c r="A1632" s="5">
        <v>42869</v>
      </c>
      <c r="B1632" s="2">
        <v>1800.86</v>
      </c>
      <c r="C1632" s="2">
        <v>1831.42</v>
      </c>
      <c r="D1632" s="2">
        <v>1776.62</v>
      </c>
      <c r="E1632" s="2">
        <v>1808.91</v>
      </c>
      <c r="F1632" s="3">
        <v>437196000</v>
      </c>
      <c r="G1632" s="3">
        <v>29540290794</v>
      </c>
      <c r="H1632" s="7">
        <v>4732171.6919520795</v>
      </c>
      <c r="I1632" s="7">
        <v>559970892890</v>
      </c>
      <c r="J1632">
        <f t="shared" si="375"/>
        <v>3.2574169596316742</v>
      </c>
      <c r="K1632">
        <f t="shared" si="376"/>
        <v>8.640676179842453</v>
      </c>
      <c r="L1632">
        <f t="shared" si="377"/>
        <v>10.470414766182699</v>
      </c>
      <c r="M1632">
        <f t="shared" si="378"/>
        <v>6.6750604932497817</v>
      </c>
      <c r="N1632">
        <f t="shared" si="379"/>
        <v>11.748165453103002</v>
      </c>
      <c r="O1632">
        <f t="shared" si="380"/>
        <v>3.2580040137186241</v>
      </c>
      <c r="P1632">
        <f t="shared" si="381"/>
        <v>99.981977926245705</v>
      </c>
      <c r="Q1632">
        <f t="shared" si="382"/>
        <v>7.4955876405940938</v>
      </c>
      <c r="R1632">
        <f t="shared" si="383"/>
        <v>-30.108326121125174</v>
      </c>
      <c r="S1632">
        <f t="shared" si="384"/>
        <v>3.2615346423071818</v>
      </c>
      <c r="T1632">
        <f t="shared" si="385"/>
        <v>99.873590555752088</v>
      </c>
      <c r="V1632" s="7">
        <f t="shared" si="386"/>
        <v>1811.3568329728964</v>
      </c>
      <c r="W1632" s="16">
        <f t="shared" si="387"/>
        <v>99.864734399561257</v>
      </c>
      <c r="X1632">
        <f t="shared" si="388"/>
        <v>1826.1424089115394</v>
      </c>
      <c r="Y1632">
        <f t="shared" si="389"/>
        <v>99.047359519736233</v>
      </c>
    </row>
    <row r="1633" spans="1:25" ht="18" x14ac:dyDescent="0.2">
      <c r="A1633" s="5">
        <v>42868</v>
      </c>
      <c r="B1633" s="2">
        <v>1723.12</v>
      </c>
      <c r="C1633" s="2">
        <v>1812.99</v>
      </c>
      <c r="D1633" s="2">
        <v>1651.08</v>
      </c>
      <c r="E1633" s="2">
        <v>1804.91</v>
      </c>
      <c r="F1633" s="3">
        <v>579635008</v>
      </c>
      <c r="G1633" s="3">
        <v>29471223857</v>
      </c>
      <c r="H1633" s="7">
        <v>4732171.6919520795</v>
      </c>
      <c r="I1633" s="7">
        <v>559970892890</v>
      </c>
      <c r="J1633">
        <f t="shared" si="375"/>
        <v>3.2564555511292892</v>
      </c>
      <c r="K1633">
        <f t="shared" si="376"/>
        <v>8.7631546075135685</v>
      </c>
      <c r="L1633">
        <f t="shared" si="377"/>
        <v>10.469398171252214</v>
      </c>
      <c r="M1633">
        <f t="shared" si="378"/>
        <v>6.6750604932497817</v>
      </c>
      <c r="N1633">
        <f t="shared" si="379"/>
        <v>11.748165453103002</v>
      </c>
      <c r="O1633">
        <f t="shared" si="380"/>
        <v>3.2546475238185542</v>
      </c>
      <c r="P1633">
        <f t="shared" si="381"/>
        <v>100.0555213262502</v>
      </c>
      <c r="Q1633">
        <f t="shared" si="382"/>
        <v>7.4918090175605005</v>
      </c>
      <c r="R1633">
        <f t="shared" si="383"/>
        <v>-30.060226523357755</v>
      </c>
      <c r="S1633">
        <f t="shared" si="384"/>
        <v>3.2608441157506185</v>
      </c>
      <c r="T1633">
        <f t="shared" si="385"/>
        <v>99.865234929437079</v>
      </c>
      <c r="V1633" s="7">
        <f t="shared" si="386"/>
        <v>1797.4115322817775</v>
      </c>
      <c r="W1633" s="16">
        <f t="shared" si="387"/>
        <v>100.41544828928991</v>
      </c>
      <c r="X1633">
        <f t="shared" si="388"/>
        <v>1823.2411566032749</v>
      </c>
      <c r="Y1633">
        <f t="shared" si="389"/>
        <v>98.98437281619168</v>
      </c>
    </row>
    <row r="1634" spans="1:25" ht="18" x14ac:dyDescent="0.2">
      <c r="A1634" s="5">
        <v>42867</v>
      </c>
      <c r="B1634" s="2">
        <v>1845.76</v>
      </c>
      <c r="C1634" s="2">
        <v>1856.15</v>
      </c>
      <c r="D1634" s="2">
        <v>1694.01</v>
      </c>
      <c r="E1634" s="2">
        <v>1724.24</v>
      </c>
      <c r="F1634" s="3">
        <v>740984000</v>
      </c>
      <c r="G1634" s="3">
        <v>28150631936</v>
      </c>
      <c r="H1634" s="7">
        <v>4286790.8268271796</v>
      </c>
      <c r="I1634" s="7">
        <v>559970892890</v>
      </c>
      <c r="J1634">
        <f t="shared" si="375"/>
        <v>3.2365977159093986</v>
      </c>
      <c r="K1634">
        <f t="shared" si="376"/>
        <v>8.8698088303993945</v>
      </c>
      <c r="L1634">
        <f t="shared" si="377"/>
        <v>10.449488148503075</v>
      </c>
      <c r="M1634">
        <f t="shared" si="378"/>
        <v>6.6321322927079711</v>
      </c>
      <c r="N1634">
        <f t="shared" si="379"/>
        <v>11.748165453103002</v>
      </c>
      <c r="O1634">
        <f t="shared" si="380"/>
        <v>3.2329187052516222</v>
      </c>
      <c r="P1634">
        <f t="shared" si="381"/>
        <v>100.11366907415439</v>
      </c>
      <c r="Q1634">
        <f t="shared" si="382"/>
        <v>7.4462265246253843</v>
      </c>
      <c r="R1634">
        <f t="shared" si="383"/>
        <v>-30.063393050785436</v>
      </c>
      <c r="S1634">
        <f t="shared" si="384"/>
        <v>3.241137492508785</v>
      </c>
      <c r="T1634">
        <f t="shared" si="385"/>
        <v>99.859736148948286</v>
      </c>
      <c r="V1634" s="7">
        <f t="shared" si="386"/>
        <v>1709.695250571013</v>
      </c>
      <c r="W1634" s="16">
        <f t="shared" si="387"/>
        <v>100.84354552898593</v>
      </c>
      <c r="X1634">
        <f t="shared" si="388"/>
        <v>1742.3583961945722</v>
      </c>
      <c r="Y1634">
        <f t="shared" si="389"/>
        <v>98.949195228357297</v>
      </c>
    </row>
    <row r="1635" spans="1:25" ht="18" x14ac:dyDescent="0.2">
      <c r="A1635" s="5">
        <v>42866</v>
      </c>
      <c r="B1635" s="2">
        <v>1780.37</v>
      </c>
      <c r="C1635" s="2">
        <v>1873.93</v>
      </c>
      <c r="D1635" s="2">
        <v>1755.35</v>
      </c>
      <c r="E1635" s="2">
        <v>1848.57</v>
      </c>
      <c r="F1635" s="3">
        <v>799489984</v>
      </c>
      <c r="G1635" s="3">
        <v>30176934751</v>
      </c>
      <c r="H1635" s="7">
        <v>4286790.8268271796</v>
      </c>
      <c r="I1635" s="7">
        <v>559970892890</v>
      </c>
      <c r="J1635">
        <f t="shared" si="375"/>
        <v>3.2668359006965932</v>
      </c>
      <c r="K1635">
        <f t="shared" si="376"/>
        <v>8.9028130272807804</v>
      </c>
      <c r="L1635">
        <f t="shared" si="377"/>
        <v>10.479675123831418</v>
      </c>
      <c r="M1635">
        <f t="shared" si="378"/>
        <v>6.6321322927079711</v>
      </c>
      <c r="N1635">
        <f t="shared" si="379"/>
        <v>11.748165453103002</v>
      </c>
      <c r="O1635">
        <f t="shared" si="380"/>
        <v>3.2621248497835662</v>
      </c>
      <c r="P1635">
        <f t="shared" si="381"/>
        <v>100.14420837336894</v>
      </c>
      <c r="Q1635">
        <f t="shared" si="382"/>
        <v>7.5129229187389583</v>
      </c>
      <c r="R1635">
        <f t="shared" si="383"/>
        <v>-29.975522098828549</v>
      </c>
      <c r="S1635">
        <f t="shared" si="384"/>
        <v>3.2711838764340566</v>
      </c>
      <c r="T1635">
        <f t="shared" si="385"/>
        <v>99.866905597047705</v>
      </c>
      <c r="V1635" s="7">
        <f t="shared" si="386"/>
        <v>1828.625828913762</v>
      </c>
      <c r="W1635" s="16">
        <f t="shared" si="387"/>
        <v>101.07889726038169</v>
      </c>
      <c r="X1635">
        <f t="shared" si="388"/>
        <v>1867.1700667594766</v>
      </c>
      <c r="Y1635">
        <f t="shared" si="389"/>
        <v>98.99381323079588</v>
      </c>
    </row>
    <row r="1636" spans="1:25" ht="18" x14ac:dyDescent="0.2">
      <c r="A1636" s="5">
        <v>42865</v>
      </c>
      <c r="B1636" s="2">
        <v>1756.52</v>
      </c>
      <c r="C1636" s="2">
        <v>1788.44</v>
      </c>
      <c r="D1636" s="2">
        <v>1719.1</v>
      </c>
      <c r="E1636" s="2">
        <v>1787.13</v>
      </c>
      <c r="F1636" s="3">
        <v>915723008</v>
      </c>
      <c r="G1636" s="3">
        <v>29170965564</v>
      </c>
      <c r="H1636" s="7">
        <v>4286790.8268271796</v>
      </c>
      <c r="I1636" s="7">
        <v>559970892890</v>
      </c>
      <c r="J1636">
        <f t="shared" si="375"/>
        <v>3.252156145247191</v>
      </c>
      <c r="K1636">
        <f t="shared" si="376"/>
        <v>8.961764126190614</v>
      </c>
      <c r="L1636">
        <f t="shared" si="377"/>
        <v>10.464950804582033</v>
      </c>
      <c r="M1636">
        <f t="shared" si="378"/>
        <v>6.6321322927079711</v>
      </c>
      <c r="N1636">
        <f t="shared" si="379"/>
        <v>11.748165453103002</v>
      </c>
      <c r="O1636">
        <f t="shared" si="380"/>
        <v>3.2464379991064805</v>
      </c>
      <c r="P1636">
        <f t="shared" si="381"/>
        <v>100.17582630984884</v>
      </c>
      <c r="Q1636">
        <f t="shared" si="382"/>
        <v>7.4794597634210955</v>
      </c>
      <c r="R1636">
        <f t="shared" si="383"/>
        <v>-29.984644936308683</v>
      </c>
      <c r="S1636">
        <f t="shared" si="384"/>
        <v>3.256723262436207</v>
      </c>
      <c r="T1636">
        <f t="shared" si="385"/>
        <v>99.859566484970571</v>
      </c>
      <c r="V1636" s="7">
        <f t="shared" si="386"/>
        <v>1763.7539488730713</v>
      </c>
      <c r="W1636" s="16">
        <f t="shared" si="387"/>
        <v>101.30802186337473</v>
      </c>
      <c r="X1636">
        <f t="shared" si="388"/>
        <v>1806.0229401664953</v>
      </c>
      <c r="Y1636">
        <f t="shared" si="389"/>
        <v>98.942833472299426</v>
      </c>
    </row>
    <row r="1637" spans="1:25" ht="18" x14ac:dyDescent="0.2">
      <c r="A1637" s="5">
        <v>42864</v>
      </c>
      <c r="B1637" s="2">
        <v>1723.89</v>
      </c>
      <c r="C1637" s="2">
        <v>1833.49</v>
      </c>
      <c r="D1637" s="2">
        <v>1716.3</v>
      </c>
      <c r="E1637" s="2">
        <v>1755.36</v>
      </c>
      <c r="F1637" s="3">
        <v>1167920000</v>
      </c>
      <c r="G1637" s="3">
        <v>28649119972</v>
      </c>
      <c r="H1637" s="7">
        <v>4021861.58655028</v>
      </c>
      <c r="I1637" s="7">
        <v>521974519553</v>
      </c>
      <c r="J1637">
        <f t="shared" si="375"/>
        <v>3.2443661977136315</v>
      </c>
      <c r="K1637">
        <f t="shared" si="376"/>
        <v>9.067413095560239</v>
      </c>
      <c r="L1637">
        <f t="shared" si="377"/>
        <v>10.457111286087903</v>
      </c>
      <c r="M1637">
        <f t="shared" si="378"/>
        <v>6.6044271201563447</v>
      </c>
      <c r="N1637">
        <f t="shared" si="379"/>
        <v>11.717649303217549</v>
      </c>
      <c r="O1637">
        <f t="shared" si="380"/>
        <v>3.236660174863137</v>
      </c>
      <c r="P1637">
        <f t="shared" si="381"/>
        <v>100.23752013123318</v>
      </c>
      <c r="Q1637">
        <f t="shared" si="382"/>
        <v>7.4607224665884591</v>
      </c>
      <c r="R1637">
        <f t="shared" si="383"/>
        <v>-29.959320616956774</v>
      </c>
      <c r="S1637">
        <f t="shared" si="384"/>
        <v>3.250269393829385</v>
      </c>
      <c r="T1637">
        <f t="shared" si="385"/>
        <v>99.818047786346881</v>
      </c>
      <c r="V1637" s="7">
        <f t="shared" si="386"/>
        <v>1724.4879929526778</v>
      </c>
      <c r="W1637" s="16">
        <f t="shared" si="387"/>
        <v>101.75872795593622</v>
      </c>
      <c r="X1637">
        <f t="shared" si="388"/>
        <v>1779.3828228864168</v>
      </c>
      <c r="Y1637">
        <f t="shared" si="389"/>
        <v>98.631458909487691</v>
      </c>
    </row>
    <row r="1638" spans="1:25" ht="18" x14ac:dyDescent="0.2">
      <c r="A1638" s="5">
        <v>42863</v>
      </c>
      <c r="B1638" s="2">
        <v>1596.92</v>
      </c>
      <c r="C1638" s="2">
        <v>1723.35</v>
      </c>
      <c r="D1638" s="2">
        <v>1596.92</v>
      </c>
      <c r="E1638" s="2">
        <v>1723.35</v>
      </c>
      <c r="F1638" s="3">
        <v>1340320000</v>
      </c>
      <c r="G1638" s="3">
        <v>28123369330</v>
      </c>
      <c r="H1638" s="7">
        <v>4021861.58655028</v>
      </c>
      <c r="I1638" s="7">
        <v>521974519553</v>
      </c>
      <c r="J1638">
        <f t="shared" si="375"/>
        <v>3.236373488494027</v>
      </c>
      <c r="K1638">
        <f t="shared" si="376"/>
        <v>9.1272084980983248</v>
      </c>
      <c r="L1638">
        <f t="shared" si="377"/>
        <v>10.449067350265594</v>
      </c>
      <c r="M1638">
        <f t="shared" si="378"/>
        <v>6.6044271201563447</v>
      </c>
      <c r="N1638">
        <f t="shared" si="379"/>
        <v>11.717649303217549</v>
      </c>
      <c r="O1638">
        <f t="shared" si="380"/>
        <v>3.227560672574052</v>
      </c>
      <c r="P1638">
        <f t="shared" si="381"/>
        <v>100.27230528093578</v>
      </c>
      <c r="Q1638">
        <f t="shared" si="382"/>
        <v>7.4420993342639932</v>
      </c>
      <c r="R1638">
        <f t="shared" si="383"/>
        <v>-29.95180750065424</v>
      </c>
      <c r="S1638">
        <f t="shared" si="384"/>
        <v>3.2424412555723419</v>
      </c>
      <c r="T1638">
        <f t="shared" si="385"/>
        <v>99.812513385742193</v>
      </c>
      <c r="V1638" s="7">
        <f t="shared" si="386"/>
        <v>1688.7317651928529</v>
      </c>
      <c r="W1638" s="16">
        <f t="shared" si="387"/>
        <v>102.00877562927711</v>
      </c>
      <c r="X1638">
        <f t="shared" si="388"/>
        <v>1747.5968594126919</v>
      </c>
      <c r="Y1638">
        <f t="shared" si="389"/>
        <v>98.593039172965916</v>
      </c>
    </row>
    <row r="1639" spans="1:25" ht="18" x14ac:dyDescent="0.2">
      <c r="A1639" s="5">
        <v>42862</v>
      </c>
      <c r="B1639" s="2">
        <v>1579.47</v>
      </c>
      <c r="C1639" s="2">
        <v>1596.72</v>
      </c>
      <c r="D1639" s="2">
        <v>1559.76</v>
      </c>
      <c r="E1639" s="2">
        <v>1596.71</v>
      </c>
      <c r="F1639" s="3">
        <v>1080029952</v>
      </c>
      <c r="G1639" s="3">
        <v>26053077975</v>
      </c>
      <c r="H1639" s="7">
        <v>4021861.58655028</v>
      </c>
      <c r="I1639" s="7">
        <v>521974519553</v>
      </c>
      <c r="J1639">
        <f t="shared" si="375"/>
        <v>3.2032260452327979</v>
      </c>
      <c r="K1639">
        <f t="shared" si="376"/>
        <v>9.0334357997535673</v>
      </c>
      <c r="L1639">
        <f t="shared" si="377"/>
        <v>10.415859039289728</v>
      </c>
      <c r="M1639">
        <f t="shared" si="378"/>
        <v>6.6044271201563447</v>
      </c>
      <c r="N1639">
        <f t="shared" si="379"/>
        <v>11.717649303217549</v>
      </c>
      <c r="O1639">
        <f t="shared" si="380"/>
        <v>3.1965346929826293</v>
      </c>
      <c r="P1639">
        <f t="shared" si="381"/>
        <v>100.20889416343648</v>
      </c>
      <c r="Q1639">
        <f t="shared" si="382"/>
        <v>7.3694400404241218</v>
      </c>
      <c r="R1639">
        <f t="shared" si="383"/>
        <v>-30.06306568316316</v>
      </c>
      <c r="S1639">
        <f t="shared" si="384"/>
        <v>3.2092381979130997</v>
      </c>
      <c r="T1639">
        <f t="shared" si="385"/>
        <v>99.812309446932431</v>
      </c>
      <c r="V1639" s="7">
        <f t="shared" si="386"/>
        <v>1572.2973881349417</v>
      </c>
      <c r="W1639" s="16">
        <f t="shared" si="387"/>
        <v>101.52893210821367</v>
      </c>
      <c r="X1639">
        <f t="shared" si="388"/>
        <v>1618.9677509811991</v>
      </c>
      <c r="Y1639">
        <f t="shared" si="389"/>
        <v>98.606024200938236</v>
      </c>
    </row>
    <row r="1640" spans="1:25" ht="18" x14ac:dyDescent="0.2">
      <c r="A1640" s="5">
        <v>42861</v>
      </c>
      <c r="B1640" s="2">
        <v>1556.81</v>
      </c>
      <c r="C1640" s="2">
        <v>1578.8</v>
      </c>
      <c r="D1640" s="2">
        <v>1542.5</v>
      </c>
      <c r="E1640" s="2">
        <v>1578.8</v>
      </c>
      <c r="F1640" s="3">
        <v>582529984</v>
      </c>
      <c r="G1640" s="3">
        <v>25757608890</v>
      </c>
      <c r="H1640" s="7">
        <v>4359179.0099383704</v>
      </c>
      <c r="I1640" s="7">
        <v>521974519553</v>
      </c>
      <c r="J1640">
        <f t="shared" si="375"/>
        <v>3.1983271177234776</v>
      </c>
      <c r="K1640">
        <f t="shared" si="376"/>
        <v>8.7653182842913751</v>
      </c>
      <c r="L1640">
        <f t="shared" si="377"/>
        <v>10.410905544476702</v>
      </c>
      <c r="M1640">
        <f t="shared" si="378"/>
        <v>6.6394047037119162</v>
      </c>
      <c r="N1640">
        <f t="shared" si="379"/>
        <v>11.717649303217549</v>
      </c>
      <c r="O1640">
        <f t="shared" si="380"/>
        <v>3.1967860196568267</v>
      </c>
      <c r="P1640">
        <f t="shared" si="381"/>
        <v>100.04818450427133</v>
      </c>
      <c r="Q1640">
        <f t="shared" si="382"/>
        <v>7.3617530786464922</v>
      </c>
      <c r="R1640">
        <f t="shared" si="383"/>
        <v>-30.175113666499499</v>
      </c>
      <c r="S1640">
        <f t="shared" si="384"/>
        <v>3.2038066322054579</v>
      </c>
      <c r="T1640">
        <f t="shared" si="385"/>
        <v>99.828675608207305</v>
      </c>
      <c r="V1640" s="7">
        <f t="shared" si="386"/>
        <v>1573.2075416178272</v>
      </c>
      <c r="W1640" s="16">
        <f t="shared" si="387"/>
        <v>100.35422209159948</v>
      </c>
      <c r="X1640">
        <f t="shared" si="388"/>
        <v>1598.8459906464102</v>
      </c>
      <c r="Y1640">
        <f t="shared" si="389"/>
        <v>98.730302087255495</v>
      </c>
    </row>
    <row r="1641" spans="1:25" ht="18" x14ac:dyDescent="0.2">
      <c r="A1641" s="5">
        <v>42860</v>
      </c>
      <c r="B1641" s="2">
        <v>1540.87</v>
      </c>
      <c r="C1641" s="2">
        <v>1618.03</v>
      </c>
      <c r="D1641" s="2">
        <v>1530.31</v>
      </c>
      <c r="E1641" s="2">
        <v>1555.45</v>
      </c>
      <c r="F1641" s="3">
        <v>946035968</v>
      </c>
      <c r="G1641" s="3">
        <v>25373374563</v>
      </c>
      <c r="H1641" s="7">
        <v>4359179.0099383704</v>
      </c>
      <c r="I1641" s="7">
        <v>521974519553</v>
      </c>
      <c r="J1641">
        <f t="shared" si="375"/>
        <v>3.1918560552562929</v>
      </c>
      <c r="K1641">
        <f t="shared" si="376"/>
        <v>8.9759076484599056</v>
      </c>
      <c r="L1641">
        <f t="shared" si="377"/>
        <v>10.404378230589048</v>
      </c>
      <c r="M1641">
        <f t="shared" si="378"/>
        <v>6.6394047037119162</v>
      </c>
      <c r="N1641">
        <f t="shared" si="379"/>
        <v>11.717649303217549</v>
      </c>
      <c r="O1641">
        <f t="shared" si="380"/>
        <v>3.1862904540868433</v>
      </c>
      <c r="P1641">
        <f t="shared" si="381"/>
        <v>100.1743688021358</v>
      </c>
      <c r="Q1641">
        <f t="shared" si="382"/>
        <v>7.3446315517585479</v>
      </c>
      <c r="R1641">
        <f t="shared" si="383"/>
        <v>-30.105350135183443</v>
      </c>
      <c r="S1641">
        <f t="shared" si="384"/>
        <v>3.1978758055187999</v>
      </c>
      <c r="T1641">
        <f t="shared" si="385"/>
        <v>99.811402827749902</v>
      </c>
      <c r="V1641" s="7">
        <f t="shared" si="386"/>
        <v>1535.6436706325323</v>
      </c>
      <c r="W1641" s="16">
        <f t="shared" si="387"/>
        <v>101.27335043668828</v>
      </c>
      <c r="X1641">
        <f t="shared" si="388"/>
        <v>1577.1601872909127</v>
      </c>
      <c r="Y1641">
        <f t="shared" si="389"/>
        <v>98.604250391146437</v>
      </c>
    </row>
    <row r="1642" spans="1:25" ht="18" x14ac:dyDescent="0.2">
      <c r="A1642" s="5">
        <v>42859</v>
      </c>
      <c r="B1642" s="2">
        <v>1490.72</v>
      </c>
      <c r="C1642" s="2">
        <v>1608.91</v>
      </c>
      <c r="D1642" s="2">
        <v>1490.72</v>
      </c>
      <c r="E1642" s="2">
        <v>1537.67</v>
      </c>
      <c r="F1642" s="3">
        <v>933548992</v>
      </c>
      <c r="G1642" s="3">
        <v>25080858487</v>
      </c>
      <c r="H1642" s="7">
        <v>4359179.0099383704</v>
      </c>
      <c r="I1642" s="7">
        <v>521974519553</v>
      </c>
      <c r="J1642">
        <f t="shared" si="375"/>
        <v>3.186863141345381</v>
      </c>
      <c r="K1642">
        <f t="shared" si="376"/>
        <v>8.9701371143546709</v>
      </c>
      <c r="L1642">
        <f t="shared" si="377"/>
        <v>10.399342397780128</v>
      </c>
      <c r="M1642">
        <f t="shared" si="378"/>
        <v>6.6394047037119162</v>
      </c>
      <c r="N1642">
        <f t="shared" si="379"/>
        <v>11.717649303217549</v>
      </c>
      <c r="O1642">
        <f t="shared" si="380"/>
        <v>3.1814233276100463</v>
      </c>
      <c r="P1642">
        <f t="shared" si="381"/>
        <v>100.17069492770996</v>
      </c>
      <c r="Q1642">
        <f t="shared" si="382"/>
        <v>7.3335084500472245</v>
      </c>
      <c r="R1642">
        <f t="shared" si="383"/>
        <v>-30.116830399917234</v>
      </c>
      <c r="S1642">
        <f t="shared" si="384"/>
        <v>3.1928627380672729</v>
      </c>
      <c r="T1642">
        <f t="shared" si="385"/>
        <v>99.811739743572446</v>
      </c>
      <c r="V1642" s="7">
        <f t="shared" si="386"/>
        <v>1518.529829969088</v>
      </c>
      <c r="W1642" s="16">
        <f t="shared" si="387"/>
        <v>101.24475147664401</v>
      </c>
      <c r="X1642">
        <f t="shared" si="388"/>
        <v>1559.0596727900495</v>
      </c>
      <c r="Y1642">
        <f t="shared" si="389"/>
        <v>98.608955576290796</v>
      </c>
    </row>
    <row r="1643" spans="1:25" ht="18" x14ac:dyDescent="0.2">
      <c r="A1643" s="5">
        <v>42858</v>
      </c>
      <c r="B1643" s="2">
        <v>1453.78</v>
      </c>
      <c r="C1643" s="2">
        <v>1492.77</v>
      </c>
      <c r="D1643" s="2">
        <v>1447.49</v>
      </c>
      <c r="E1643" s="2">
        <v>1490.09</v>
      </c>
      <c r="F1643" s="3">
        <v>583795968</v>
      </c>
      <c r="G1643" s="3">
        <v>24301634925</v>
      </c>
      <c r="H1643" s="7">
        <v>3425069.2220944301</v>
      </c>
      <c r="I1643" s="7">
        <v>521974519553</v>
      </c>
      <c r="J1643">
        <f t="shared" si="375"/>
        <v>3.1732125001726459</v>
      </c>
      <c r="K1643">
        <f t="shared" si="376"/>
        <v>8.7662610911977339</v>
      </c>
      <c r="L1643">
        <f t="shared" si="377"/>
        <v>10.385635492323452</v>
      </c>
      <c r="M1643">
        <f t="shared" si="378"/>
        <v>6.5346693531919025</v>
      </c>
      <c r="N1643">
        <f t="shared" si="379"/>
        <v>11.717649303217549</v>
      </c>
      <c r="O1643">
        <f t="shared" si="380"/>
        <v>3.1717884712107365</v>
      </c>
      <c r="P1643">
        <f t="shared" si="381"/>
        <v>100.0448765710406</v>
      </c>
      <c r="Q1643">
        <f t="shared" si="382"/>
        <v>7.3055660619041802</v>
      </c>
      <c r="R1643">
        <f t="shared" si="383"/>
        <v>-30.226184395362878</v>
      </c>
      <c r="S1643">
        <f t="shared" si="384"/>
        <v>3.178183932918611</v>
      </c>
      <c r="T1643">
        <f t="shared" si="385"/>
        <v>99.843331237800982</v>
      </c>
      <c r="V1643" s="7">
        <f t="shared" si="386"/>
        <v>1485.2120741863841</v>
      </c>
      <c r="W1643" s="16">
        <f t="shared" si="387"/>
        <v>100.32735779809379</v>
      </c>
      <c r="X1643">
        <f t="shared" si="388"/>
        <v>1507.2452813533625</v>
      </c>
      <c r="Y1643">
        <f t="shared" si="389"/>
        <v>98.848708376449565</v>
      </c>
    </row>
    <row r="1644" spans="1:25" ht="18" x14ac:dyDescent="0.2">
      <c r="A1644" s="5">
        <v>42857</v>
      </c>
      <c r="B1644" s="2">
        <v>1421.03</v>
      </c>
      <c r="C1644" s="2">
        <v>1473.9</v>
      </c>
      <c r="D1644" s="2">
        <v>1415.69</v>
      </c>
      <c r="E1644" s="2">
        <v>1452.82</v>
      </c>
      <c r="F1644" s="3">
        <v>477337984</v>
      </c>
      <c r="G1644" s="3">
        <v>23691443738</v>
      </c>
      <c r="H1644" s="7">
        <v>3425069.2220944301</v>
      </c>
      <c r="I1644" s="7">
        <v>521974519553</v>
      </c>
      <c r="J1644">
        <f t="shared" si="375"/>
        <v>3.1622118098594516</v>
      </c>
      <c r="K1644">
        <f t="shared" si="376"/>
        <v>8.6788259945699782</v>
      </c>
      <c r="L1644">
        <f t="shared" si="377"/>
        <v>10.374591527094299</v>
      </c>
      <c r="M1644">
        <f t="shared" si="378"/>
        <v>6.5346693531919025</v>
      </c>
      <c r="N1644">
        <f t="shared" si="379"/>
        <v>11.717649303217549</v>
      </c>
      <c r="O1644">
        <f t="shared" si="380"/>
        <v>3.1625502654369715</v>
      </c>
      <c r="P1644">
        <f t="shared" si="381"/>
        <v>99.989296872003806</v>
      </c>
      <c r="Q1644">
        <f t="shared" si="382"/>
        <v>7.2820995223979583</v>
      </c>
      <c r="R1644">
        <f t="shared" si="383"/>
        <v>-30.285001772908458</v>
      </c>
      <c r="S1644">
        <f t="shared" si="384"/>
        <v>3.1669954661774447</v>
      </c>
      <c r="T1644">
        <f t="shared" si="385"/>
        <v>99.848724354798819</v>
      </c>
      <c r="V1644" s="7">
        <f t="shared" si="386"/>
        <v>1453.952656998357</v>
      </c>
      <c r="W1644" s="16">
        <f t="shared" si="387"/>
        <v>99.922037348167208</v>
      </c>
      <c r="X1644">
        <f t="shared" si="388"/>
        <v>1468.9109428500715</v>
      </c>
      <c r="Y1644">
        <f t="shared" si="389"/>
        <v>98.892433828686862</v>
      </c>
    </row>
    <row r="1645" spans="1:25" ht="18" x14ac:dyDescent="0.2">
      <c r="A1645" s="5">
        <v>42856</v>
      </c>
      <c r="B1645" s="2">
        <v>1348.3</v>
      </c>
      <c r="C1645" s="2">
        <v>1434.32</v>
      </c>
      <c r="D1645" s="2">
        <v>1348.3</v>
      </c>
      <c r="E1645" s="2">
        <v>1421.6</v>
      </c>
      <c r="F1645" s="3">
        <v>713624000</v>
      </c>
      <c r="G1645" s="3">
        <v>23179524919</v>
      </c>
      <c r="H1645" s="7">
        <v>3425069.2220944301</v>
      </c>
      <c r="I1645" s="7">
        <v>521974519553</v>
      </c>
      <c r="J1645">
        <f t="shared" si="375"/>
        <v>3.1527774147972449</v>
      </c>
      <c r="K1645">
        <f t="shared" si="376"/>
        <v>8.8534694474391067</v>
      </c>
      <c r="L1645">
        <f t="shared" si="377"/>
        <v>10.365104530541679</v>
      </c>
      <c r="M1645">
        <f t="shared" si="378"/>
        <v>6.5346693531919025</v>
      </c>
      <c r="N1645">
        <f t="shared" si="379"/>
        <v>11.717649303217549</v>
      </c>
      <c r="O1645">
        <f t="shared" si="380"/>
        <v>3.149819215049618</v>
      </c>
      <c r="P1645">
        <f t="shared" si="381"/>
        <v>100.09382837284177</v>
      </c>
      <c r="Q1645">
        <f t="shared" si="382"/>
        <v>7.258844350245905</v>
      </c>
      <c r="R1645">
        <f t="shared" si="383"/>
        <v>-30.236499290347808</v>
      </c>
      <c r="S1645">
        <f t="shared" si="384"/>
        <v>3.1580336950764276</v>
      </c>
      <c r="T1645">
        <f t="shared" si="385"/>
        <v>99.833280958734576</v>
      </c>
      <c r="V1645" s="7">
        <f t="shared" si="386"/>
        <v>1411.9496661276855</v>
      </c>
      <c r="W1645" s="16">
        <f t="shared" si="387"/>
        <v>100.67883609118699</v>
      </c>
      <c r="X1645">
        <f t="shared" si="388"/>
        <v>1438.9102128973698</v>
      </c>
      <c r="Y1645">
        <f t="shared" si="389"/>
        <v>98.782342930685857</v>
      </c>
    </row>
    <row r="1646" spans="1:25" ht="18" x14ac:dyDescent="0.2">
      <c r="A1646" s="5">
        <v>42855</v>
      </c>
      <c r="B1646" s="2">
        <v>1321.87</v>
      </c>
      <c r="C1646" s="2">
        <v>1347.91</v>
      </c>
      <c r="D1646" s="2">
        <v>1314.92</v>
      </c>
      <c r="E1646" s="2">
        <v>1347.89</v>
      </c>
      <c r="F1646" s="3">
        <v>413115008</v>
      </c>
      <c r="G1646" s="3">
        <v>21975104909</v>
      </c>
      <c r="H1646" s="7">
        <v>3918071.6101231799</v>
      </c>
      <c r="I1646" s="7">
        <v>521974519553</v>
      </c>
      <c r="J1646">
        <f t="shared" si="375"/>
        <v>3.129654451292561</v>
      </c>
      <c r="K1646">
        <f t="shared" si="376"/>
        <v>8.616070972689462</v>
      </c>
      <c r="L1646">
        <f t="shared" si="377"/>
        <v>10.341930957069634</v>
      </c>
      <c r="M1646">
        <f t="shared" si="378"/>
        <v>6.5930723692792226</v>
      </c>
      <c r="N1646">
        <f t="shared" si="379"/>
        <v>11.717649303217549</v>
      </c>
      <c r="O1646">
        <f t="shared" si="380"/>
        <v>3.131470188387695</v>
      </c>
      <c r="P1646">
        <f t="shared" si="381"/>
        <v>99.941982825152337</v>
      </c>
      <c r="Q1646">
        <f t="shared" si="382"/>
        <v>7.2102732375044454</v>
      </c>
      <c r="R1646">
        <f t="shared" si="383"/>
        <v>-30.385601660482706</v>
      </c>
      <c r="S1646">
        <f t="shared" si="384"/>
        <v>3.1347203830547272</v>
      </c>
      <c r="T1646">
        <f t="shared" si="385"/>
        <v>99.838131274841729</v>
      </c>
      <c r="V1646" s="7">
        <f t="shared" si="386"/>
        <v>1353.5371755823658</v>
      </c>
      <c r="W1646" s="16">
        <f t="shared" si="387"/>
        <v>99.581035872187968</v>
      </c>
      <c r="X1646">
        <f t="shared" si="388"/>
        <v>1363.7048436836462</v>
      </c>
      <c r="Y1646">
        <f t="shared" si="389"/>
        <v>98.826696267229067</v>
      </c>
    </row>
    <row r="1647" spans="1:25" ht="18" x14ac:dyDescent="0.2">
      <c r="A1647" s="5">
        <v>42854</v>
      </c>
      <c r="B1647" s="2">
        <v>1317.84</v>
      </c>
      <c r="C1647" s="2">
        <v>1327.2</v>
      </c>
      <c r="D1647" s="2">
        <v>1315.21</v>
      </c>
      <c r="E1647" s="2">
        <v>1321.79</v>
      </c>
      <c r="F1647" s="3">
        <v>422705984</v>
      </c>
      <c r="G1647" s="3">
        <v>21547126640</v>
      </c>
      <c r="H1647" s="7">
        <v>3918071.6101231799</v>
      </c>
      <c r="I1647" s="7">
        <v>521974519553</v>
      </c>
      <c r="J1647">
        <f t="shared" si="375"/>
        <v>3.1211624618926748</v>
      </c>
      <c r="K1647">
        <f t="shared" si="376"/>
        <v>8.6260383959240858</v>
      </c>
      <c r="L1647">
        <f t="shared" si="377"/>
        <v>10.33338936416761</v>
      </c>
      <c r="M1647">
        <f t="shared" si="378"/>
        <v>6.5930723692792226</v>
      </c>
      <c r="N1647">
        <f t="shared" si="379"/>
        <v>11.717649303217549</v>
      </c>
      <c r="O1647">
        <f t="shared" si="380"/>
        <v>3.1228354492779404</v>
      </c>
      <c r="P1647">
        <f t="shared" si="381"/>
        <v>99.946398580474693</v>
      </c>
      <c r="Q1647">
        <f t="shared" si="382"/>
        <v>7.1911616804351368</v>
      </c>
      <c r="R1647">
        <f t="shared" si="383"/>
        <v>-30.400107916023444</v>
      </c>
      <c r="S1647">
        <f t="shared" si="384"/>
        <v>3.1262687673998801</v>
      </c>
      <c r="T1647">
        <f t="shared" si="385"/>
        <v>99.836397317680508</v>
      </c>
      <c r="V1647" s="7">
        <f t="shared" si="386"/>
        <v>1326.8916138040192</v>
      </c>
      <c r="W1647" s="16">
        <f t="shared" si="387"/>
        <v>99.614037494305506</v>
      </c>
      <c r="X1647">
        <f t="shared" si="388"/>
        <v>1337.4229377942531</v>
      </c>
      <c r="Y1647">
        <f t="shared" si="389"/>
        <v>98.817290356694087</v>
      </c>
    </row>
    <row r="1648" spans="1:25" ht="18" x14ac:dyDescent="0.2">
      <c r="A1648" s="5">
        <v>42853</v>
      </c>
      <c r="B1648" s="2">
        <v>1317.74</v>
      </c>
      <c r="C1648" s="2">
        <v>1331.28</v>
      </c>
      <c r="D1648" s="2">
        <v>1292.3699999999999</v>
      </c>
      <c r="E1648" s="2">
        <v>1316.48</v>
      </c>
      <c r="F1648" s="3">
        <v>527488992</v>
      </c>
      <c r="G1648" s="3">
        <v>21457669552</v>
      </c>
      <c r="H1648" s="7">
        <v>3918071.6101231799</v>
      </c>
      <c r="I1648" s="7">
        <v>521974519553</v>
      </c>
      <c r="J1648">
        <f t="shared" si="375"/>
        <v>3.119414265678611</v>
      </c>
      <c r="K1648">
        <f t="shared" si="376"/>
        <v>8.7222134009108867</v>
      </c>
      <c r="L1648">
        <f t="shared" si="377"/>
        <v>10.331582552873861</v>
      </c>
      <c r="M1648">
        <f t="shared" si="378"/>
        <v>6.5930723692792226</v>
      </c>
      <c r="N1648">
        <f t="shared" si="379"/>
        <v>11.717649303217549</v>
      </c>
      <c r="O1648">
        <f t="shared" si="380"/>
        <v>3.1192028562183234</v>
      </c>
      <c r="P1648">
        <f t="shared" si="381"/>
        <v>100.00677721656318</v>
      </c>
      <c r="Q1648">
        <f t="shared" si="382"/>
        <v>7.1859525688672985</v>
      </c>
      <c r="R1648">
        <f t="shared" si="383"/>
        <v>-30.362239729772966</v>
      </c>
      <c r="S1648">
        <f t="shared" si="384"/>
        <v>3.1247255622037988</v>
      </c>
      <c r="T1648">
        <f t="shared" si="385"/>
        <v>99.829734172096806</v>
      </c>
      <c r="V1648" s="7">
        <f t="shared" si="386"/>
        <v>1315.8393089290737</v>
      </c>
      <c r="W1648" s="16">
        <f t="shared" si="387"/>
        <v>100.0486669809588</v>
      </c>
      <c r="X1648">
        <f t="shared" si="388"/>
        <v>1332.6790243229664</v>
      </c>
      <c r="Y1648">
        <f t="shared" si="389"/>
        <v>98.769519907407144</v>
      </c>
    </row>
    <row r="1649" spans="1:25" ht="18" x14ac:dyDescent="0.2">
      <c r="A1649" s="5">
        <v>42852</v>
      </c>
      <c r="B1649" s="2">
        <v>1281.8800000000001</v>
      </c>
      <c r="C1649" s="2">
        <v>1319.7</v>
      </c>
      <c r="D1649" s="2">
        <v>1281.3</v>
      </c>
      <c r="E1649" s="2">
        <v>1317.73</v>
      </c>
      <c r="F1649" s="3">
        <v>449196992</v>
      </c>
      <c r="G1649" s="3">
        <v>21475836448</v>
      </c>
      <c r="H1649" s="7">
        <v>3814281.6336960699</v>
      </c>
      <c r="I1649" s="7">
        <v>521839702599.07501</v>
      </c>
      <c r="J1649">
        <f t="shared" si="375"/>
        <v>3.1198264333821166</v>
      </c>
      <c r="K1649">
        <f t="shared" si="376"/>
        <v>8.6524368393922355</v>
      </c>
      <c r="L1649">
        <f t="shared" si="377"/>
        <v>10.331950087878202</v>
      </c>
      <c r="M1649">
        <f t="shared" si="378"/>
        <v>6.5814127567342284</v>
      </c>
      <c r="N1649">
        <f t="shared" si="379"/>
        <v>11.71753711800635</v>
      </c>
      <c r="O1649">
        <f t="shared" si="380"/>
        <v>3.1209058745512719</v>
      </c>
      <c r="P1649">
        <f t="shared" si="381"/>
        <v>99.96540060185383</v>
      </c>
      <c r="Q1649">
        <f t="shared" si="382"/>
        <v>7.1876348285447769</v>
      </c>
      <c r="R1649">
        <f t="shared" si="383"/>
        <v>-30.385727604495713</v>
      </c>
      <c r="S1649">
        <f t="shared" si="384"/>
        <v>3.1248526893107047</v>
      </c>
      <c r="T1649">
        <f t="shared" si="385"/>
        <v>99.838893091140989</v>
      </c>
      <c r="V1649" s="7">
        <f t="shared" si="386"/>
        <v>1321.0092983627942</v>
      </c>
      <c r="W1649" s="16">
        <f t="shared" si="387"/>
        <v>99.751140342650302</v>
      </c>
      <c r="X1649">
        <f t="shared" si="388"/>
        <v>1333.069184535947</v>
      </c>
      <c r="Y1649">
        <f t="shared" si="389"/>
        <v>98.835938732824857</v>
      </c>
    </row>
    <row r="1650" spans="1:25" ht="18" x14ac:dyDescent="0.2">
      <c r="A1650" s="5">
        <v>42851</v>
      </c>
      <c r="B1650" s="2">
        <v>1265.99</v>
      </c>
      <c r="C1650" s="2">
        <v>1294.83</v>
      </c>
      <c r="D1650" s="2">
        <v>1265.93</v>
      </c>
      <c r="E1650" s="2">
        <v>1281.08</v>
      </c>
      <c r="F1650" s="3">
        <v>329631008</v>
      </c>
      <c r="G1650" s="3">
        <v>20876159410</v>
      </c>
      <c r="H1650" s="7">
        <v>3814281.6336960699</v>
      </c>
      <c r="I1650" s="7">
        <v>521839702599.07501</v>
      </c>
      <c r="J1650">
        <f t="shared" si="375"/>
        <v>3.1075762511137017</v>
      </c>
      <c r="K1650">
        <f t="shared" si="376"/>
        <v>8.5180280585162222</v>
      </c>
      <c r="L1650">
        <f t="shared" si="377"/>
        <v>10.319650604461399</v>
      </c>
      <c r="M1650">
        <f t="shared" si="378"/>
        <v>6.5814127567342284</v>
      </c>
      <c r="N1650">
        <f t="shared" si="379"/>
        <v>11.71753711800635</v>
      </c>
      <c r="O1650">
        <f t="shared" si="380"/>
        <v>3.1113284837865827</v>
      </c>
      <c r="P1650">
        <f t="shared" si="381"/>
        <v>99.879255330531748</v>
      </c>
      <c r="Q1650">
        <f t="shared" si="382"/>
        <v>7.1619597457920889</v>
      </c>
      <c r="R1650">
        <f t="shared" si="383"/>
        <v>-30.467707533334561</v>
      </c>
      <c r="S1650">
        <f t="shared" si="384"/>
        <v>3.1122959891892497</v>
      </c>
      <c r="T1650">
        <f t="shared" si="385"/>
        <v>99.848121568252537</v>
      </c>
      <c r="V1650" s="7">
        <f t="shared" si="386"/>
        <v>1292.1962720738754</v>
      </c>
      <c r="W1650" s="16">
        <f t="shared" si="387"/>
        <v>99.132273388556882</v>
      </c>
      <c r="X1650">
        <f t="shared" si="388"/>
        <v>1295.0781887088187</v>
      </c>
      <c r="Y1650">
        <f t="shared" si="389"/>
        <v>98.907313461390487</v>
      </c>
    </row>
    <row r="1651" spans="1:25" ht="18" x14ac:dyDescent="0.2">
      <c r="A1651" s="5">
        <v>42850</v>
      </c>
      <c r="B1651" s="2">
        <v>1250.45</v>
      </c>
      <c r="C1651" s="2">
        <v>1267.58</v>
      </c>
      <c r="D1651" s="2">
        <v>1249.97</v>
      </c>
      <c r="E1651" s="2">
        <v>1265.49</v>
      </c>
      <c r="F1651" s="3">
        <v>242556000</v>
      </c>
      <c r="G1651" s="3">
        <v>20619704237</v>
      </c>
      <c r="H1651" s="7">
        <v>3814281.6336960699</v>
      </c>
      <c r="I1651" s="7">
        <v>521839702599.07501</v>
      </c>
      <c r="J1651">
        <f t="shared" si="375"/>
        <v>3.1022587176791974</v>
      </c>
      <c r="K1651">
        <f t="shared" si="376"/>
        <v>8.3848120220445903</v>
      </c>
      <c r="L1651">
        <f t="shared" si="377"/>
        <v>10.31428243159929</v>
      </c>
      <c r="M1651">
        <f t="shared" si="378"/>
        <v>6.5814127567342284</v>
      </c>
      <c r="N1651">
        <f t="shared" si="379"/>
        <v>11.71753711800635</v>
      </c>
      <c r="O1651">
        <f t="shared" si="380"/>
        <v>3.1085797928126429</v>
      </c>
      <c r="P1651">
        <f t="shared" si="381"/>
        <v>99.796242811812476</v>
      </c>
      <c r="Q1651">
        <f t="shared" si="382"/>
        <v>7.1516781763718686</v>
      </c>
      <c r="R1651">
        <f t="shared" si="383"/>
        <v>-30.5313265981261</v>
      </c>
      <c r="S1651">
        <f t="shared" si="384"/>
        <v>3.1066217159287803</v>
      </c>
      <c r="T1651">
        <f t="shared" si="385"/>
        <v>99.85936059346956</v>
      </c>
      <c r="V1651" s="7">
        <f t="shared" si="386"/>
        <v>1284.043665811367</v>
      </c>
      <c r="W1651" s="16">
        <f t="shared" si="387"/>
        <v>98.533874956628111</v>
      </c>
      <c r="X1651">
        <f t="shared" si="388"/>
        <v>1278.2674082334263</v>
      </c>
      <c r="Y1651">
        <f t="shared" si="389"/>
        <v>98.990319304504482</v>
      </c>
    </row>
    <row r="1652" spans="1:25" ht="18" x14ac:dyDescent="0.2">
      <c r="A1652" s="5">
        <v>42849</v>
      </c>
      <c r="B1652" s="2">
        <v>1209.6300000000001</v>
      </c>
      <c r="C1652" s="2">
        <v>1250.94</v>
      </c>
      <c r="D1652" s="2">
        <v>1209.6300000000001</v>
      </c>
      <c r="E1652" s="2">
        <v>1250.1500000000001</v>
      </c>
      <c r="F1652" s="3">
        <v>235806000</v>
      </c>
      <c r="G1652" s="3">
        <v>20367443800</v>
      </c>
      <c r="H1652" s="7">
        <v>3210303.3765454902</v>
      </c>
      <c r="I1652" s="7">
        <v>520808749422</v>
      </c>
      <c r="J1652">
        <f t="shared" si="375"/>
        <v>3.0969621252192145</v>
      </c>
      <c r="K1652">
        <f t="shared" si="376"/>
        <v>8.372554851368653</v>
      </c>
      <c r="L1652">
        <f t="shared" si="377"/>
        <v>10.308936526633175</v>
      </c>
      <c r="M1652">
        <f t="shared" si="378"/>
        <v>6.5065460755618743</v>
      </c>
      <c r="N1652">
        <f t="shared" si="379"/>
        <v>11.716678271631135</v>
      </c>
      <c r="O1652">
        <f t="shared" si="380"/>
        <v>3.1035307034306161</v>
      </c>
      <c r="P1652">
        <f t="shared" si="381"/>
        <v>99.78790253332734</v>
      </c>
      <c r="Q1652">
        <f t="shared" si="382"/>
        <v>7.1399462185485767</v>
      </c>
      <c r="R1652">
        <f t="shared" si="383"/>
        <v>-30.546772283925975</v>
      </c>
      <c r="S1652">
        <f t="shared" si="384"/>
        <v>3.100928396641967</v>
      </c>
      <c r="T1652">
        <f t="shared" si="385"/>
        <v>99.871930257381763</v>
      </c>
      <c r="V1652" s="7">
        <f t="shared" si="386"/>
        <v>1269.2018703701692</v>
      </c>
      <c r="W1652" s="16">
        <f t="shared" si="387"/>
        <v>98.476033246396909</v>
      </c>
      <c r="X1652">
        <f t="shared" si="388"/>
        <v>1261.6195106698308</v>
      </c>
      <c r="Y1652">
        <f t="shared" si="389"/>
        <v>99.08254924050469</v>
      </c>
    </row>
    <row r="1653" spans="1:25" ht="18" x14ac:dyDescent="0.2">
      <c r="A1653" s="5">
        <v>42848</v>
      </c>
      <c r="B1653" s="2">
        <v>1231.92</v>
      </c>
      <c r="C1653" s="2">
        <v>1232.2</v>
      </c>
      <c r="D1653" s="2">
        <v>1203.94</v>
      </c>
      <c r="E1653" s="2">
        <v>1207.21</v>
      </c>
      <c r="F1653" s="3">
        <v>258951008</v>
      </c>
      <c r="G1653" s="3">
        <v>19665994145</v>
      </c>
      <c r="H1653" s="7">
        <v>3210303.3765454902</v>
      </c>
      <c r="I1653" s="7">
        <v>520808749422</v>
      </c>
      <c r="J1653">
        <f t="shared" si="375"/>
        <v>3.0817828242881027</v>
      </c>
      <c r="K1653">
        <f t="shared" si="376"/>
        <v>8.4132176059041566</v>
      </c>
      <c r="L1653">
        <f t="shared" si="377"/>
        <v>10.293715905527087</v>
      </c>
      <c r="M1653">
        <f t="shared" si="378"/>
        <v>6.5065460755618743</v>
      </c>
      <c r="N1653">
        <f t="shared" si="379"/>
        <v>11.716678271631135</v>
      </c>
      <c r="O1653">
        <f t="shared" si="380"/>
        <v>3.0877043945801654</v>
      </c>
      <c r="P1653">
        <f t="shared" si="381"/>
        <v>99.807852446791713</v>
      </c>
      <c r="Q1653">
        <f t="shared" si="382"/>
        <v>7.1056065596735021</v>
      </c>
      <c r="R1653">
        <f t="shared" si="383"/>
        <v>-30.568049885699168</v>
      </c>
      <c r="S1653">
        <f t="shared" si="384"/>
        <v>3.0859276533559656</v>
      </c>
      <c r="T1653">
        <f t="shared" si="385"/>
        <v>99.865505478348553</v>
      </c>
      <c r="V1653" s="7">
        <f t="shared" si="386"/>
        <v>1223.7829397399764</v>
      </c>
      <c r="W1653" s="16">
        <f t="shared" si="387"/>
        <v>98.627170107936777</v>
      </c>
      <c r="X1653">
        <f t="shared" si="388"/>
        <v>1218.7865513035904</v>
      </c>
      <c r="Y1653">
        <f t="shared" si="389"/>
        <v>99.041049088096486</v>
      </c>
    </row>
    <row r="1654" spans="1:25" ht="18" x14ac:dyDescent="0.2">
      <c r="A1654" s="5">
        <v>42847</v>
      </c>
      <c r="B1654" s="2">
        <v>1222.71</v>
      </c>
      <c r="C1654" s="2">
        <v>1235.56</v>
      </c>
      <c r="D1654" s="2">
        <v>1208.47</v>
      </c>
      <c r="E1654" s="2">
        <v>1231.71</v>
      </c>
      <c r="F1654" s="3">
        <v>249320000</v>
      </c>
      <c r="G1654" s="3">
        <v>20062753908</v>
      </c>
      <c r="H1654" s="7">
        <v>3210303.3765454902</v>
      </c>
      <c r="I1654" s="7">
        <v>520808749422</v>
      </c>
      <c r="J1654">
        <f t="shared" si="375"/>
        <v>3.090508467385876</v>
      </c>
      <c r="K1654">
        <f t="shared" si="376"/>
        <v>8.396757118219961</v>
      </c>
      <c r="L1654">
        <f t="shared" si="377"/>
        <v>10.302390546080188</v>
      </c>
      <c r="M1654">
        <f t="shared" si="378"/>
        <v>6.5065460755618743</v>
      </c>
      <c r="N1654">
        <f t="shared" si="379"/>
        <v>11.716678271631135</v>
      </c>
      <c r="O1654">
        <f t="shared" si="380"/>
        <v>3.0965953181304426</v>
      </c>
      <c r="P1654">
        <f t="shared" si="381"/>
        <v>99.803046948138103</v>
      </c>
      <c r="Q1654">
        <f t="shared" si="382"/>
        <v>7.1250943956703274</v>
      </c>
      <c r="R1654">
        <f t="shared" si="383"/>
        <v>-30.547641945052789</v>
      </c>
      <c r="S1654">
        <f t="shared" si="384"/>
        <v>3.0944944368369391</v>
      </c>
      <c r="T1654">
        <f t="shared" si="385"/>
        <v>99.871025447976379</v>
      </c>
      <c r="V1654" s="7">
        <f t="shared" si="386"/>
        <v>1249.094563417061</v>
      </c>
      <c r="W1654" s="16">
        <f t="shared" si="387"/>
        <v>98.588583074176483</v>
      </c>
      <c r="X1654">
        <f t="shared" si="388"/>
        <v>1243.0667124852505</v>
      </c>
      <c r="Y1654">
        <f t="shared" si="389"/>
        <v>99.077971885813184</v>
      </c>
    </row>
    <row r="1655" spans="1:25" ht="18" x14ac:dyDescent="0.2">
      <c r="A1655" s="5">
        <v>42846</v>
      </c>
      <c r="B1655" s="2">
        <v>1229.42</v>
      </c>
      <c r="C1655" s="2">
        <v>1235.94</v>
      </c>
      <c r="D1655" s="2">
        <v>1215.56</v>
      </c>
      <c r="E1655" s="2">
        <v>1222.05</v>
      </c>
      <c r="F1655" s="3">
        <v>272167008</v>
      </c>
      <c r="G1655" s="3">
        <v>19903192286</v>
      </c>
      <c r="H1655" s="7">
        <v>4323553.7409927202</v>
      </c>
      <c r="I1655" s="7">
        <v>520808749422</v>
      </c>
      <c r="J1655">
        <f t="shared" si="375"/>
        <v>3.0870889753663242</v>
      </c>
      <c r="K1655">
        <f t="shared" si="376"/>
        <v>8.4348354790159394</v>
      </c>
      <c r="L1655">
        <f t="shared" si="377"/>
        <v>10.298922738771834</v>
      </c>
      <c r="M1655">
        <f t="shared" si="378"/>
        <v>6.6358408615472229</v>
      </c>
      <c r="N1655">
        <f t="shared" si="379"/>
        <v>11.716678271631135</v>
      </c>
      <c r="O1655">
        <f t="shared" si="380"/>
        <v>3.0924362860788515</v>
      </c>
      <c r="P1655">
        <f t="shared" si="381"/>
        <v>99.826784690846409</v>
      </c>
      <c r="Q1655">
        <f t="shared" si="382"/>
        <v>7.1169132883499877</v>
      </c>
      <c r="R1655">
        <f t="shared" si="383"/>
        <v>-30.538003444020319</v>
      </c>
      <c r="S1655">
        <f t="shared" si="384"/>
        <v>3.0918239747085927</v>
      </c>
      <c r="T1655">
        <f t="shared" si="385"/>
        <v>99.846619278548431</v>
      </c>
      <c r="V1655" s="7">
        <f t="shared" si="386"/>
        <v>1237.1896725756376</v>
      </c>
      <c r="W1655" s="16">
        <f t="shared" si="387"/>
        <v>98.761124947781383</v>
      </c>
      <c r="X1655">
        <f t="shared" si="388"/>
        <v>1235.4465891266841</v>
      </c>
      <c r="Y1655">
        <f t="shared" si="389"/>
        <v>98.903760965043645</v>
      </c>
    </row>
    <row r="1656" spans="1:25" ht="18" x14ac:dyDescent="0.2">
      <c r="A1656" s="5">
        <v>42845</v>
      </c>
      <c r="B1656" s="2">
        <v>1211.08</v>
      </c>
      <c r="C1656" s="2">
        <v>1240.79</v>
      </c>
      <c r="D1656" s="2">
        <v>1208.4100000000001</v>
      </c>
      <c r="E1656" s="2">
        <v>1229.08</v>
      </c>
      <c r="F1656" s="3">
        <v>315108000</v>
      </c>
      <c r="G1656" s="3">
        <v>20015137622</v>
      </c>
      <c r="H1656" s="7">
        <v>4323553.7409927202</v>
      </c>
      <c r="I1656" s="7">
        <v>520808749422</v>
      </c>
      <c r="J1656">
        <f t="shared" si="375"/>
        <v>3.0895801517455346</v>
      </c>
      <c r="K1656">
        <f t="shared" si="376"/>
        <v>8.4984594292347779</v>
      </c>
      <c r="L1656">
        <f t="shared" si="377"/>
        <v>10.301358580614979</v>
      </c>
      <c r="M1656">
        <f t="shared" si="378"/>
        <v>6.6358408615472229</v>
      </c>
      <c r="N1656">
        <f t="shared" si="379"/>
        <v>11.716678271631135</v>
      </c>
      <c r="O1656">
        <f t="shared" si="380"/>
        <v>3.0936225358965999</v>
      </c>
      <c r="P1656">
        <f t="shared" si="381"/>
        <v>99.869160728884751</v>
      </c>
      <c r="Q1656">
        <f t="shared" si="382"/>
        <v>7.1215392277845861</v>
      </c>
      <c r="R1656">
        <f t="shared" si="383"/>
        <v>-30.501844199157489</v>
      </c>
      <c r="S1656">
        <f t="shared" si="384"/>
        <v>3.0944069700084826</v>
      </c>
      <c r="T1656">
        <f t="shared" si="385"/>
        <v>99.843771061895865</v>
      </c>
      <c r="V1656" s="7">
        <f t="shared" si="386"/>
        <v>1240.573602753017</v>
      </c>
      <c r="W1656" s="16">
        <f t="shared" si="387"/>
        <v>99.064861298449486</v>
      </c>
      <c r="X1656">
        <f t="shared" si="388"/>
        <v>1242.8163842877782</v>
      </c>
      <c r="Y1656">
        <f t="shared" si="389"/>
        <v>98.882384849824405</v>
      </c>
    </row>
    <row r="1657" spans="1:25" ht="18" x14ac:dyDescent="0.2">
      <c r="A1657" s="5">
        <v>42844</v>
      </c>
      <c r="B1657" s="2">
        <v>1212.1300000000001</v>
      </c>
      <c r="C1657" s="2">
        <v>1215.51</v>
      </c>
      <c r="D1657" s="2">
        <v>1205.08</v>
      </c>
      <c r="E1657" s="2">
        <v>1210.29</v>
      </c>
      <c r="F1657" s="3">
        <v>288060992</v>
      </c>
      <c r="G1657" s="3">
        <v>19707045565</v>
      </c>
      <c r="H1657" s="7">
        <v>4323553.7409927202</v>
      </c>
      <c r="I1657" s="7">
        <v>520808749422</v>
      </c>
      <c r="J1657">
        <f t="shared" si="375"/>
        <v>3.0828894449524271</v>
      </c>
      <c r="K1657">
        <f t="shared" si="376"/>
        <v>8.4594844519418686</v>
      </c>
      <c r="L1657">
        <f t="shared" si="377"/>
        <v>10.294621520728345</v>
      </c>
      <c r="M1657">
        <f t="shared" si="378"/>
        <v>6.6358408615472229</v>
      </c>
      <c r="N1657">
        <f t="shared" si="379"/>
        <v>11.716678271631135</v>
      </c>
      <c r="O1657">
        <f t="shared" si="380"/>
        <v>3.0877112717626867</v>
      </c>
      <c r="P1657">
        <f t="shared" si="381"/>
        <v>99.843593910960564</v>
      </c>
      <c r="Q1657">
        <f t="shared" si="382"/>
        <v>7.1070460333750312</v>
      </c>
      <c r="R1657">
        <f t="shared" si="383"/>
        <v>-30.531978531092051</v>
      </c>
      <c r="S1657">
        <f t="shared" si="384"/>
        <v>3.0876191031300371</v>
      </c>
      <c r="T1657">
        <f t="shared" si="385"/>
        <v>99.846583594317536</v>
      </c>
      <c r="V1657" s="7">
        <f t="shared" si="386"/>
        <v>1223.8023188608959</v>
      </c>
      <c r="W1657" s="16">
        <f t="shared" si="387"/>
        <v>98.883547012625414</v>
      </c>
      <c r="X1657">
        <f t="shared" si="388"/>
        <v>1223.5426236016638</v>
      </c>
      <c r="Y1657">
        <f t="shared" si="389"/>
        <v>98.905004288090964</v>
      </c>
    </row>
    <row r="1658" spans="1:25" ht="18" x14ac:dyDescent="0.2">
      <c r="A1658" s="5">
        <v>42843</v>
      </c>
      <c r="B1658" s="2">
        <v>1193.77</v>
      </c>
      <c r="C1658" s="2">
        <v>1217.57</v>
      </c>
      <c r="D1658" s="2">
        <v>1193.77</v>
      </c>
      <c r="E1658" s="2">
        <v>1211.67</v>
      </c>
      <c r="F1658" s="3">
        <v>270524000</v>
      </c>
      <c r="G1658" s="3">
        <v>19727334977</v>
      </c>
      <c r="H1658" s="7">
        <v>3779873.3304487201</v>
      </c>
      <c r="I1658" s="7">
        <v>520808749422</v>
      </c>
      <c r="J1658">
        <f t="shared" si="375"/>
        <v>3.0833843552316105</v>
      </c>
      <c r="K1658">
        <f t="shared" si="376"/>
        <v>8.4322058003305802</v>
      </c>
      <c r="L1658">
        <f t="shared" si="377"/>
        <v>10.295068419111384</v>
      </c>
      <c r="M1658">
        <f t="shared" si="378"/>
        <v>6.5774772461840767</v>
      </c>
      <c r="N1658">
        <f t="shared" si="379"/>
        <v>11.716678271631135</v>
      </c>
      <c r="O1658">
        <f t="shared" si="380"/>
        <v>3.0886767809252573</v>
      </c>
      <c r="P1658">
        <f t="shared" si="381"/>
        <v>99.828356601580751</v>
      </c>
      <c r="Q1658">
        <f t="shared" si="382"/>
        <v>7.1083777437605082</v>
      </c>
      <c r="R1658">
        <f t="shared" si="383"/>
        <v>-30.538166015522847</v>
      </c>
      <c r="S1658">
        <f t="shared" si="384"/>
        <v>3.0876882344811247</v>
      </c>
      <c r="T1658">
        <f t="shared" si="385"/>
        <v>99.860417036811782</v>
      </c>
      <c r="V1658" s="7">
        <f t="shared" si="386"/>
        <v>1226.526062343173</v>
      </c>
      <c r="W1658" s="16">
        <f t="shared" si="387"/>
        <v>98.77391844783044</v>
      </c>
      <c r="X1658">
        <f t="shared" si="388"/>
        <v>1223.7374036201356</v>
      </c>
      <c r="Y1658">
        <f t="shared" si="389"/>
        <v>99.004068465825213</v>
      </c>
    </row>
    <row r="1659" spans="1:25" ht="18" x14ac:dyDescent="0.2">
      <c r="A1659" s="5">
        <v>42842</v>
      </c>
      <c r="B1659" s="2">
        <v>1183.25</v>
      </c>
      <c r="C1659" s="2">
        <v>1194.9000000000001</v>
      </c>
      <c r="D1659" s="2">
        <v>1172.6500000000001</v>
      </c>
      <c r="E1659" s="2">
        <v>1193.9100000000001</v>
      </c>
      <c r="F1659" s="3">
        <v>253206000</v>
      </c>
      <c r="G1659" s="3">
        <v>19436033390</v>
      </c>
      <c r="H1659" s="7">
        <v>3779873.3304487201</v>
      </c>
      <c r="I1659" s="7">
        <v>520808749422</v>
      </c>
      <c r="J1659">
        <f t="shared" si="375"/>
        <v>3.0769715897945606</v>
      </c>
      <c r="K1659">
        <f t="shared" si="376"/>
        <v>8.4034739925618176</v>
      </c>
      <c r="L1659">
        <f t="shared" si="377"/>
        <v>10.28860763648483</v>
      </c>
      <c r="M1659">
        <f t="shared" si="378"/>
        <v>6.5774772461840767</v>
      </c>
      <c r="N1659">
        <f t="shared" si="379"/>
        <v>11.716678271631135</v>
      </c>
      <c r="O1659">
        <f t="shared" si="380"/>
        <v>3.0828419480080678</v>
      </c>
      <c r="P1659">
        <f t="shared" si="381"/>
        <v>99.809216366086147</v>
      </c>
      <c r="Q1659">
        <f t="shared" si="382"/>
        <v>7.0943716983980067</v>
      </c>
      <c r="R1659">
        <f t="shared" si="383"/>
        <v>-30.563444977133344</v>
      </c>
      <c r="S1659">
        <f t="shared" si="384"/>
        <v>3.081201205024072</v>
      </c>
      <c r="T1659">
        <f t="shared" si="385"/>
        <v>99.862539672334321</v>
      </c>
      <c r="V1659" s="7">
        <f t="shared" si="386"/>
        <v>1210.1576429569132</v>
      </c>
      <c r="W1659" s="16">
        <f t="shared" si="387"/>
        <v>98.639123304360211</v>
      </c>
      <c r="X1659">
        <f t="shared" si="388"/>
        <v>1205.5943528519383</v>
      </c>
      <c r="Y1659">
        <f t="shared" si="389"/>
        <v>99.021337215373165</v>
      </c>
    </row>
    <row r="1660" spans="1:25" ht="18" x14ac:dyDescent="0.2">
      <c r="A1660" s="5">
        <v>42841</v>
      </c>
      <c r="B1660" s="2">
        <v>1172.6099999999999</v>
      </c>
      <c r="C1660" s="2">
        <v>1187.22</v>
      </c>
      <c r="D1660" s="2">
        <v>1172.6099999999999</v>
      </c>
      <c r="E1660" s="2">
        <v>1182.94</v>
      </c>
      <c r="F1660" s="3">
        <v>183231008</v>
      </c>
      <c r="G1660" s="3">
        <v>19255408766</v>
      </c>
      <c r="H1660" s="7">
        <v>3779873.3304487201</v>
      </c>
      <c r="I1660" s="7">
        <v>520808749422</v>
      </c>
      <c r="J1660">
        <f t="shared" si="375"/>
        <v>3.0729627172993252</v>
      </c>
      <c r="K1660">
        <f t="shared" si="376"/>
        <v>8.262998970771573</v>
      </c>
      <c r="L1660">
        <f t="shared" si="377"/>
        <v>10.284552742534645</v>
      </c>
      <c r="M1660">
        <f t="shared" si="378"/>
        <v>6.5774772461840767</v>
      </c>
      <c r="N1660">
        <f t="shared" si="379"/>
        <v>11.716678271631135</v>
      </c>
      <c r="O1660">
        <f t="shared" si="380"/>
        <v>3.0815308057566835</v>
      </c>
      <c r="P1660">
        <f t="shared" si="381"/>
        <v>99.721178248954217</v>
      </c>
      <c r="Q1660">
        <f t="shared" si="382"/>
        <v>7.0870995594169486</v>
      </c>
      <c r="R1660">
        <f t="shared" si="383"/>
        <v>-30.627580332163916</v>
      </c>
      <c r="S1660">
        <f t="shared" si="384"/>
        <v>3.0768114877218573</v>
      </c>
      <c r="T1660">
        <f t="shared" si="385"/>
        <v>99.87475375471152</v>
      </c>
      <c r="V1660" s="7">
        <f t="shared" si="386"/>
        <v>1206.5096663625127</v>
      </c>
      <c r="W1660" s="16">
        <f t="shared" si="387"/>
        <v>98.007534924635848</v>
      </c>
      <c r="X1660">
        <f t="shared" si="388"/>
        <v>1193.4699478124023</v>
      </c>
      <c r="Y1660">
        <f t="shared" si="389"/>
        <v>99.109849374236873</v>
      </c>
    </row>
    <row r="1661" spans="1:25" ht="18" x14ac:dyDescent="0.2">
      <c r="A1661" s="5">
        <v>42840</v>
      </c>
      <c r="B1661" s="2">
        <v>1167.3</v>
      </c>
      <c r="C1661" s="2">
        <v>1188</v>
      </c>
      <c r="D1661" s="2">
        <v>1164.96</v>
      </c>
      <c r="E1661" s="2">
        <v>1172.52</v>
      </c>
      <c r="F1661" s="3">
        <v>203559008</v>
      </c>
      <c r="G1661" s="3">
        <v>19083656460</v>
      </c>
      <c r="H1661" s="7">
        <v>3909321.0472449102</v>
      </c>
      <c r="I1661" s="7">
        <v>520808749422</v>
      </c>
      <c r="J1661">
        <f t="shared" si="375"/>
        <v>3.0691202593321605</v>
      </c>
      <c r="K1661">
        <f t="shared" si="376"/>
        <v>8.3086903257678912</v>
      </c>
      <c r="L1661">
        <f t="shared" si="377"/>
        <v>10.280661589878651</v>
      </c>
      <c r="M1661">
        <f t="shared" si="378"/>
        <v>6.5921013376928084</v>
      </c>
      <c r="N1661">
        <f t="shared" si="379"/>
        <v>11.716678271631135</v>
      </c>
      <c r="O1661">
        <f t="shared" si="380"/>
        <v>3.0768071273403033</v>
      </c>
      <c r="P1661">
        <f t="shared" si="381"/>
        <v>99.74954164846524</v>
      </c>
      <c r="Q1661">
        <f t="shared" si="382"/>
        <v>7.0778829542607191</v>
      </c>
      <c r="R1661">
        <f t="shared" si="383"/>
        <v>-30.616018800151664</v>
      </c>
      <c r="S1661">
        <f t="shared" si="384"/>
        <v>3.0731443615096201</v>
      </c>
      <c r="T1661">
        <f t="shared" si="385"/>
        <v>99.868884180565303</v>
      </c>
      <c r="V1661" s="7">
        <f t="shared" si="386"/>
        <v>1193.4579652557773</v>
      </c>
      <c r="W1661" s="16">
        <f t="shared" si="387"/>
        <v>98.214276493724867</v>
      </c>
      <c r="X1661">
        <f t="shared" si="388"/>
        <v>1183.4348696173897</v>
      </c>
      <c r="Y1661">
        <f t="shared" si="389"/>
        <v>99.069110154420414</v>
      </c>
    </row>
    <row r="1662" spans="1:25" ht="18" x14ac:dyDescent="0.2">
      <c r="A1662" s="5">
        <v>42839</v>
      </c>
      <c r="B1662" s="2">
        <v>1170.33</v>
      </c>
      <c r="C1662" s="2">
        <v>1190.8</v>
      </c>
      <c r="D1662" s="2">
        <v>1159.79</v>
      </c>
      <c r="E1662" s="2">
        <v>1167.54</v>
      </c>
      <c r="F1662" s="3">
        <v>254827008</v>
      </c>
      <c r="G1662" s="3">
        <v>19000400018</v>
      </c>
      <c r="H1662" s="7">
        <v>3909321.0472449102</v>
      </c>
      <c r="I1662" s="7">
        <v>520808749422</v>
      </c>
      <c r="J1662">
        <f t="shared" si="375"/>
        <v>3.067271768451592</v>
      </c>
      <c r="K1662">
        <f t="shared" si="376"/>
        <v>8.4062454550752825</v>
      </c>
      <c r="L1662">
        <f t="shared" si="377"/>
        <v>10.27876274430974</v>
      </c>
      <c r="M1662">
        <f t="shared" si="378"/>
        <v>6.5921013376928084</v>
      </c>
      <c r="N1662">
        <f t="shared" si="379"/>
        <v>11.716678271631135</v>
      </c>
      <c r="O1662">
        <f t="shared" si="380"/>
        <v>3.0730570600127338</v>
      </c>
      <c r="P1662">
        <f t="shared" si="381"/>
        <v>99.811386404665981</v>
      </c>
      <c r="Q1662">
        <f t="shared" si="382"/>
        <v>7.072452136957617</v>
      </c>
      <c r="R1662">
        <f t="shared" si="383"/>
        <v>-30.577942577546821</v>
      </c>
      <c r="S1662">
        <f t="shared" si="384"/>
        <v>3.0715134006186742</v>
      </c>
      <c r="T1662">
        <f t="shared" si="385"/>
        <v>99.861713193766874</v>
      </c>
      <c r="V1662" s="7">
        <f t="shared" si="386"/>
        <v>1183.1970004839416</v>
      </c>
      <c r="W1662" s="16">
        <f t="shared" si="387"/>
        <v>98.658975239911129</v>
      </c>
      <c r="X1662">
        <f t="shared" si="388"/>
        <v>1178.9989019490445</v>
      </c>
      <c r="Y1662">
        <f t="shared" si="389"/>
        <v>99.018543094965096</v>
      </c>
    </row>
    <row r="1663" spans="1:25" ht="18" x14ac:dyDescent="0.2">
      <c r="A1663" s="5">
        <v>42838</v>
      </c>
      <c r="B1663" s="2">
        <v>1201.02</v>
      </c>
      <c r="C1663" s="2">
        <v>1205.8900000000001</v>
      </c>
      <c r="D1663" s="2">
        <v>1156.44</v>
      </c>
      <c r="E1663" s="2">
        <v>1169.28</v>
      </c>
      <c r="F1663" s="3">
        <v>351968992</v>
      </c>
      <c r="G1663" s="3">
        <v>19026699552</v>
      </c>
      <c r="H1663" s="7">
        <v>3909321.0472449102</v>
      </c>
      <c r="I1663" s="7">
        <v>520808749422</v>
      </c>
      <c r="J1663">
        <f t="shared" si="375"/>
        <v>3.0679185213364248</v>
      </c>
      <c r="K1663">
        <f t="shared" si="376"/>
        <v>8.5465044043972433</v>
      </c>
      <c r="L1663">
        <f t="shared" si="377"/>
        <v>10.279363460348725</v>
      </c>
      <c r="M1663">
        <f t="shared" si="378"/>
        <v>6.5921013376928084</v>
      </c>
      <c r="N1663">
        <f t="shared" si="379"/>
        <v>11.716678271631135</v>
      </c>
      <c r="O1663">
        <f t="shared" si="380"/>
        <v>3.0709578959902881</v>
      </c>
      <c r="P1663">
        <f t="shared" si="381"/>
        <v>99.900930398485968</v>
      </c>
      <c r="Q1663">
        <f t="shared" si="382"/>
        <v>7.0720483177406859</v>
      </c>
      <c r="R1663">
        <f t="shared" si="383"/>
        <v>-30.516171422310464</v>
      </c>
      <c r="S1663">
        <f t="shared" si="384"/>
        <v>3.0724742845556041</v>
      </c>
      <c r="T1663">
        <f t="shared" si="385"/>
        <v>99.85150312214958</v>
      </c>
      <c r="V1663" s="7">
        <f t="shared" si="386"/>
        <v>1177.4918124341416</v>
      </c>
      <c r="W1663" s="16">
        <f t="shared" si="387"/>
        <v>99.297703506932336</v>
      </c>
      <c r="X1663">
        <f t="shared" si="388"/>
        <v>1181.6103449628677</v>
      </c>
      <c r="Y1663">
        <f t="shared" si="389"/>
        <v>98.945475423947414</v>
      </c>
    </row>
    <row r="1664" spans="1:25" ht="18" x14ac:dyDescent="0.2">
      <c r="A1664" s="5">
        <v>42837</v>
      </c>
      <c r="B1664" s="2">
        <v>1204.81</v>
      </c>
      <c r="C1664" s="2">
        <v>1207.1400000000001</v>
      </c>
      <c r="D1664" s="2">
        <v>1196.76</v>
      </c>
      <c r="E1664" s="2">
        <v>1200.3699999999999</v>
      </c>
      <c r="F1664" s="3">
        <v>288702016</v>
      </c>
      <c r="G1664" s="3">
        <v>19530680104</v>
      </c>
      <c r="H1664" s="7">
        <v>3526859.2238681801</v>
      </c>
      <c r="I1664" s="7">
        <v>499635929816</v>
      </c>
      <c r="J1664">
        <f t="shared" si="375"/>
        <v>3.0793151328730533</v>
      </c>
      <c r="K1664">
        <f t="shared" si="376"/>
        <v>8.4604498165603825</v>
      </c>
      <c r="L1664">
        <f t="shared" si="377"/>
        <v>10.290717366701658</v>
      </c>
      <c r="M1664">
        <f t="shared" si="378"/>
        <v>6.547388124958843</v>
      </c>
      <c r="N1664">
        <f t="shared" si="379"/>
        <v>11.698653661807281</v>
      </c>
      <c r="O1664">
        <f t="shared" si="380"/>
        <v>3.0838334805066312</v>
      </c>
      <c r="P1664">
        <f t="shared" si="381"/>
        <v>99.853267774209186</v>
      </c>
      <c r="Q1664">
        <f t="shared" si="382"/>
        <v>7.098355128452436</v>
      </c>
      <c r="R1664">
        <f t="shared" si="383"/>
        <v>-30.517333308122659</v>
      </c>
      <c r="S1664">
        <f t="shared" si="384"/>
        <v>3.0839933506813937</v>
      </c>
      <c r="T1664">
        <f t="shared" si="385"/>
        <v>99.848076029685998</v>
      </c>
      <c r="V1664" s="7">
        <f t="shared" si="386"/>
        <v>1212.9236956589409</v>
      </c>
      <c r="W1664" s="16">
        <f t="shared" si="387"/>
        <v>98.95418115589851</v>
      </c>
      <c r="X1664">
        <f t="shared" si="388"/>
        <v>1213.3702728692865</v>
      </c>
      <c r="Y1664">
        <f t="shared" si="389"/>
        <v>98.916977859386137</v>
      </c>
    </row>
    <row r="1665" spans="1:25" ht="18" x14ac:dyDescent="0.2">
      <c r="A1665" s="5">
        <v>42836</v>
      </c>
      <c r="B1665" s="2">
        <v>1187.46</v>
      </c>
      <c r="C1665" s="2">
        <v>1208.07</v>
      </c>
      <c r="D1665" s="2">
        <v>1187.46</v>
      </c>
      <c r="E1665" s="2">
        <v>1205.01</v>
      </c>
      <c r="F1665" s="3">
        <v>216182000</v>
      </c>
      <c r="G1665" s="3">
        <v>19604036563</v>
      </c>
      <c r="H1665" s="7">
        <v>3526859.2238681801</v>
      </c>
      <c r="I1665" s="7">
        <v>499635929816</v>
      </c>
      <c r="J1665">
        <f t="shared" si="375"/>
        <v>3.0809906509995169</v>
      </c>
      <c r="K1665">
        <f t="shared" si="376"/>
        <v>8.334819530384582</v>
      </c>
      <c r="L1665">
        <f t="shared" si="377"/>
        <v>10.292345503833161</v>
      </c>
      <c r="M1665">
        <f t="shared" si="378"/>
        <v>6.547388124958843</v>
      </c>
      <c r="N1665">
        <f t="shared" si="379"/>
        <v>11.698653661807281</v>
      </c>
      <c r="O1665">
        <f t="shared" si="380"/>
        <v>3.0878549955556966</v>
      </c>
      <c r="P1665">
        <f t="shared" si="381"/>
        <v>99.777203330560155</v>
      </c>
      <c r="Q1665">
        <f t="shared" si="382"/>
        <v>7.1035322928443456</v>
      </c>
      <c r="R1665">
        <f t="shared" si="383"/>
        <v>-30.560008046108777</v>
      </c>
      <c r="S1665">
        <f t="shared" si="384"/>
        <v>3.0852826380403524</v>
      </c>
      <c r="T1665">
        <f t="shared" si="385"/>
        <v>99.860694577588447</v>
      </c>
      <c r="V1665" s="7">
        <f t="shared" si="386"/>
        <v>1224.2073864493898</v>
      </c>
      <c r="W1665" s="16">
        <f t="shared" si="387"/>
        <v>98.406869117319374</v>
      </c>
      <c r="X1665">
        <f t="shared" si="388"/>
        <v>1216.9777498380777</v>
      </c>
      <c r="Y1665">
        <f t="shared" si="389"/>
        <v>99.006833981620261</v>
      </c>
    </row>
    <row r="1666" spans="1:25" ht="18" x14ac:dyDescent="0.2">
      <c r="A1666" s="5">
        <v>42835</v>
      </c>
      <c r="B1666" s="2">
        <v>1187.3</v>
      </c>
      <c r="C1666" s="2">
        <v>1190.3399999999999</v>
      </c>
      <c r="D1666" s="2">
        <v>1179.04</v>
      </c>
      <c r="E1666" s="2">
        <v>1187.1300000000001</v>
      </c>
      <c r="F1666" s="3">
        <v>215883008</v>
      </c>
      <c r="G1666" s="3">
        <v>19310642460</v>
      </c>
      <c r="H1666" s="7">
        <v>3526859.2238681801</v>
      </c>
      <c r="I1666" s="7">
        <v>499635929816</v>
      </c>
      <c r="J1666">
        <f t="shared" si="375"/>
        <v>3.0744982801940379</v>
      </c>
      <c r="K1666">
        <f t="shared" si="376"/>
        <v>8.3342184606656442</v>
      </c>
      <c r="L1666">
        <f t="shared" si="377"/>
        <v>10.28579672288304</v>
      </c>
      <c r="M1666">
        <f t="shared" si="378"/>
        <v>6.547388124958843</v>
      </c>
      <c r="N1666">
        <f t="shared" si="379"/>
        <v>11.698653661807281</v>
      </c>
      <c r="O1666">
        <f t="shared" si="380"/>
        <v>3.0813930661251048</v>
      </c>
      <c r="P1666">
        <f t="shared" si="381"/>
        <v>99.775742729293981</v>
      </c>
      <c r="Q1666">
        <f t="shared" si="382"/>
        <v>7.0889818060567436</v>
      </c>
      <c r="R1666">
        <f t="shared" si="383"/>
        <v>-30.573614294210756</v>
      </c>
      <c r="S1666">
        <f t="shared" si="384"/>
        <v>3.0787814101660897</v>
      </c>
      <c r="T1666">
        <f t="shared" si="385"/>
        <v>99.860688490228029</v>
      </c>
      <c r="V1666" s="7">
        <f t="shared" si="386"/>
        <v>1206.1270737821521</v>
      </c>
      <c r="W1666" s="16">
        <f t="shared" si="387"/>
        <v>98.399747813453288</v>
      </c>
      <c r="X1666">
        <f t="shared" si="388"/>
        <v>1198.8957210400429</v>
      </c>
      <c r="Y1666">
        <f t="shared" si="389"/>
        <v>99.008893630854018</v>
      </c>
    </row>
    <row r="1667" spans="1:25" ht="18" x14ac:dyDescent="0.2">
      <c r="A1667" s="5">
        <v>42834</v>
      </c>
      <c r="B1667" s="2">
        <v>1176.57</v>
      </c>
      <c r="C1667" s="2">
        <v>1197.21</v>
      </c>
      <c r="D1667" s="2">
        <v>1171.8599999999999</v>
      </c>
      <c r="E1667" s="2">
        <v>1187.8699999999999</v>
      </c>
      <c r="F1667" s="3">
        <v>242343008</v>
      </c>
      <c r="G1667" s="3">
        <v>19320511927</v>
      </c>
      <c r="H1667" s="7">
        <v>3949088.8492608499</v>
      </c>
      <c r="I1667" s="7">
        <v>499635929816</v>
      </c>
      <c r="J1667">
        <f t="shared" ref="J1667:J1730" si="390">LOG(E1667)</f>
        <v>3.0747689142378345</v>
      </c>
      <c r="K1667">
        <f t="shared" ref="K1667:K1730" si="391">LOG(F1667)</f>
        <v>8.384430494119341</v>
      </c>
      <c r="L1667">
        <f t="shared" ref="L1667:L1730" si="392">LOG(G1667)</f>
        <v>10.2860186295394</v>
      </c>
      <c r="M1667">
        <f t="shared" ref="M1667:M1730" si="393">LOG(H1667)</f>
        <v>6.5964969048962381</v>
      </c>
      <c r="N1667">
        <f t="shared" ref="N1667:N1730" si="394">LOG(I1667)</f>
        <v>11.698653661807281</v>
      </c>
      <c r="O1667">
        <f t="shared" ref="O1667:O1730" si="395" xml:space="preserve"> -6.9261 -(0.0192*K1667) + (0.9885*L1667)</f>
        <v>3.0806483498126074</v>
      </c>
      <c r="P1667">
        <f t="shared" ref="P1667:P1730" si="396">100-(((O1667-J1667)/J1667) *100)</f>
        <v>99.808784473280326</v>
      </c>
      <c r="Q1667">
        <f t="shared" ref="Q1667:Q1730" si="397">-15.673 + (-0.0124*K1667) + (2.223*L1667)</f>
        <v>7.0888524753390048</v>
      </c>
      <c r="R1667">
        <f t="shared" ref="R1667:R1730" si="398">100- (((Q1667-J1667)/J1667)*100)</f>
        <v>-30.549113545209963</v>
      </c>
      <c r="S1667">
        <f t="shared" ref="S1667:S1730" si="399">-6.727+(0.0026*K1667) + (0.9925*L1667) + (0.0052*M1667) - (0.0392*N1667)</f>
        <v>3.0793875694651804</v>
      </c>
      <c r="T1667">
        <f t="shared" ref="T1667:T1730" si="400" xml:space="preserve"> 100- (((S1667-J1667)/J1667) * 100)</f>
        <v>99.84978854163775</v>
      </c>
      <c r="V1667" s="7">
        <f t="shared" ref="V1667:V1730" si="401">10^O1667</f>
        <v>1204.0606122900401</v>
      </c>
      <c r="W1667" s="16">
        <f t="shared" ref="W1667:W1730" si="402" xml:space="preserve"> 100- (((V1667-E1667)/E1667)*100)</f>
        <v>98.637004698322187</v>
      </c>
      <c r="X1667">
        <f t="shared" ref="X1667:X1730" si="403">10^S1667</f>
        <v>1200.5702281111894</v>
      </c>
      <c r="Y1667">
        <f t="shared" ref="Y1667:Y1730" si="404">100-(((X1667-E1667)/E1667)*100)</f>
        <v>98.930840234100572</v>
      </c>
    </row>
    <row r="1668" spans="1:25" ht="18" x14ac:dyDescent="0.2">
      <c r="A1668" s="5">
        <v>42833</v>
      </c>
      <c r="B1668" s="2">
        <v>1172.6500000000001</v>
      </c>
      <c r="C1668" s="2">
        <v>1184.98</v>
      </c>
      <c r="D1668" s="2">
        <v>1162.58</v>
      </c>
      <c r="E1668" s="2">
        <v>1175.95</v>
      </c>
      <c r="F1668" s="3">
        <v>209312000</v>
      </c>
      <c r="G1668" s="3">
        <v>19124327856</v>
      </c>
      <c r="H1668" s="7">
        <v>3949088.8492608499</v>
      </c>
      <c r="I1668" s="7">
        <v>499635929816</v>
      </c>
      <c r="J1668">
        <f t="shared" si="390"/>
        <v>3.0703888564461308</v>
      </c>
      <c r="K1668">
        <f t="shared" si="391"/>
        <v>8.3207941274518706</v>
      </c>
      <c r="L1668">
        <f t="shared" si="392"/>
        <v>10.281586180371542</v>
      </c>
      <c r="M1668">
        <f t="shared" si="393"/>
        <v>6.5964969048962381</v>
      </c>
      <c r="N1668">
        <f t="shared" si="394"/>
        <v>11.698653661807281</v>
      </c>
      <c r="O1668">
        <f t="shared" si="395"/>
        <v>3.0774886920501956</v>
      </c>
      <c r="P1668">
        <f t="shared" si="396"/>
        <v>99.768764285697586</v>
      </c>
      <c r="Q1668">
        <f t="shared" si="397"/>
        <v>7.0797882317855354</v>
      </c>
      <c r="R1668">
        <f t="shared" si="398"/>
        <v>-30.58278813518578</v>
      </c>
      <c r="S1668">
        <f t="shared" si="399"/>
        <v>3.0748229091127453</v>
      </c>
      <c r="T1668">
        <f t="shared" si="400"/>
        <v>99.85558660893048</v>
      </c>
      <c r="V1668" s="7">
        <f t="shared" si="401"/>
        <v>1195.3324017812106</v>
      </c>
      <c r="W1668" s="16">
        <f t="shared" si="402"/>
        <v>98.351766505275691</v>
      </c>
      <c r="X1668">
        <f t="shared" si="403"/>
        <v>1188.0176944378118</v>
      </c>
      <c r="Y1668">
        <f t="shared" si="404"/>
        <v>98.973791875690992</v>
      </c>
    </row>
    <row r="1669" spans="1:25" ht="18" x14ac:dyDescent="0.2">
      <c r="A1669" s="5">
        <v>42832</v>
      </c>
      <c r="B1669" s="2">
        <v>1178.94</v>
      </c>
      <c r="C1669" s="2">
        <v>1186.58</v>
      </c>
      <c r="D1669" s="2">
        <v>1163.3900000000001</v>
      </c>
      <c r="E1669" s="2">
        <v>1176.9000000000001</v>
      </c>
      <c r="F1669" s="3">
        <v>317022016</v>
      </c>
      <c r="G1669" s="3">
        <v>19137747435</v>
      </c>
      <c r="H1669" s="7">
        <v>3949088.8492608499</v>
      </c>
      <c r="I1669" s="7">
        <v>499635929816</v>
      </c>
      <c r="J1669">
        <f t="shared" si="390"/>
        <v>3.0707395628491985</v>
      </c>
      <c r="K1669">
        <f t="shared" si="391"/>
        <v>8.5010894234016732</v>
      </c>
      <c r="L1669">
        <f t="shared" si="392"/>
        <v>10.281890818805492</v>
      </c>
      <c r="M1669">
        <f t="shared" si="393"/>
        <v>6.5964969048962381</v>
      </c>
      <c r="N1669">
        <f t="shared" si="394"/>
        <v>11.698653661807281</v>
      </c>
      <c r="O1669">
        <f t="shared" si="395"/>
        <v>3.0743281574599166</v>
      </c>
      <c r="P1669">
        <f t="shared" si="396"/>
        <v>99.883135819978548</v>
      </c>
      <c r="Q1669">
        <f t="shared" si="397"/>
        <v>7.078229781354425</v>
      </c>
      <c r="R1669">
        <f t="shared" si="398"/>
        <v>-30.505701850757418</v>
      </c>
      <c r="S1669">
        <f t="shared" si="399"/>
        <v>3.0755940305279106</v>
      </c>
      <c r="T1669">
        <f t="shared" si="400"/>
        <v>99.841912100347329</v>
      </c>
      <c r="V1669" s="7">
        <f t="shared" si="401"/>
        <v>1186.6650660455718</v>
      </c>
      <c r="W1669" s="16">
        <f t="shared" si="402"/>
        <v>99.170272236759985</v>
      </c>
      <c r="X1669">
        <f t="shared" si="403"/>
        <v>1190.1289800098098</v>
      </c>
      <c r="Y1669">
        <f t="shared" si="404"/>
        <v>98.875946978519025</v>
      </c>
    </row>
    <row r="1670" spans="1:25" ht="18" x14ac:dyDescent="0.2">
      <c r="A1670" s="5">
        <v>42831</v>
      </c>
      <c r="B1670" s="2">
        <v>1125.81</v>
      </c>
      <c r="C1670" s="2">
        <v>1188.3699999999999</v>
      </c>
      <c r="D1670" s="2">
        <v>1125.81</v>
      </c>
      <c r="E1670" s="2">
        <v>1182.68</v>
      </c>
      <c r="F1670" s="3">
        <v>511222016</v>
      </c>
      <c r="G1670" s="3">
        <v>19229356147</v>
      </c>
      <c r="H1670" s="7">
        <v>3651044.4078072002</v>
      </c>
      <c r="I1670" s="7">
        <v>499635929816</v>
      </c>
      <c r="J1670">
        <f t="shared" si="390"/>
        <v>3.07286725262981</v>
      </c>
      <c r="K1670">
        <f t="shared" si="391"/>
        <v>8.7086095486351383</v>
      </c>
      <c r="L1670">
        <f t="shared" si="392"/>
        <v>10.283964743079547</v>
      </c>
      <c r="M1670">
        <f t="shared" si="393"/>
        <v>6.5624171153239619</v>
      </c>
      <c r="N1670">
        <f t="shared" si="394"/>
        <v>11.698653661807281</v>
      </c>
      <c r="O1670">
        <f t="shared" si="395"/>
        <v>3.0723938452003381</v>
      </c>
      <c r="P1670">
        <f t="shared" si="396"/>
        <v>100.01540604883165</v>
      </c>
      <c r="Q1670">
        <f t="shared" si="397"/>
        <v>7.0802668654627556</v>
      </c>
      <c r="R1670">
        <f t="shared" si="398"/>
        <v>-30.41238958185869</v>
      </c>
      <c r="S1670">
        <f t="shared" si="399"/>
        <v>3.07801473778974</v>
      </c>
      <c r="T1670">
        <f t="shared" si="400"/>
        <v>99.832485924814208</v>
      </c>
      <c r="V1670" s="7">
        <f t="shared" si="401"/>
        <v>1181.3915091809081</v>
      </c>
      <c r="W1670" s="16">
        <f t="shared" si="402"/>
        <v>100.10894669894579</v>
      </c>
      <c r="X1670">
        <f t="shared" si="403"/>
        <v>1196.7811434041578</v>
      </c>
      <c r="Y1670">
        <f t="shared" si="404"/>
        <v>98.807695792255075</v>
      </c>
    </row>
    <row r="1671" spans="1:25" ht="18" x14ac:dyDescent="0.2">
      <c r="A1671" s="5">
        <v>42830</v>
      </c>
      <c r="B1671" s="2">
        <v>1134.1400000000001</v>
      </c>
      <c r="C1671" s="2">
        <v>1135.0899999999999</v>
      </c>
      <c r="D1671" s="2">
        <v>1113.6300000000001</v>
      </c>
      <c r="E1671" s="2">
        <v>1124.78</v>
      </c>
      <c r="F1671" s="3">
        <v>414784000</v>
      </c>
      <c r="G1671" s="3">
        <v>18285857775</v>
      </c>
      <c r="H1671" s="7">
        <v>3651044.4078072002</v>
      </c>
      <c r="I1671" s="7">
        <v>499635929816</v>
      </c>
      <c r="J1671">
        <f t="shared" si="390"/>
        <v>3.0510675854434757</v>
      </c>
      <c r="K1671">
        <f t="shared" si="391"/>
        <v>8.6178219954370388</v>
      </c>
      <c r="L1671">
        <f t="shared" si="392"/>
        <v>10.262115337559576</v>
      </c>
      <c r="M1671">
        <f t="shared" si="393"/>
        <v>6.5624171153239619</v>
      </c>
      <c r="N1671">
        <f t="shared" si="394"/>
        <v>11.698653661807281</v>
      </c>
      <c r="O1671">
        <f t="shared" si="395"/>
        <v>3.0525388288652504</v>
      </c>
      <c r="P1671">
        <f t="shared" si="396"/>
        <v>99.951779389326077</v>
      </c>
      <c r="Q1671">
        <f t="shared" si="397"/>
        <v>7.0328214026515177</v>
      </c>
      <c r="R1671">
        <f t="shared" si="398"/>
        <v>-30.503625557324057</v>
      </c>
      <c r="S1671">
        <f t="shared" si="399"/>
        <v>3.0560931551728556</v>
      </c>
      <c r="T1671">
        <f t="shared" si="400"/>
        <v>99.835284876895003</v>
      </c>
      <c r="V1671" s="7">
        <f t="shared" si="401"/>
        <v>1128.5968372108136</v>
      </c>
      <c r="W1671" s="16">
        <f t="shared" si="402"/>
        <v>99.660659221286508</v>
      </c>
      <c r="X1671">
        <f t="shared" si="403"/>
        <v>1137.871330446322</v>
      </c>
      <c r="Y1671">
        <f t="shared" si="404"/>
        <v>98.836098575159411</v>
      </c>
    </row>
    <row r="1672" spans="1:25" ht="18" x14ac:dyDescent="0.2">
      <c r="A1672" s="5">
        <v>42829</v>
      </c>
      <c r="B1672" s="2">
        <v>1145.52</v>
      </c>
      <c r="C1672" s="2">
        <v>1156.44</v>
      </c>
      <c r="D1672" s="2">
        <v>1120.52</v>
      </c>
      <c r="E1672" s="2">
        <v>1133.25</v>
      </c>
      <c r="F1672" s="3">
        <v>436310016</v>
      </c>
      <c r="G1672" s="3">
        <v>18421262063</v>
      </c>
      <c r="H1672" s="7">
        <v>3651044.4078072002</v>
      </c>
      <c r="I1672" s="7">
        <v>499635929816</v>
      </c>
      <c r="J1672">
        <f t="shared" si="390"/>
        <v>3.0543257277307254</v>
      </c>
      <c r="K1672">
        <f t="shared" si="391"/>
        <v>8.6397951828323443</v>
      </c>
      <c r="L1672">
        <f t="shared" si="392"/>
        <v>10.265319380921664</v>
      </c>
      <c r="M1672">
        <f t="shared" si="393"/>
        <v>6.5624171153239619</v>
      </c>
      <c r="N1672">
        <f t="shared" si="394"/>
        <v>11.698653661807281</v>
      </c>
      <c r="O1672">
        <f t="shared" si="395"/>
        <v>3.0552841405306843</v>
      </c>
      <c r="P1672">
        <f t="shared" si="396"/>
        <v>99.968621133258409</v>
      </c>
      <c r="Q1672">
        <f t="shared" si="397"/>
        <v>7.0396715235217346</v>
      </c>
      <c r="R1672">
        <f t="shared" si="398"/>
        <v>-30.482016361496733</v>
      </c>
      <c r="S1672">
        <f t="shared" si="399"/>
        <v>3.0593302984969553</v>
      </c>
      <c r="T1672">
        <f t="shared" si="400"/>
        <v>99.836148099045474</v>
      </c>
      <c r="V1672" s="7">
        <f t="shared" si="401"/>
        <v>1135.7536482706037</v>
      </c>
      <c r="W1672" s="16">
        <f t="shared" si="402"/>
        <v>99.77907361388894</v>
      </c>
      <c r="X1672">
        <f t="shared" si="403"/>
        <v>1146.3844816896476</v>
      </c>
      <c r="Y1672">
        <f t="shared" si="404"/>
        <v>98.840989923701954</v>
      </c>
    </row>
    <row r="1673" spans="1:25" ht="18" x14ac:dyDescent="0.2">
      <c r="A1673" s="5">
        <v>42828</v>
      </c>
      <c r="B1673" s="2">
        <v>1102.95</v>
      </c>
      <c r="C1673" s="2">
        <v>1151.74</v>
      </c>
      <c r="D1673" s="2">
        <v>1102.95</v>
      </c>
      <c r="E1673" s="2">
        <v>1143.81</v>
      </c>
      <c r="F1673" s="3">
        <v>580444032</v>
      </c>
      <c r="G1673" s="3">
        <v>18591158323</v>
      </c>
      <c r="H1673" s="7">
        <v>4371318.4746535197</v>
      </c>
      <c r="I1673" s="7">
        <v>499635929816</v>
      </c>
      <c r="J1673">
        <f t="shared" si="390"/>
        <v>3.0583538891382931</v>
      </c>
      <c r="K1673">
        <f t="shared" si="391"/>
        <v>8.7637603502324222</v>
      </c>
      <c r="L1673">
        <f t="shared" si="392"/>
        <v>10.269306449353149</v>
      </c>
      <c r="M1673">
        <f t="shared" si="393"/>
        <v>6.6406124483899358</v>
      </c>
      <c r="N1673">
        <f t="shared" si="394"/>
        <v>11.698653661807281</v>
      </c>
      <c r="O1673">
        <f t="shared" si="395"/>
        <v>3.0568452264611254</v>
      </c>
      <c r="P1673">
        <f t="shared" si="396"/>
        <v>100.0493292382718</v>
      </c>
      <c r="Q1673">
        <f t="shared" si="397"/>
        <v>7.0469976085691659</v>
      </c>
      <c r="R1673">
        <f t="shared" si="398"/>
        <v>-30.417991639113211</v>
      </c>
      <c r="S1673">
        <f t="shared" si="399"/>
        <v>3.0640163890823864</v>
      </c>
      <c r="T1673">
        <f t="shared" si="400"/>
        <v>99.814851382496855</v>
      </c>
      <c r="V1673" s="7">
        <f t="shared" si="401"/>
        <v>1139.8434986053644</v>
      </c>
      <c r="W1673" s="16">
        <f t="shared" si="402"/>
        <v>100.3467797444187</v>
      </c>
      <c r="X1673">
        <f t="shared" si="403"/>
        <v>1158.8210860588977</v>
      </c>
      <c r="Y1673">
        <f t="shared" si="404"/>
        <v>98.687624163200383</v>
      </c>
    </row>
    <row r="1674" spans="1:25" ht="18" x14ac:dyDescent="0.2">
      <c r="A1674" s="5">
        <v>42827</v>
      </c>
      <c r="B1674" s="2">
        <v>1080.6099999999999</v>
      </c>
      <c r="C1674" s="2">
        <v>1107.5899999999999</v>
      </c>
      <c r="D1674" s="2">
        <v>1075.45</v>
      </c>
      <c r="E1674" s="2">
        <v>1102.17</v>
      </c>
      <c r="F1674" s="3">
        <v>514187008</v>
      </c>
      <c r="G1674" s="3">
        <v>17911915755</v>
      </c>
      <c r="H1674" s="7">
        <v>4371318.4746535197</v>
      </c>
      <c r="I1674" s="7">
        <v>499635929816</v>
      </c>
      <c r="J1674">
        <f t="shared" si="390"/>
        <v>3.0422485857751247</v>
      </c>
      <c r="K1674">
        <f t="shared" si="391"/>
        <v>8.7111210990956565</v>
      </c>
      <c r="L1674">
        <f t="shared" si="392"/>
        <v>10.25314203796129</v>
      </c>
      <c r="M1674">
        <f t="shared" si="393"/>
        <v>6.6406124483899358</v>
      </c>
      <c r="N1674">
        <f t="shared" si="394"/>
        <v>11.698653661807281</v>
      </c>
      <c r="O1674">
        <f t="shared" si="395"/>
        <v>3.0418773794220995</v>
      </c>
      <c r="P1674">
        <f t="shared" si="396"/>
        <v>100.01220171010222</v>
      </c>
      <c r="Q1674">
        <f t="shared" si="397"/>
        <v>7.0117168487591606</v>
      </c>
      <c r="R1674">
        <f t="shared" si="398"/>
        <v>-30.478103648215466</v>
      </c>
      <c r="S1674">
        <f t="shared" si="399"/>
        <v>3.0478363487230107</v>
      </c>
      <c r="T1674">
        <f t="shared" si="400"/>
        <v>99.81632786439566</v>
      </c>
      <c r="V1674" s="7">
        <f t="shared" si="401"/>
        <v>1101.2283400821684</v>
      </c>
      <c r="W1674" s="16">
        <f t="shared" si="402"/>
        <v>100.08543690336624</v>
      </c>
      <c r="X1674">
        <f t="shared" si="403"/>
        <v>1116.4424695489085</v>
      </c>
      <c r="Y1674">
        <f t="shared" si="404"/>
        <v>98.705057336988986</v>
      </c>
    </row>
    <row r="1675" spans="1:25" ht="18" x14ac:dyDescent="0.2">
      <c r="A1675" s="5">
        <v>42826</v>
      </c>
      <c r="B1675" s="2">
        <v>1071.71</v>
      </c>
      <c r="C1675" s="2">
        <v>1091.72</v>
      </c>
      <c r="D1675" s="2">
        <v>1061.0899999999999</v>
      </c>
      <c r="E1675" s="2">
        <v>1080.5</v>
      </c>
      <c r="F1675" s="3">
        <v>289633984</v>
      </c>
      <c r="G1675" s="3">
        <v>17557597716</v>
      </c>
      <c r="H1675" s="7">
        <v>4371318.4746535197</v>
      </c>
      <c r="I1675" s="7">
        <v>499635929816</v>
      </c>
      <c r="J1675">
        <f t="shared" si="390"/>
        <v>3.0336247712192601</v>
      </c>
      <c r="K1675">
        <f t="shared" si="391"/>
        <v>8.4618495181527571</v>
      </c>
      <c r="L1675">
        <f t="shared" si="392"/>
        <v>10.244465094140951</v>
      </c>
      <c r="M1675">
        <f t="shared" si="393"/>
        <v>6.6406124483899358</v>
      </c>
      <c r="N1675">
        <f t="shared" si="394"/>
        <v>11.698653661807281</v>
      </c>
      <c r="O1675">
        <f t="shared" si="395"/>
        <v>3.0380862348097981</v>
      </c>
      <c r="P1675">
        <f t="shared" si="396"/>
        <v>99.85293291270348</v>
      </c>
      <c r="Q1675">
        <f t="shared" si="397"/>
        <v>6.9955189702502398</v>
      </c>
      <c r="R1675">
        <f t="shared" si="398"/>
        <v>-30.599348891742949</v>
      </c>
      <c r="S1675">
        <f t="shared" si="399"/>
        <v>3.038576375870873</v>
      </c>
      <c r="T1675">
        <f t="shared" si="400"/>
        <v>99.836775968518253</v>
      </c>
      <c r="V1675" s="7">
        <f t="shared" si="401"/>
        <v>1091.6570776203578</v>
      </c>
      <c r="W1675" s="16">
        <f t="shared" si="402"/>
        <v>98.967415305843801</v>
      </c>
      <c r="X1675">
        <f t="shared" si="403"/>
        <v>1092.8898080135098</v>
      </c>
      <c r="Y1675">
        <f t="shared" si="404"/>
        <v>98.853326421702008</v>
      </c>
    </row>
    <row r="1676" spans="1:25" ht="18" x14ac:dyDescent="0.2">
      <c r="A1676" s="5">
        <v>42825</v>
      </c>
      <c r="B1676" s="2">
        <v>1026.6400000000001</v>
      </c>
      <c r="C1676" s="2">
        <v>1074.92</v>
      </c>
      <c r="D1676" s="2">
        <v>1026.6400000000001</v>
      </c>
      <c r="E1676" s="2">
        <v>1071.79</v>
      </c>
      <c r="F1676" s="3">
        <v>447287008</v>
      </c>
      <c r="G1676" s="3">
        <v>17414322808</v>
      </c>
      <c r="H1676" s="7">
        <v>3352999.9663535501</v>
      </c>
      <c r="I1676" s="7">
        <v>499635929816</v>
      </c>
      <c r="J1676">
        <f t="shared" si="390"/>
        <v>3.0301097006782225</v>
      </c>
      <c r="K1676">
        <f t="shared" si="391"/>
        <v>8.6505862837397203</v>
      </c>
      <c r="L1676">
        <f t="shared" si="392"/>
        <v>10.240906590682451</v>
      </c>
      <c r="M1676">
        <f t="shared" si="393"/>
        <v>6.525433549070792</v>
      </c>
      <c r="N1676">
        <f t="shared" si="394"/>
        <v>11.698653661807281</v>
      </c>
      <c r="O1676">
        <f t="shared" si="395"/>
        <v>3.0309449082418007</v>
      </c>
      <c r="P1676">
        <f t="shared" si="396"/>
        <v>99.972436391877451</v>
      </c>
      <c r="Q1676">
        <f t="shared" si="397"/>
        <v>6.9852680811687158</v>
      </c>
      <c r="R1676">
        <f t="shared" si="398"/>
        <v>-30.528554118196411</v>
      </c>
      <c r="S1676">
        <f t="shared" si="399"/>
        <v>3.0349363465023789</v>
      </c>
      <c r="T1676">
        <f t="shared" si="400"/>
        <v>99.8407105253293</v>
      </c>
      <c r="V1676" s="7">
        <f t="shared" si="401"/>
        <v>1073.8531817078692</v>
      </c>
      <c r="W1676" s="16">
        <f t="shared" si="402"/>
        <v>99.807501310156908</v>
      </c>
      <c r="X1676">
        <f t="shared" si="403"/>
        <v>1083.7680571024653</v>
      </c>
      <c r="Y1676">
        <f t="shared" si="404"/>
        <v>98.882424999070224</v>
      </c>
    </row>
    <row r="1677" spans="1:25" ht="18" x14ac:dyDescent="0.2">
      <c r="A1677" s="5">
        <v>42824</v>
      </c>
      <c r="B1677" s="2">
        <v>1042.21</v>
      </c>
      <c r="C1677" s="2">
        <v>1049.29</v>
      </c>
      <c r="D1677" s="2">
        <v>1020.04</v>
      </c>
      <c r="E1677" s="2">
        <v>1026.43</v>
      </c>
      <c r="F1677" s="3">
        <v>352968992</v>
      </c>
      <c r="G1677" s="3">
        <v>16675587066</v>
      </c>
      <c r="H1677" s="7">
        <v>3352999.9663535501</v>
      </c>
      <c r="I1677" s="7">
        <v>499635929816</v>
      </c>
      <c r="J1677">
        <f t="shared" si="390"/>
        <v>3.0113293369016101</v>
      </c>
      <c r="K1677">
        <f t="shared" si="391"/>
        <v>8.547736554694362</v>
      </c>
      <c r="L1677">
        <f t="shared" si="392"/>
        <v>10.222081132245938</v>
      </c>
      <c r="M1677">
        <f t="shared" si="393"/>
        <v>6.525433549070792</v>
      </c>
      <c r="N1677">
        <f t="shared" si="394"/>
        <v>11.698653661807281</v>
      </c>
      <c r="O1677">
        <f t="shared" si="395"/>
        <v>3.0143106573749785</v>
      </c>
      <c r="P1677">
        <f t="shared" si="396"/>
        <v>99.9009965321018</v>
      </c>
      <c r="Q1677">
        <f t="shared" si="397"/>
        <v>6.9446944237045081</v>
      </c>
      <c r="R1677">
        <f t="shared" si="398"/>
        <v>-30.618894406613805</v>
      </c>
      <c r="S1677">
        <f t="shared" si="399"/>
        <v>3.0159846697086223</v>
      </c>
      <c r="T1677">
        <f t="shared" si="400"/>
        <v>99.845406055393397</v>
      </c>
      <c r="V1677" s="7">
        <f t="shared" si="401"/>
        <v>1033.5004198107679</v>
      </c>
      <c r="W1677" s="16">
        <f t="shared" si="402"/>
        <v>99.311163955577314</v>
      </c>
      <c r="X1677">
        <f t="shared" si="403"/>
        <v>1037.4917924371859</v>
      </c>
      <c r="Y1677">
        <f t="shared" si="404"/>
        <v>98.922304254826358</v>
      </c>
    </row>
    <row r="1678" spans="1:25" ht="18" x14ac:dyDescent="0.2">
      <c r="A1678" s="5">
        <v>42823</v>
      </c>
      <c r="B1678" s="2">
        <v>1046.08</v>
      </c>
      <c r="C1678" s="2">
        <v>1055.1300000000001</v>
      </c>
      <c r="D1678" s="2">
        <v>1015.88</v>
      </c>
      <c r="E1678" s="2">
        <v>1039.97</v>
      </c>
      <c r="F1678" s="3">
        <v>298457984</v>
      </c>
      <c r="G1678" s="3">
        <v>16893415156</v>
      </c>
      <c r="H1678" s="7">
        <v>3352999.9663535501</v>
      </c>
      <c r="I1678" s="7">
        <v>499635929816</v>
      </c>
      <c r="J1678">
        <f t="shared" si="390"/>
        <v>3.0170208113926491</v>
      </c>
      <c r="K1678">
        <f t="shared" si="391"/>
        <v>8.4748832011227009</v>
      </c>
      <c r="L1678">
        <f t="shared" si="392"/>
        <v>10.227717454986999</v>
      </c>
      <c r="M1678">
        <f t="shared" si="393"/>
        <v>6.525433549070792</v>
      </c>
      <c r="N1678">
        <f t="shared" si="394"/>
        <v>11.698653661807281</v>
      </c>
      <c r="O1678">
        <f t="shared" si="395"/>
        <v>3.0212809467930946</v>
      </c>
      <c r="P1678">
        <f t="shared" si="396"/>
        <v>99.858796618692239</v>
      </c>
      <c r="Q1678">
        <f t="shared" si="397"/>
        <v>6.9581273507421759</v>
      </c>
      <c r="R1678">
        <f t="shared" si="398"/>
        <v>-30.629080332075063</v>
      </c>
      <c r="S1678">
        <f t="shared" si="399"/>
        <v>3.0213893013098394</v>
      </c>
      <c r="T1678">
        <f t="shared" si="400"/>
        <v>99.85520517787964</v>
      </c>
      <c r="V1678" s="7">
        <f t="shared" si="401"/>
        <v>1050.2216013962866</v>
      </c>
      <c r="W1678" s="16">
        <f t="shared" si="402"/>
        <v>99.014240661145365</v>
      </c>
      <c r="X1678">
        <f t="shared" si="403"/>
        <v>1050.4836596444193</v>
      </c>
      <c r="Y1678">
        <f t="shared" si="404"/>
        <v>98.989042025787356</v>
      </c>
    </row>
    <row r="1679" spans="1:25" ht="18" x14ac:dyDescent="0.2">
      <c r="A1679" s="5">
        <v>42822</v>
      </c>
      <c r="B1679" s="2">
        <v>1044.58</v>
      </c>
      <c r="C1679" s="2">
        <v>1064.6500000000001</v>
      </c>
      <c r="D1679" s="2">
        <v>1027.73</v>
      </c>
      <c r="E1679" s="2">
        <v>1047.1500000000001</v>
      </c>
      <c r="F1679" s="3">
        <v>326332000</v>
      </c>
      <c r="G1679" s="3">
        <v>17008241726</v>
      </c>
      <c r="H1679" s="7">
        <v>3665352.27120909</v>
      </c>
      <c r="I1679" s="7">
        <v>475705205061</v>
      </c>
      <c r="J1679">
        <f t="shared" si="390"/>
        <v>3.0200088970620738</v>
      </c>
      <c r="K1679">
        <f t="shared" si="391"/>
        <v>8.5136596626386574</v>
      </c>
      <c r="L1679">
        <f t="shared" si="392"/>
        <v>10.230659419540576</v>
      </c>
      <c r="M1679">
        <f t="shared" si="393"/>
        <v>6.5641157203387346</v>
      </c>
      <c r="N1679">
        <f t="shared" si="394"/>
        <v>11.677337903399938</v>
      </c>
      <c r="O1679">
        <f t="shared" si="395"/>
        <v>3.0234445706931972</v>
      </c>
      <c r="P1679">
        <f t="shared" si="396"/>
        <v>99.886236307632544</v>
      </c>
      <c r="Q1679">
        <f t="shared" si="397"/>
        <v>6.9641865098219782</v>
      </c>
      <c r="R1679">
        <f t="shared" si="398"/>
        <v>-30.601522949050945</v>
      </c>
      <c r="S1679">
        <f t="shared" si="399"/>
        <v>3.0254467449493663</v>
      </c>
      <c r="T1679">
        <f t="shared" si="400"/>
        <v>99.819939342146228</v>
      </c>
      <c r="V1679" s="7">
        <f t="shared" si="401"/>
        <v>1055.4667846591358</v>
      </c>
      <c r="W1679" s="16">
        <f t="shared" si="402"/>
        <v>99.205769502064115</v>
      </c>
      <c r="X1679">
        <f t="shared" si="403"/>
        <v>1060.3439064858171</v>
      </c>
      <c r="Y1679">
        <f t="shared" si="404"/>
        <v>98.740017525109394</v>
      </c>
    </row>
    <row r="1680" spans="1:25" ht="18" x14ac:dyDescent="0.2">
      <c r="A1680" s="5">
        <v>42821</v>
      </c>
      <c r="B1680" s="2">
        <v>972.05</v>
      </c>
      <c r="C1680" s="2">
        <v>1046.4000000000001</v>
      </c>
      <c r="D1680" s="2">
        <v>971.98</v>
      </c>
      <c r="E1680" s="2">
        <v>1045.77</v>
      </c>
      <c r="F1680" s="3">
        <v>372535008</v>
      </c>
      <c r="G1680" s="3">
        <v>16983801541</v>
      </c>
      <c r="H1680" s="7">
        <v>3665352.27120909</v>
      </c>
      <c r="I1680" s="7">
        <v>475705205061</v>
      </c>
      <c r="J1680">
        <f t="shared" si="390"/>
        <v>3.0194361790681881</v>
      </c>
      <c r="K1680">
        <f t="shared" si="391"/>
        <v>8.5711670906865454</v>
      </c>
      <c r="L1680">
        <f t="shared" si="392"/>
        <v>10.230034906372724</v>
      </c>
      <c r="M1680">
        <f t="shared" si="393"/>
        <v>6.5641157203387346</v>
      </c>
      <c r="N1680">
        <f t="shared" si="394"/>
        <v>11.677337903399938</v>
      </c>
      <c r="O1680">
        <f t="shared" si="395"/>
        <v>3.0217230968082571</v>
      </c>
      <c r="P1680">
        <f t="shared" si="396"/>
        <v>99.924260106707251</v>
      </c>
      <c r="Q1680">
        <f t="shared" si="397"/>
        <v>6.9620851249420497</v>
      </c>
      <c r="R1680">
        <f t="shared" si="398"/>
        <v>-30.575667510567541</v>
      </c>
      <c r="S1680">
        <f t="shared" si="399"/>
        <v>3.0249764349431971</v>
      </c>
      <c r="T1680">
        <f t="shared" si="400"/>
        <v>99.816513562584433</v>
      </c>
      <c r="V1680" s="7">
        <f t="shared" si="401"/>
        <v>1051.2913639052888</v>
      </c>
      <c r="W1680" s="16">
        <f t="shared" si="402"/>
        <v>99.472028849050091</v>
      </c>
      <c r="X1680">
        <f t="shared" si="403"/>
        <v>1059.1962510484534</v>
      </c>
      <c r="Y1680">
        <f t="shared" si="404"/>
        <v>98.716137291330469</v>
      </c>
    </row>
    <row r="1681" spans="1:25" ht="18" x14ac:dyDescent="0.2">
      <c r="A1681" s="5">
        <v>42820</v>
      </c>
      <c r="B1681" s="2">
        <v>974.02</v>
      </c>
      <c r="C1681" s="2">
        <v>1007.96</v>
      </c>
      <c r="D1681" s="2">
        <v>954.19</v>
      </c>
      <c r="E1681" s="2">
        <v>966.72</v>
      </c>
      <c r="F1681" s="3">
        <v>303668000</v>
      </c>
      <c r="G1681" s="3">
        <v>15698465531</v>
      </c>
      <c r="H1681" s="7">
        <v>3665352.27120909</v>
      </c>
      <c r="I1681" s="7">
        <v>475705205061</v>
      </c>
      <c r="J1681">
        <f t="shared" si="390"/>
        <v>2.9853007035931864</v>
      </c>
      <c r="K1681">
        <f t="shared" si="391"/>
        <v>8.4823990291403977</v>
      </c>
      <c r="L1681">
        <f t="shared" si="392"/>
        <v>10.195857203747581</v>
      </c>
      <c r="M1681">
        <f t="shared" si="393"/>
        <v>6.5641157203387346</v>
      </c>
      <c r="N1681">
        <f t="shared" si="394"/>
        <v>11.677337903399938</v>
      </c>
      <c r="O1681">
        <f t="shared" si="395"/>
        <v>2.9896427845449889</v>
      </c>
      <c r="P1681">
        <f t="shared" si="396"/>
        <v>99.854551303773988</v>
      </c>
      <c r="Q1681">
        <f t="shared" si="397"/>
        <v>6.8872088159695295</v>
      </c>
      <c r="R1681">
        <f t="shared" si="398"/>
        <v>-30.704022803461754</v>
      </c>
      <c r="S1681">
        <f t="shared" si="399"/>
        <v>2.9908242681277231</v>
      </c>
      <c r="T1681">
        <f t="shared" si="400"/>
        <v>99.814974601121818</v>
      </c>
      <c r="V1681" s="7">
        <f t="shared" si="401"/>
        <v>976.43375527014189</v>
      </c>
      <c r="W1681" s="16">
        <f t="shared" si="402"/>
        <v>98.995184203270668</v>
      </c>
      <c r="X1681">
        <f t="shared" si="403"/>
        <v>979.0937271180012</v>
      </c>
      <c r="Y1681">
        <f t="shared" si="404"/>
        <v>98.720029882696011</v>
      </c>
    </row>
    <row r="1682" spans="1:25" ht="18" x14ac:dyDescent="0.2">
      <c r="A1682" s="5">
        <v>42819</v>
      </c>
      <c r="B1682" s="2">
        <v>936.54</v>
      </c>
      <c r="C1682" s="2">
        <v>975.76</v>
      </c>
      <c r="D1682" s="2">
        <v>903.71</v>
      </c>
      <c r="E1682" s="2">
        <v>972.78</v>
      </c>
      <c r="F1682" s="3">
        <v>435803008</v>
      </c>
      <c r="G1682" s="3">
        <v>15794781102</v>
      </c>
      <c r="H1682" s="7">
        <v>3145108.7230374799</v>
      </c>
      <c r="I1682" s="7">
        <v>475705205061</v>
      </c>
      <c r="J1682">
        <f t="shared" si="390"/>
        <v>2.9880146330851907</v>
      </c>
      <c r="K1682">
        <f t="shared" si="391"/>
        <v>8.6392902235084321</v>
      </c>
      <c r="L1682">
        <f t="shared" si="392"/>
        <v>10.198513611447103</v>
      </c>
      <c r="M1682">
        <f t="shared" si="393"/>
        <v>6.4976356631355294</v>
      </c>
      <c r="N1682">
        <f t="shared" si="394"/>
        <v>11.677337903399938</v>
      </c>
      <c r="O1682">
        <f t="shared" si="395"/>
        <v>2.9892563326240991</v>
      </c>
      <c r="P1682">
        <f t="shared" si="396"/>
        <v>99.958443994043421</v>
      </c>
      <c r="Q1682">
        <f t="shared" si="397"/>
        <v>6.8911685594754051</v>
      </c>
      <c r="R1682">
        <f t="shared" si="398"/>
        <v>-30.627001727903945</v>
      </c>
      <c r="S1682">
        <f t="shared" si="399"/>
        <v>2.9935229735774</v>
      </c>
      <c r="T1682">
        <f t="shared" si="400"/>
        <v>99.815652158084589</v>
      </c>
      <c r="V1682" s="7">
        <f t="shared" si="401"/>
        <v>975.56527344976303</v>
      </c>
      <c r="W1682" s="16">
        <f t="shared" si="402"/>
        <v>99.713678997331044</v>
      </c>
      <c r="X1682">
        <f t="shared" si="403"/>
        <v>985.19675697141247</v>
      </c>
      <c r="Y1682">
        <f t="shared" si="404"/>
        <v>98.723580154668838</v>
      </c>
    </row>
    <row r="1683" spans="1:25" ht="18" x14ac:dyDescent="0.2">
      <c r="A1683" s="5">
        <v>42818</v>
      </c>
      <c r="B1683" s="2">
        <v>1038.45</v>
      </c>
      <c r="C1683" s="2">
        <v>1040.47</v>
      </c>
      <c r="D1683" s="2">
        <v>934.36</v>
      </c>
      <c r="E1683" s="2">
        <v>937.52</v>
      </c>
      <c r="F1683" s="3">
        <v>491038016</v>
      </c>
      <c r="G1683" s="3">
        <v>15220718764</v>
      </c>
      <c r="H1683" s="7">
        <v>3145108.7230374799</v>
      </c>
      <c r="I1683" s="7">
        <v>475705205061</v>
      </c>
      <c r="J1683">
        <f t="shared" si="390"/>
        <v>2.971980541249879</v>
      </c>
      <c r="K1683">
        <f t="shared" si="391"/>
        <v>8.6911151163590237</v>
      </c>
      <c r="L1683">
        <f t="shared" si="392"/>
        <v>10.182435161492929</v>
      </c>
      <c r="M1683">
        <f t="shared" si="393"/>
        <v>6.4976356631355294</v>
      </c>
      <c r="N1683">
        <f t="shared" si="394"/>
        <v>11.677337903399938</v>
      </c>
      <c r="O1683">
        <f t="shared" si="395"/>
        <v>2.9723677469016687</v>
      </c>
      <c r="P1683">
        <f t="shared" si="396"/>
        <v>99.986971460734168</v>
      </c>
      <c r="Q1683">
        <f t="shared" si="397"/>
        <v>6.8547835365559298</v>
      </c>
      <c r="R1683">
        <f t="shared" si="398"/>
        <v>-30.646985786559753</v>
      </c>
      <c r="S1683">
        <f t="shared" si="399"/>
        <v>2.9776998567192927</v>
      </c>
      <c r="T1683">
        <f t="shared" si="400"/>
        <v>99.807558784789066</v>
      </c>
      <c r="V1683" s="7">
        <f t="shared" si="401"/>
        <v>938.35624115062899</v>
      </c>
      <c r="W1683" s="16">
        <f t="shared" si="402"/>
        <v>99.91080284680551</v>
      </c>
      <c r="X1683">
        <f t="shared" si="403"/>
        <v>949.94805247321437</v>
      </c>
      <c r="Y1683">
        <f t="shared" si="404"/>
        <v>98.674369349644337</v>
      </c>
    </row>
    <row r="1684" spans="1:25" ht="18" x14ac:dyDescent="0.2">
      <c r="A1684" s="5">
        <v>42817</v>
      </c>
      <c r="B1684" s="2">
        <v>1050.05</v>
      </c>
      <c r="C1684" s="2">
        <v>1058.01</v>
      </c>
      <c r="D1684" s="2">
        <v>1028.93</v>
      </c>
      <c r="E1684" s="2">
        <v>1038.5899999999999</v>
      </c>
      <c r="F1684" s="3">
        <v>248540000</v>
      </c>
      <c r="G1684" s="3">
        <v>16859314109</v>
      </c>
      <c r="H1684" s="7">
        <v>3145108.7230374799</v>
      </c>
      <c r="I1684" s="7">
        <v>475705205061</v>
      </c>
      <c r="J1684">
        <f t="shared" si="390"/>
        <v>3.0164441367014341</v>
      </c>
      <c r="K1684">
        <f t="shared" si="391"/>
        <v>8.3953962940001148</v>
      </c>
      <c r="L1684">
        <f t="shared" si="392"/>
        <v>10.226839902154932</v>
      </c>
      <c r="M1684">
        <f t="shared" si="393"/>
        <v>6.4976356631355294</v>
      </c>
      <c r="N1684">
        <f t="shared" si="394"/>
        <v>11.677337903399938</v>
      </c>
      <c r="O1684">
        <f t="shared" si="395"/>
        <v>3.0219396344353493</v>
      </c>
      <c r="P1684">
        <f t="shared" si="396"/>
        <v>99.817815365215921</v>
      </c>
      <c r="Q1684">
        <f t="shared" si="397"/>
        <v>6.9571621884448103</v>
      </c>
      <c r="R1684">
        <f t="shared" si="398"/>
        <v>-30.641174613386397</v>
      </c>
      <c r="S1684">
        <f t="shared" si="399"/>
        <v>3.0210026928881972</v>
      </c>
      <c r="T1684">
        <f t="shared" si="400"/>
        <v>99.84887649231429</v>
      </c>
      <c r="V1684" s="7">
        <f t="shared" si="401"/>
        <v>1051.8156645987299</v>
      </c>
      <c r="W1684" s="16">
        <f t="shared" si="402"/>
        <v>98.726575010472857</v>
      </c>
      <c r="X1684">
        <f t="shared" si="403"/>
        <v>1049.5489364697112</v>
      </c>
      <c r="Y1684">
        <f t="shared" si="404"/>
        <v>98.944825535609695</v>
      </c>
    </row>
    <row r="1685" spans="1:25" ht="18" x14ac:dyDescent="0.2">
      <c r="A1685" s="5">
        <v>42816</v>
      </c>
      <c r="B1685" s="2">
        <v>1120.6500000000001</v>
      </c>
      <c r="C1685" s="2">
        <v>1120.6500000000001</v>
      </c>
      <c r="D1685" s="2">
        <v>1014.21</v>
      </c>
      <c r="E1685" s="2">
        <v>1049.1400000000001</v>
      </c>
      <c r="F1685" s="3">
        <v>380840992</v>
      </c>
      <c r="G1685" s="3">
        <v>17028630158</v>
      </c>
      <c r="H1685" s="7">
        <v>3807236.8752558902</v>
      </c>
      <c r="I1685" s="7">
        <v>475705205061</v>
      </c>
      <c r="J1685">
        <f t="shared" si="390"/>
        <v>3.0208334454581416</v>
      </c>
      <c r="K1685">
        <f t="shared" si="391"/>
        <v>8.5807436877199788</v>
      </c>
      <c r="L1685">
        <f t="shared" si="392"/>
        <v>10.231179713215123</v>
      </c>
      <c r="M1685">
        <f t="shared" si="393"/>
        <v>6.5806098982002927</v>
      </c>
      <c r="N1685">
        <f t="shared" si="394"/>
        <v>11.677337903399938</v>
      </c>
      <c r="O1685">
        <f t="shared" si="395"/>
        <v>3.0226708677089267</v>
      </c>
      <c r="P1685">
        <f t="shared" si="396"/>
        <v>99.939174989817872</v>
      </c>
      <c r="Q1685">
        <f t="shared" si="397"/>
        <v>6.9645112807494911</v>
      </c>
      <c r="R1685">
        <f t="shared" si="398"/>
        <v>-30.549330391608152</v>
      </c>
      <c r="S1685">
        <f t="shared" si="399"/>
        <v>3.0262233246114461</v>
      </c>
      <c r="T1685">
        <f t="shared" si="400"/>
        <v>99.821576420858023</v>
      </c>
      <c r="V1685" s="7">
        <f t="shared" si="401"/>
        <v>1053.5881266111339</v>
      </c>
      <c r="W1685" s="16">
        <f t="shared" si="402"/>
        <v>99.576021635707932</v>
      </c>
      <c r="X1685">
        <f t="shared" si="403"/>
        <v>1062.2416468454303</v>
      </c>
      <c r="Y1685">
        <f t="shared" si="404"/>
        <v>98.751201284344305</v>
      </c>
    </row>
    <row r="1686" spans="1:25" ht="18" x14ac:dyDescent="0.2">
      <c r="A1686" s="5">
        <v>42815</v>
      </c>
      <c r="B1686" s="2">
        <v>1055.3599999999999</v>
      </c>
      <c r="C1686" s="2">
        <v>1122.43</v>
      </c>
      <c r="D1686" s="2">
        <v>1055.3599999999999</v>
      </c>
      <c r="E1686" s="2">
        <v>1120.54</v>
      </c>
      <c r="F1686" s="3">
        <v>337391008</v>
      </c>
      <c r="G1686" s="3">
        <v>18185299687</v>
      </c>
      <c r="H1686" s="7">
        <v>3807236.8752558902</v>
      </c>
      <c r="I1686" s="7">
        <v>475705205061</v>
      </c>
      <c r="J1686">
        <f t="shared" si="390"/>
        <v>3.0494273641903229</v>
      </c>
      <c r="K1686">
        <f t="shared" si="391"/>
        <v>8.5281335037776458</v>
      </c>
      <c r="L1686">
        <f t="shared" si="392"/>
        <v>10.25972046246183</v>
      </c>
      <c r="M1686">
        <f t="shared" si="393"/>
        <v>6.5806098982002927</v>
      </c>
      <c r="N1686">
        <f t="shared" si="394"/>
        <v>11.677337903399938</v>
      </c>
      <c r="O1686">
        <f t="shared" si="395"/>
        <v>3.0518935138709899</v>
      </c>
      <c r="P1686">
        <f t="shared" si="396"/>
        <v>99.919127449644236</v>
      </c>
      <c r="Q1686">
        <f t="shared" si="397"/>
        <v>7.0286097326058048</v>
      </c>
      <c r="R1686">
        <f t="shared" si="398"/>
        <v>-30.489495016124948</v>
      </c>
      <c r="S1686">
        <f t="shared" si="399"/>
        <v>3.0544132317605523</v>
      </c>
      <c r="T1686">
        <f t="shared" si="400"/>
        <v>99.836498234757812</v>
      </c>
      <c r="V1686" s="7">
        <f t="shared" si="401"/>
        <v>1126.9211087095593</v>
      </c>
      <c r="W1686" s="16">
        <f t="shared" si="402"/>
        <v>99.430532715515795</v>
      </c>
      <c r="X1686">
        <f t="shared" si="403"/>
        <v>1133.4783564186332</v>
      </c>
      <c r="Y1686">
        <f t="shared" si="404"/>
        <v>98.845346313506596</v>
      </c>
    </row>
    <row r="1687" spans="1:25" ht="18" x14ac:dyDescent="0.2">
      <c r="A1687" s="5">
        <v>42814</v>
      </c>
      <c r="B1687" s="2">
        <v>1037.24</v>
      </c>
      <c r="C1687" s="2">
        <v>1063.03</v>
      </c>
      <c r="D1687" s="2">
        <v>1036.68</v>
      </c>
      <c r="E1687" s="2">
        <v>1054.23</v>
      </c>
      <c r="F1687" s="3">
        <v>286529984</v>
      </c>
      <c r="G1687" s="3">
        <v>17107266418</v>
      </c>
      <c r="H1687" s="7">
        <v>3807236.8752558902</v>
      </c>
      <c r="I1687" s="7">
        <v>475705205061</v>
      </c>
      <c r="J1687">
        <f t="shared" si="390"/>
        <v>3.0229353706809459</v>
      </c>
      <c r="K1687">
        <f t="shared" si="391"/>
        <v>8.4571700755333641</v>
      </c>
      <c r="L1687">
        <f t="shared" si="392"/>
        <v>10.233180618867605</v>
      </c>
      <c r="M1687">
        <f t="shared" si="393"/>
        <v>6.5806098982002927</v>
      </c>
      <c r="N1687">
        <f t="shared" si="394"/>
        <v>11.677337903399938</v>
      </c>
      <c r="O1687">
        <f t="shared" si="395"/>
        <v>3.0270213763003868</v>
      </c>
      <c r="P1687">
        <f t="shared" si="396"/>
        <v>99.86483317972754</v>
      </c>
      <c r="Q1687">
        <f t="shared" si="397"/>
        <v>6.9704916068060712</v>
      </c>
      <c r="R1687">
        <f t="shared" si="398"/>
        <v>-30.586855227271997</v>
      </c>
      <c r="S1687">
        <f t="shared" si="399"/>
        <v>3.0278879320798495</v>
      </c>
      <c r="T1687">
        <f t="shared" si="400"/>
        <v>99.83616714247556</v>
      </c>
      <c r="V1687" s="7">
        <f t="shared" si="401"/>
        <v>1064.1953974314961</v>
      </c>
      <c r="W1687" s="16">
        <f t="shared" si="402"/>
        <v>99.05472264766739</v>
      </c>
      <c r="X1687">
        <f t="shared" si="403"/>
        <v>1066.3209259584262</v>
      </c>
      <c r="Y1687">
        <f t="shared" si="404"/>
        <v>98.85310359613878</v>
      </c>
    </row>
    <row r="1688" spans="1:25" ht="18" x14ac:dyDescent="0.2">
      <c r="A1688" s="5">
        <v>42813</v>
      </c>
      <c r="B1688" s="2">
        <v>976.73</v>
      </c>
      <c r="C1688" s="2">
        <v>1069.9100000000001</v>
      </c>
      <c r="D1688" s="2">
        <v>976.73</v>
      </c>
      <c r="E1688" s="2">
        <v>1036.74</v>
      </c>
      <c r="F1688" s="3">
        <v>406648000</v>
      </c>
      <c r="G1688" s="3">
        <v>16821676707</v>
      </c>
      <c r="H1688" s="7">
        <v>3925474.0452948902</v>
      </c>
      <c r="I1688" s="7">
        <v>475705205061</v>
      </c>
      <c r="J1688">
        <f t="shared" si="390"/>
        <v>3.0156698550167507</v>
      </c>
      <c r="K1688">
        <f t="shared" si="391"/>
        <v>8.6092186406688729</v>
      </c>
      <c r="L1688">
        <f t="shared" si="392"/>
        <v>10.225869282086485</v>
      </c>
      <c r="M1688">
        <f t="shared" si="393"/>
        <v>6.5938921102084977</v>
      </c>
      <c r="N1688">
        <f t="shared" si="394"/>
        <v>11.677337903399938</v>
      </c>
      <c r="O1688">
        <f t="shared" si="395"/>
        <v>3.0168747874416493</v>
      </c>
      <c r="P1688">
        <f t="shared" si="396"/>
        <v>99.960044285918954</v>
      </c>
      <c r="Q1688">
        <f t="shared" si="397"/>
        <v>6.9523531029339587</v>
      </c>
      <c r="R1688">
        <f t="shared" si="398"/>
        <v>-30.540922487529429</v>
      </c>
      <c r="S1688">
        <f t="shared" si="399"/>
        <v>3.021095824096383</v>
      </c>
      <c r="T1688">
        <f t="shared" si="400"/>
        <v>99.820074167913106</v>
      </c>
      <c r="V1688" s="7">
        <f t="shared" si="401"/>
        <v>1039.6203869902083</v>
      </c>
      <c r="W1688" s="16">
        <f t="shared" si="402"/>
        <v>99.722168818584379</v>
      </c>
      <c r="X1688">
        <f t="shared" si="403"/>
        <v>1049.7740285345433</v>
      </c>
      <c r="Y1688">
        <f t="shared" si="404"/>
        <v>98.742787146773225</v>
      </c>
    </row>
    <row r="1689" spans="1:25" ht="18" x14ac:dyDescent="0.2">
      <c r="A1689" s="5">
        <v>42812</v>
      </c>
      <c r="B1689" s="2">
        <v>1099.69</v>
      </c>
      <c r="C1689" s="2">
        <v>1114.07</v>
      </c>
      <c r="D1689" s="2">
        <v>957.66</v>
      </c>
      <c r="E1689" s="2">
        <v>973.82</v>
      </c>
      <c r="F1689" s="3">
        <v>621302016</v>
      </c>
      <c r="G1689" s="3">
        <v>15798760668</v>
      </c>
      <c r="H1689" s="7">
        <v>3925474.0452948902</v>
      </c>
      <c r="I1689" s="7">
        <v>475705205061</v>
      </c>
      <c r="J1689">
        <f t="shared" si="390"/>
        <v>2.9884786897009863</v>
      </c>
      <c r="K1689">
        <f t="shared" si="391"/>
        <v>8.7933027628135907</v>
      </c>
      <c r="L1689">
        <f t="shared" si="392"/>
        <v>10.198623020108904</v>
      </c>
      <c r="M1689">
        <f t="shared" si="393"/>
        <v>6.5938921102084977</v>
      </c>
      <c r="N1689">
        <f t="shared" si="394"/>
        <v>11.677337903399938</v>
      </c>
      <c r="O1689">
        <f t="shared" si="395"/>
        <v>2.9864074423316307</v>
      </c>
      <c r="P1689">
        <f t="shared" si="396"/>
        <v>100.06930775101371</v>
      </c>
      <c r="Q1689">
        <f t="shared" si="397"/>
        <v>6.8895020194432028</v>
      </c>
      <c r="R1689">
        <f t="shared" si="398"/>
        <v>-30.53542403317374</v>
      </c>
      <c r="S1689">
        <f t="shared" si="399"/>
        <v>2.9945325278012103</v>
      </c>
      <c r="T1689">
        <f t="shared" si="400"/>
        <v>99.797427429511643</v>
      </c>
      <c r="V1689" s="7">
        <f t="shared" si="401"/>
        <v>969.18669237147037</v>
      </c>
      <c r="W1689" s="16">
        <f t="shared" si="402"/>
        <v>100.47578686292432</v>
      </c>
      <c r="X1689">
        <f t="shared" si="403"/>
        <v>987.48959400257695</v>
      </c>
      <c r="Y1689">
        <f t="shared" si="404"/>
        <v>98.596291511513741</v>
      </c>
    </row>
    <row r="1690" spans="1:25" ht="18" x14ac:dyDescent="0.2">
      <c r="A1690" s="5">
        <v>42811</v>
      </c>
      <c r="B1690" s="2">
        <v>1180.1600000000001</v>
      </c>
      <c r="C1690" s="2">
        <v>1180.1600000000001</v>
      </c>
      <c r="D1690" s="2">
        <v>1099.57</v>
      </c>
      <c r="E1690" s="2">
        <v>1100.23</v>
      </c>
      <c r="F1690" s="3">
        <v>706598976</v>
      </c>
      <c r="G1690" s="3">
        <v>17847435957</v>
      </c>
      <c r="H1690" s="7">
        <v>3925474.0452948902</v>
      </c>
      <c r="I1690" s="7">
        <v>475705205061</v>
      </c>
      <c r="J1690">
        <f t="shared" si="390"/>
        <v>3.0414834826941206</v>
      </c>
      <c r="K1690">
        <f t="shared" si="391"/>
        <v>8.8491730037217078</v>
      </c>
      <c r="L1690">
        <f t="shared" si="392"/>
        <v>10.251575832229097</v>
      </c>
      <c r="M1690">
        <f t="shared" si="393"/>
        <v>6.5938921102084977</v>
      </c>
      <c r="N1690">
        <f t="shared" si="394"/>
        <v>11.677337903399938</v>
      </c>
      <c r="O1690">
        <f t="shared" si="395"/>
        <v>3.0376785884870054</v>
      </c>
      <c r="P1690">
        <f t="shared" si="396"/>
        <v>100.12509994641644</v>
      </c>
      <c r="Q1690">
        <f t="shared" si="397"/>
        <v>7.0065233297991316</v>
      </c>
      <c r="R1690">
        <f t="shared" si="398"/>
        <v>-30.365325659858996</v>
      </c>
      <c r="S1690">
        <f t="shared" si="399"/>
        <v>3.0472334564568619</v>
      </c>
      <c r="T1690">
        <f t="shared" si="400"/>
        <v>99.810948381095656</v>
      </c>
      <c r="V1690" s="7">
        <f t="shared" si="401"/>
        <v>1090.6328849926815</v>
      </c>
      <c r="W1690" s="16">
        <f t="shared" si="402"/>
        <v>100.87228261430052</v>
      </c>
      <c r="X1690">
        <f t="shared" si="403"/>
        <v>1114.893687383571</v>
      </c>
      <c r="Y1690">
        <f t="shared" si="404"/>
        <v>98.667216183564264</v>
      </c>
    </row>
    <row r="1691" spans="1:25" ht="18" x14ac:dyDescent="0.2">
      <c r="A1691" s="5">
        <v>42810</v>
      </c>
      <c r="B1691" s="2">
        <v>1251.33</v>
      </c>
      <c r="C1691" s="2">
        <v>1257.98</v>
      </c>
      <c r="D1691" s="2">
        <v>1152.44</v>
      </c>
      <c r="E1691" s="2">
        <v>1187.81</v>
      </c>
      <c r="F1691" s="3">
        <v>638568000</v>
      </c>
      <c r="G1691" s="3">
        <v>19265847025</v>
      </c>
      <c r="H1691" s="7">
        <v>3504460.2612419701</v>
      </c>
      <c r="I1691" s="7">
        <v>460769358090</v>
      </c>
      <c r="J1691">
        <f t="shared" si="390"/>
        <v>3.0747469772186067</v>
      </c>
      <c r="K1691">
        <f t="shared" si="391"/>
        <v>8.8052071513289665</v>
      </c>
      <c r="L1691">
        <f t="shared" si="392"/>
        <v>10.284788107571545</v>
      </c>
      <c r="M1691">
        <f t="shared" si="393"/>
        <v>6.5446211396737706</v>
      </c>
      <c r="N1691">
        <f t="shared" si="394"/>
        <v>11.663483590087667</v>
      </c>
      <c r="O1691">
        <f t="shared" si="395"/>
        <v>3.0713530670289559</v>
      </c>
      <c r="P1691">
        <f t="shared" si="396"/>
        <v>100.11038014557936</v>
      </c>
      <c r="Q1691">
        <f t="shared" si="397"/>
        <v>7.0808993944550647</v>
      </c>
      <c r="R1691">
        <f t="shared" si="398"/>
        <v>-30.29210035553541</v>
      </c>
      <c r="S1691">
        <f t="shared" si="399"/>
        <v>3.0803692085530803</v>
      </c>
      <c r="T1691">
        <f t="shared" si="400"/>
        <v>99.817148162885275</v>
      </c>
      <c r="V1691" s="7">
        <f t="shared" si="401"/>
        <v>1178.5637174265512</v>
      </c>
      <c r="W1691" s="16">
        <f t="shared" si="402"/>
        <v>100.77843111048473</v>
      </c>
      <c r="X1691">
        <f t="shared" si="403"/>
        <v>1203.2869552013874</v>
      </c>
      <c r="Y1691">
        <f t="shared" si="404"/>
        <v>98.697017603708716</v>
      </c>
    </row>
    <row r="1692" spans="1:25" ht="18" x14ac:dyDescent="0.2">
      <c r="A1692" s="5">
        <v>42809</v>
      </c>
      <c r="B1692" s="2">
        <v>1240.1600000000001</v>
      </c>
      <c r="C1692" s="2">
        <v>1251.6099999999999</v>
      </c>
      <c r="D1692" s="2">
        <v>1239.75</v>
      </c>
      <c r="E1692" s="2">
        <v>1249.6099999999999</v>
      </c>
      <c r="F1692" s="3">
        <v>297804992</v>
      </c>
      <c r="G1692" s="3">
        <v>20265831337</v>
      </c>
      <c r="H1692" s="7">
        <v>3504460.2612419701</v>
      </c>
      <c r="I1692" s="7">
        <v>460769358090</v>
      </c>
      <c r="J1692">
        <f t="shared" si="390"/>
        <v>3.0967744919873237</v>
      </c>
      <c r="K1692">
        <f t="shared" si="391"/>
        <v>8.4739319734023315</v>
      </c>
      <c r="L1692">
        <f t="shared" si="392"/>
        <v>10.306764423901361</v>
      </c>
      <c r="M1692">
        <f t="shared" si="393"/>
        <v>6.5446211396737706</v>
      </c>
      <c r="N1692">
        <f t="shared" si="394"/>
        <v>11.663483590087667</v>
      </c>
      <c r="O1692">
        <f t="shared" si="395"/>
        <v>3.099437139137172</v>
      </c>
      <c r="P1692">
        <f t="shared" si="396"/>
        <v>99.91401869407224</v>
      </c>
      <c r="Q1692">
        <f t="shared" si="397"/>
        <v>7.1338605578625369</v>
      </c>
      <c r="R1692">
        <f t="shared" si="398"/>
        <v>-30.364224980568537</v>
      </c>
      <c r="S1692">
        <f t="shared" si="399"/>
        <v>3.1013193870478131</v>
      </c>
      <c r="T1692">
        <f t="shared" si="400"/>
        <v>99.853237777815309</v>
      </c>
      <c r="V1692" s="7">
        <f t="shared" si="401"/>
        <v>1257.2948572137516</v>
      </c>
      <c r="W1692" s="16">
        <f t="shared" si="402"/>
        <v>99.385019548999153</v>
      </c>
      <c r="X1692">
        <f t="shared" si="403"/>
        <v>1262.7558438709675</v>
      </c>
      <c r="Y1692">
        <f t="shared" si="404"/>
        <v>98.948004267654099</v>
      </c>
    </row>
    <row r="1693" spans="1:25" ht="18" x14ac:dyDescent="0.2">
      <c r="A1693" s="5">
        <v>42808</v>
      </c>
      <c r="B1693" s="2">
        <v>1232.1600000000001</v>
      </c>
      <c r="C1693" s="2">
        <v>1244.81</v>
      </c>
      <c r="D1693" s="2">
        <v>1220.72</v>
      </c>
      <c r="E1693" s="2">
        <v>1240</v>
      </c>
      <c r="F1693" s="3">
        <v>245306000</v>
      </c>
      <c r="G1693" s="3">
        <v>20107761880</v>
      </c>
      <c r="H1693" s="7">
        <v>3504460.2612419701</v>
      </c>
      <c r="I1693" s="7">
        <v>460769358090</v>
      </c>
      <c r="J1693">
        <f t="shared" si="390"/>
        <v>3.0934216851622351</v>
      </c>
      <c r="K1693">
        <f t="shared" si="391"/>
        <v>8.3897081708522219</v>
      </c>
      <c r="L1693">
        <f t="shared" si="392"/>
        <v>10.30336373358735</v>
      </c>
      <c r="M1693">
        <f t="shared" si="393"/>
        <v>6.5446211396737706</v>
      </c>
      <c r="N1693">
        <f t="shared" si="394"/>
        <v>11.663483590087667</v>
      </c>
      <c r="O1693">
        <f t="shared" si="395"/>
        <v>3.097692653770733</v>
      </c>
      <c r="P1693">
        <f t="shared" si="396"/>
        <v>99.861933837569453</v>
      </c>
      <c r="Q1693">
        <f t="shared" si="397"/>
        <v>7.1273451984461094</v>
      </c>
      <c r="R1693">
        <f t="shared" si="398"/>
        <v>-30.403285547289158</v>
      </c>
      <c r="S1693">
        <f t="shared" si="399"/>
        <v>3.0977252200245284</v>
      </c>
      <c r="T1693">
        <f t="shared" si="400"/>
        <v>99.860881079261347</v>
      </c>
      <c r="V1693" s="7">
        <f t="shared" si="401"/>
        <v>1252.2546521323311</v>
      </c>
      <c r="W1693" s="16">
        <f t="shared" si="402"/>
        <v>99.011721602231361</v>
      </c>
      <c r="X1693">
        <f t="shared" si="403"/>
        <v>1252.3485579349096</v>
      </c>
      <c r="Y1693">
        <f t="shared" si="404"/>
        <v>99.004148553636313</v>
      </c>
    </row>
    <row r="1694" spans="1:25" ht="18" x14ac:dyDescent="0.2">
      <c r="A1694" s="5">
        <v>42807</v>
      </c>
      <c r="B1694" s="2">
        <v>1221.78</v>
      </c>
      <c r="C1694" s="2">
        <v>1237.3699999999999</v>
      </c>
      <c r="D1694" s="2">
        <v>1217.03</v>
      </c>
      <c r="E1694" s="2">
        <v>1231.92</v>
      </c>
      <c r="F1694" s="3">
        <v>380276992</v>
      </c>
      <c r="G1694" s="3">
        <v>19974334865</v>
      </c>
      <c r="H1694" s="7">
        <v>3321220.50902016</v>
      </c>
      <c r="I1694" s="7">
        <v>460769358090</v>
      </c>
      <c r="J1694">
        <f t="shared" si="390"/>
        <v>3.0905825059723688</v>
      </c>
      <c r="K1694">
        <f t="shared" si="391"/>
        <v>8.5801000499718896</v>
      </c>
      <c r="L1694">
        <f t="shared" si="392"/>
        <v>10.30047232644562</v>
      </c>
      <c r="M1694">
        <f t="shared" si="393"/>
        <v>6.5212977110911456</v>
      </c>
      <c r="N1694">
        <f t="shared" si="394"/>
        <v>11.663483590087667</v>
      </c>
      <c r="O1694">
        <f t="shared" si="395"/>
        <v>3.0911789737320348</v>
      </c>
      <c r="P1694">
        <f t="shared" si="396"/>
        <v>99.980700474473238</v>
      </c>
      <c r="Q1694">
        <f t="shared" si="397"/>
        <v>7.1185567410689607</v>
      </c>
      <c r="R1694">
        <f t="shared" si="398"/>
        <v>-30.330584196110863</v>
      </c>
      <c r="S1694">
        <f t="shared" si="399"/>
        <v>3.0952292354934432</v>
      </c>
      <c r="T1694">
        <f t="shared" si="400"/>
        <v>99.849648747053507</v>
      </c>
      <c r="V1694" s="7">
        <f t="shared" si="401"/>
        <v>1233.6131032243995</v>
      </c>
      <c r="W1694" s="16">
        <f t="shared" si="402"/>
        <v>99.862563865803011</v>
      </c>
      <c r="X1694">
        <f t="shared" si="403"/>
        <v>1245.1716825801748</v>
      </c>
      <c r="Y1694">
        <f t="shared" si="404"/>
        <v>98.924306563723718</v>
      </c>
    </row>
    <row r="1695" spans="1:25" ht="18" x14ac:dyDescent="0.2">
      <c r="A1695" s="5">
        <v>42806</v>
      </c>
      <c r="B1695" s="2">
        <v>1176.6199999999999</v>
      </c>
      <c r="C1695" s="2">
        <v>1226.98</v>
      </c>
      <c r="D1695" s="2">
        <v>1175.3599999999999</v>
      </c>
      <c r="E1695" s="2">
        <v>1221.3800000000001</v>
      </c>
      <c r="F1695" s="3">
        <v>227176000</v>
      </c>
      <c r="G1695" s="3">
        <v>19801195767</v>
      </c>
      <c r="H1695" s="7">
        <v>3321220.50902016</v>
      </c>
      <c r="I1695" s="7">
        <v>460769358090</v>
      </c>
      <c r="J1695">
        <f t="shared" si="390"/>
        <v>3.0868508041805991</v>
      </c>
      <c r="K1695">
        <f t="shared" si="391"/>
        <v>8.3563624484381069</v>
      </c>
      <c r="L1695">
        <f t="shared" si="392"/>
        <v>10.296691417500373</v>
      </c>
      <c r="M1695">
        <f t="shared" si="393"/>
        <v>6.5212977110911456</v>
      </c>
      <c r="N1695">
        <f t="shared" si="394"/>
        <v>11.663483590087667</v>
      </c>
      <c r="O1695">
        <f t="shared" si="395"/>
        <v>3.0917373071891063</v>
      </c>
      <c r="P1695">
        <f t="shared" si="396"/>
        <v>99.841699410872423</v>
      </c>
      <c r="Q1695">
        <f t="shared" si="397"/>
        <v>7.1129261267426944</v>
      </c>
      <c r="R1695">
        <f t="shared" si="398"/>
        <v>-30.426624996241486</v>
      </c>
      <c r="S1695">
        <f t="shared" si="399"/>
        <v>3.0908949656012963</v>
      </c>
      <c r="T1695">
        <f t="shared" si="400"/>
        <v>99.868987467252381</v>
      </c>
      <c r="V1695" s="7">
        <f t="shared" si="401"/>
        <v>1235.2000688212424</v>
      </c>
      <c r="W1695" s="16">
        <f t="shared" si="402"/>
        <v>98.868487381384796</v>
      </c>
      <c r="X1695">
        <f t="shared" si="403"/>
        <v>1232.8066420952471</v>
      </c>
      <c r="Y1695">
        <f t="shared" si="404"/>
        <v>99.064448239266483</v>
      </c>
    </row>
    <row r="1696" spans="1:25" ht="18" x14ac:dyDescent="0.2">
      <c r="A1696" s="5">
        <v>42805</v>
      </c>
      <c r="B1696" s="2">
        <v>1116.32</v>
      </c>
      <c r="C1696" s="2">
        <v>1193.83</v>
      </c>
      <c r="D1696" s="2">
        <v>1116.32</v>
      </c>
      <c r="E1696" s="2">
        <v>1175.83</v>
      </c>
      <c r="F1696" s="3">
        <v>283320000</v>
      </c>
      <c r="G1696" s="3">
        <v>19060468862</v>
      </c>
      <c r="H1696" s="7">
        <v>3321220.50902016</v>
      </c>
      <c r="I1696" s="7">
        <v>460769358090</v>
      </c>
      <c r="J1696">
        <f t="shared" si="390"/>
        <v>3.0703445365370632</v>
      </c>
      <c r="K1696">
        <f t="shared" si="391"/>
        <v>8.4522772331263525</v>
      </c>
      <c r="L1696">
        <f t="shared" si="392"/>
        <v>10.280133579496164</v>
      </c>
      <c r="M1696">
        <f t="shared" si="393"/>
        <v>6.5212977110911456</v>
      </c>
      <c r="N1696">
        <f t="shared" si="394"/>
        <v>11.663483590087667</v>
      </c>
      <c r="O1696">
        <f t="shared" si="395"/>
        <v>3.0735283204559334</v>
      </c>
      <c r="P1696">
        <f t="shared" si="396"/>
        <v>99.896305320755275</v>
      </c>
      <c r="Q1696">
        <f t="shared" si="397"/>
        <v>7.0749287095292033</v>
      </c>
      <c r="R1696">
        <f t="shared" si="398"/>
        <v>-30.42784369433582</v>
      </c>
      <c r="S1696">
        <f t="shared" si="399"/>
        <v>3.07471068982231</v>
      </c>
      <c r="T1696">
        <f t="shared" si="400"/>
        <v>99.8577959823958</v>
      </c>
      <c r="V1696" s="7">
        <f t="shared" si="401"/>
        <v>1184.4816048318021</v>
      </c>
      <c r="W1696" s="16">
        <f t="shared" si="402"/>
        <v>99.264212953249867</v>
      </c>
      <c r="X1696">
        <f t="shared" si="403"/>
        <v>1187.7107568980757</v>
      </c>
      <c r="Y1696">
        <f t="shared" si="404"/>
        <v>98.98958549296448</v>
      </c>
    </row>
    <row r="1697" spans="1:25" ht="18" x14ac:dyDescent="0.2">
      <c r="A1697" s="5">
        <v>42804</v>
      </c>
      <c r="B1697" s="2">
        <v>1189.3599999999999</v>
      </c>
      <c r="C1697" s="2">
        <v>1270.47</v>
      </c>
      <c r="D1697" s="2">
        <v>1077.25</v>
      </c>
      <c r="E1697" s="2">
        <v>1116.72</v>
      </c>
      <c r="F1697" s="3">
        <v>563795968</v>
      </c>
      <c r="G1697" s="3">
        <v>18100188612</v>
      </c>
      <c r="H1697" s="7">
        <v>3573175.1683251401</v>
      </c>
      <c r="I1697" s="7">
        <v>460769358090</v>
      </c>
      <c r="J1697">
        <f t="shared" si="390"/>
        <v>3.0479442942448736</v>
      </c>
      <c r="K1697">
        <f t="shared" si="391"/>
        <v>8.7511219656795838</v>
      </c>
      <c r="L1697">
        <f t="shared" si="392"/>
        <v>10.257683100434049</v>
      </c>
      <c r="M1697">
        <f t="shared" si="393"/>
        <v>6.5530543072106324</v>
      </c>
      <c r="N1697">
        <f t="shared" si="394"/>
        <v>11.663483590087667</v>
      </c>
      <c r="O1697">
        <f t="shared" si="395"/>
        <v>3.0455982030380095</v>
      </c>
      <c r="P1697">
        <f t="shared" si="396"/>
        <v>100.07697290305778</v>
      </c>
      <c r="Q1697">
        <f t="shared" si="397"/>
        <v>7.0213156198904603</v>
      </c>
      <c r="R1697">
        <f t="shared" si="398"/>
        <v>-30.362334152500864</v>
      </c>
      <c r="S1697">
        <f t="shared" si="399"/>
        <v>3.053370719957619</v>
      </c>
      <c r="T1697">
        <f t="shared" si="400"/>
        <v>99.821964406534875</v>
      </c>
      <c r="V1697" s="7">
        <f t="shared" si="401"/>
        <v>1110.7036601975919</v>
      </c>
      <c r="W1697" s="16">
        <f t="shared" si="402"/>
        <v>100.53875096733363</v>
      </c>
      <c r="X1697">
        <f t="shared" si="403"/>
        <v>1130.7607362971532</v>
      </c>
      <c r="Y1697">
        <f t="shared" si="404"/>
        <v>98.742680681177632</v>
      </c>
    </row>
    <row r="1698" spans="1:25" ht="18" x14ac:dyDescent="0.2">
      <c r="A1698" s="5">
        <v>42803</v>
      </c>
      <c r="B1698" s="2">
        <v>1150.3499999999999</v>
      </c>
      <c r="C1698" s="2">
        <v>1197.46</v>
      </c>
      <c r="D1698" s="2">
        <v>1141.23</v>
      </c>
      <c r="E1698" s="2">
        <v>1188.49</v>
      </c>
      <c r="F1698" s="3">
        <v>212283008</v>
      </c>
      <c r="G1698" s="3">
        <v>19261188310</v>
      </c>
      <c r="H1698" s="7">
        <v>3573175.1683251401</v>
      </c>
      <c r="I1698" s="7">
        <v>460769358090</v>
      </c>
      <c r="J1698">
        <f t="shared" si="390"/>
        <v>3.0749955319093063</v>
      </c>
      <c r="K1698">
        <f t="shared" si="391"/>
        <v>8.3269152328510074</v>
      </c>
      <c r="L1698">
        <f t="shared" si="392"/>
        <v>10.284683077209904</v>
      </c>
      <c r="M1698">
        <f t="shared" si="393"/>
        <v>6.5530543072106324</v>
      </c>
      <c r="N1698">
        <f t="shared" si="394"/>
        <v>11.663483590087667</v>
      </c>
      <c r="O1698">
        <f t="shared" si="395"/>
        <v>3.0804324493512505</v>
      </c>
      <c r="P1698">
        <f t="shared" si="396"/>
        <v>99.823189419772319</v>
      </c>
      <c r="Q1698">
        <f t="shared" si="397"/>
        <v>7.0865967317502623</v>
      </c>
      <c r="R1698">
        <f t="shared" si="398"/>
        <v>-30.458765166078109</v>
      </c>
      <c r="S1698">
        <f t="shared" si="399"/>
        <v>3.0790652594023005</v>
      </c>
      <c r="T1698">
        <f t="shared" si="400"/>
        <v>99.867650946131064</v>
      </c>
      <c r="V1698" s="7">
        <f t="shared" si="401"/>
        <v>1203.4621873800647</v>
      </c>
      <c r="W1698" s="16">
        <f t="shared" si="402"/>
        <v>98.740234467259739</v>
      </c>
      <c r="X1698">
        <f t="shared" si="403"/>
        <v>1199.6795598471283</v>
      </c>
      <c r="Y1698">
        <f t="shared" si="404"/>
        <v>99.058506184559548</v>
      </c>
    </row>
    <row r="1699" spans="1:25" ht="18" x14ac:dyDescent="0.2">
      <c r="A1699" s="5">
        <v>42802</v>
      </c>
      <c r="B1699" s="2">
        <v>1223.23</v>
      </c>
      <c r="C1699" s="2">
        <v>1232.1600000000001</v>
      </c>
      <c r="D1699" s="2">
        <v>1148.08</v>
      </c>
      <c r="E1699" s="2">
        <v>1150</v>
      </c>
      <c r="F1699" s="3">
        <v>332603008</v>
      </c>
      <c r="G1699" s="3">
        <v>18635275050</v>
      </c>
      <c r="H1699" s="7">
        <v>3573175.1683251401</v>
      </c>
      <c r="I1699" s="7">
        <v>460769358090</v>
      </c>
      <c r="J1699">
        <f t="shared" si="390"/>
        <v>3.0606978403536118</v>
      </c>
      <c r="K1699">
        <f t="shared" si="391"/>
        <v>8.5219261725801161</v>
      </c>
      <c r="L1699">
        <f t="shared" si="392"/>
        <v>10.270335807168511</v>
      </c>
      <c r="M1699">
        <f t="shared" si="393"/>
        <v>6.5530543072106324</v>
      </c>
      <c r="N1699">
        <f t="shared" si="394"/>
        <v>11.663483590087667</v>
      </c>
      <c r="O1699">
        <f t="shared" si="395"/>
        <v>3.0625059628725362</v>
      </c>
      <c r="P1699">
        <f t="shared" si="396"/>
        <v>99.940924501102813</v>
      </c>
      <c r="Q1699">
        <f t="shared" si="397"/>
        <v>7.0522846147956049</v>
      </c>
      <c r="R1699">
        <f t="shared" si="398"/>
        <v>-30.414270948772668</v>
      </c>
      <c r="S1699">
        <f t="shared" si="399"/>
        <v>3.0653326223295148</v>
      </c>
      <c r="T1699">
        <f t="shared" si="400"/>
        <v>99.848571070466477</v>
      </c>
      <c r="V1699" s="7">
        <f t="shared" si="401"/>
        <v>1154.797839979683</v>
      </c>
      <c r="W1699" s="16">
        <f t="shared" si="402"/>
        <v>99.582796523505834</v>
      </c>
      <c r="X1699">
        <f t="shared" si="403"/>
        <v>1162.3384978669858</v>
      </c>
      <c r="Y1699">
        <f t="shared" si="404"/>
        <v>98.927087142001241</v>
      </c>
    </row>
    <row r="1700" spans="1:25" ht="18" x14ac:dyDescent="0.2">
      <c r="A1700" s="5">
        <v>42801</v>
      </c>
      <c r="B1700" s="2">
        <v>1273.21</v>
      </c>
      <c r="C1700" s="2">
        <v>1275.55</v>
      </c>
      <c r="D1700" s="2">
        <v>1204.8</v>
      </c>
      <c r="E1700" s="2">
        <v>1223.54</v>
      </c>
      <c r="F1700" s="3">
        <v>291256000</v>
      </c>
      <c r="G1700" s="3">
        <v>19824773912</v>
      </c>
      <c r="H1700" s="7">
        <v>3504460.2612419701</v>
      </c>
      <c r="I1700" s="7">
        <v>460769358090</v>
      </c>
      <c r="J1700">
        <f t="shared" si="390"/>
        <v>3.0876181718858575</v>
      </c>
      <c r="K1700">
        <f t="shared" si="391"/>
        <v>8.4642748807810317</v>
      </c>
      <c r="L1700">
        <f t="shared" si="392"/>
        <v>10.297208243186075</v>
      </c>
      <c r="M1700">
        <f t="shared" si="393"/>
        <v>6.5446211396737706</v>
      </c>
      <c r="N1700">
        <f t="shared" si="394"/>
        <v>11.663483590087667</v>
      </c>
      <c r="O1700">
        <f t="shared" si="395"/>
        <v>3.0901762706784401</v>
      </c>
      <c r="P1700">
        <f t="shared" si="396"/>
        <v>99.917149768845277</v>
      </c>
      <c r="Q1700">
        <f t="shared" si="397"/>
        <v>7.1127369160809586</v>
      </c>
      <c r="R1700">
        <f t="shared" si="398"/>
        <v>-30.363228874787865</v>
      </c>
      <c r="S1700">
        <f t="shared" si="399"/>
        <v>3.0918097692470776</v>
      </c>
      <c r="T1700">
        <f t="shared" si="400"/>
        <v>99.864244957508461</v>
      </c>
      <c r="V1700" s="7">
        <f t="shared" si="401"/>
        <v>1230.7682114807033</v>
      </c>
      <c r="W1700" s="16">
        <f t="shared" si="402"/>
        <v>99.409237827884397</v>
      </c>
      <c r="X1700">
        <f t="shared" si="403"/>
        <v>1235.4061792143216</v>
      </c>
      <c r="Y1700">
        <f t="shared" si="404"/>
        <v>99.030176437687231</v>
      </c>
    </row>
    <row r="1701" spans="1:25" ht="18" x14ac:dyDescent="0.2">
      <c r="A1701" s="5">
        <v>42800</v>
      </c>
      <c r="B1701" s="2">
        <v>1267.47</v>
      </c>
      <c r="C1701" s="2">
        <v>1276</v>
      </c>
      <c r="D1701" s="2">
        <v>1264.5999999999999</v>
      </c>
      <c r="E1701" s="2">
        <v>1272.83</v>
      </c>
      <c r="F1701" s="3">
        <v>153656992</v>
      </c>
      <c r="G1701" s="3">
        <v>20620991547</v>
      </c>
      <c r="H1701" s="7">
        <v>3504460.2612419701</v>
      </c>
      <c r="I1701" s="7">
        <v>460769358090</v>
      </c>
      <c r="J1701">
        <f t="shared" si="390"/>
        <v>3.1047704028743155</v>
      </c>
      <c r="K1701">
        <f t="shared" si="391"/>
        <v>8.186552327156198</v>
      </c>
      <c r="L1701">
        <f t="shared" si="392"/>
        <v>10.314309544217981</v>
      </c>
      <c r="M1701">
        <f t="shared" si="393"/>
        <v>6.5446211396737706</v>
      </c>
      <c r="N1701">
        <f t="shared" si="394"/>
        <v>11.663483590087667</v>
      </c>
      <c r="O1701">
        <f t="shared" si="395"/>
        <v>3.1124131797780743</v>
      </c>
      <c r="P1701">
        <f t="shared" si="396"/>
        <v>99.753837613992857</v>
      </c>
      <c r="Q1701">
        <f t="shared" si="397"/>
        <v>7.1541968679398327</v>
      </c>
      <c r="R1701">
        <f t="shared" si="398"/>
        <v>-30.42595553335164</v>
      </c>
      <c r="S1701">
        <f t="shared" si="399"/>
        <v>3.1080607318818179</v>
      </c>
      <c r="T1701">
        <f t="shared" si="400"/>
        <v>99.894023435534677</v>
      </c>
      <c r="V1701" s="7">
        <f t="shared" si="401"/>
        <v>1295.4277014489401</v>
      </c>
      <c r="W1701" s="16">
        <f t="shared" si="402"/>
        <v>98.224609614092998</v>
      </c>
      <c r="X1701">
        <f t="shared" si="403"/>
        <v>1282.5099167211863</v>
      </c>
      <c r="Y1701">
        <f t="shared" si="404"/>
        <v>99.239496498260849</v>
      </c>
    </row>
    <row r="1702" spans="1:25" ht="18" x14ac:dyDescent="0.2">
      <c r="A1702" s="5">
        <v>42799</v>
      </c>
      <c r="B1702" s="2">
        <v>1254.29</v>
      </c>
      <c r="C1702" s="2">
        <v>1267.29</v>
      </c>
      <c r="D1702" s="2">
        <v>1238.06</v>
      </c>
      <c r="E1702" s="2">
        <v>1267.1199999999999</v>
      </c>
      <c r="F1702" s="3">
        <v>134127000</v>
      </c>
      <c r="G1702" s="3">
        <v>20526235270</v>
      </c>
      <c r="H1702" s="7">
        <v>3504460.2612419701</v>
      </c>
      <c r="I1702" s="7">
        <v>460769358090</v>
      </c>
      <c r="J1702">
        <f t="shared" si="390"/>
        <v>3.1028177457989998</v>
      </c>
      <c r="K1702">
        <f t="shared" si="391"/>
        <v>8.1275162108919048</v>
      </c>
      <c r="L1702">
        <f t="shared" si="392"/>
        <v>10.312309302444433</v>
      </c>
      <c r="M1702">
        <f t="shared" si="393"/>
        <v>6.5446211396737706</v>
      </c>
      <c r="N1702">
        <f t="shared" si="394"/>
        <v>11.663483590087667</v>
      </c>
      <c r="O1702">
        <f t="shared" si="395"/>
        <v>3.1115694342171984</v>
      </c>
      <c r="P1702">
        <f t="shared" si="396"/>
        <v>99.717943845395112</v>
      </c>
      <c r="Q1702">
        <f t="shared" si="397"/>
        <v>7.1504823783189142</v>
      </c>
      <c r="R1702">
        <f t="shared" si="398"/>
        <v>-30.451253155302851</v>
      </c>
      <c r="S1702">
        <f t="shared" si="399"/>
        <v>3.1059219980192858</v>
      </c>
      <c r="T1702">
        <f t="shared" si="400"/>
        <v>99.899953768651443</v>
      </c>
      <c r="V1702" s="7">
        <f t="shared" si="401"/>
        <v>1292.9133929411114</v>
      </c>
      <c r="W1702" s="16">
        <f t="shared" si="402"/>
        <v>97.964408032300696</v>
      </c>
      <c r="X1702">
        <f t="shared" si="403"/>
        <v>1276.2095730765886</v>
      </c>
      <c r="Y1702">
        <f t="shared" si="404"/>
        <v>99.282658858151649</v>
      </c>
    </row>
    <row r="1703" spans="1:25" ht="18" x14ac:dyDescent="0.2">
      <c r="A1703" s="5">
        <v>42798</v>
      </c>
      <c r="B1703" s="2">
        <v>1277.43</v>
      </c>
      <c r="C1703" s="2">
        <v>1279.4000000000001</v>
      </c>
      <c r="D1703" s="2">
        <v>1230.51</v>
      </c>
      <c r="E1703" s="2">
        <v>1255.1500000000001</v>
      </c>
      <c r="F1703" s="3">
        <v>183270000</v>
      </c>
      <c r="G1703" s="3">
        <v>20329978338</v>
      </c>
      <c r="H1703" s="7">
        <v>3069265.84971519</v>
      </c>
      <c r="I1703" s="7">
        <v>460769358090</v>
      </c>
      <c r="J1703">
        <f t="shared" si="390"/>
        <v>3.0986956304222502</v>
      </c>
      <c r="K1703">
        <f t="shared" si="391"/>
        <v>8.2630913798516712</v>
      </c>
      <c r="L1703">
        <f t="shared" si="392"/>
        <v>10.308136915888797</v>
      </c>
      <c r="M1703">
        <f t="shared" si="393"/>
        <v>6.4870345072209794</v>
      </c>
      <c r="N1703">
        <f t="shared" si="394"/>
        <v>11.663483590087667</v>
      </c>
      <c r="O1703">
        <f t="shared" si="395"/>
        <v>3.1048419868629242</v>
      </c>
      <c r="P1703">
        <f t="shared" si="396"/>
        <v>99.801646977511098</v>
      </c>
      <c r="Q1703">
        <f t="shared" si="397"/>
        <v>7.1395260309106323</v>
      </c>
      <c r="R1703">
        <f t="shared" si="398"/>
        <v>-30.404237215700647</v>
      </c>
      <c r="S1703">
        <f t="shared" si="399"/>
        <v>3.1018339493133569</v>
      </c>
      <c r="T1703">
        <f t="shared" si="400"/>
        <v>99.898721292265833</v>
      </c>
      <c r="V1703" s="7">
        <f t="shared" si="401"/>
        <v>1273.0398156010046</v>
      </c>
      <c r="W1703" s="16">
        <f t="shared" si="402"/>
        <v>98.574687041309446</v>
      </c>
      <c r="X1703">
        <f t="shared" si="403"/>
        <v>1264.2528732284522</v>
      </c>
      <c r="Y1703">
        <f t="shared" si="404"/>
        <v>99.274758138194471</v>
      </c>
    </row>
    <row r="1704" spans="1:25" ht="18" x14ac:dyDescent="0.2">
      <c r="A1704" s="5">
        <v>42797</v>
      </c>
      <c r="B1704" s="2">
        <v>1250.71</v>
      </c>
      <c r="C1704" s="2">
        <v>1280.31</v>
      </c>
      <c r="D1704" s="2">
        <v>1250.71</v>
      </c>
      <c r="E1704" s="2">
        <v>1274.99</v>
      </c>
      <c r="F1704" s="3">
        <v>315739008</v>
      </c>
      <c r="G1704" s="3">
        <v>20649259919</v>
      </c>
      <c r="H1704" s="7">
        <v>3069265.84971519</v>
      </c>
      <c r="I1704" s="7">
        <v>460769358090</v>
      </c>
      <c r="J1704">
        <f t="shared" si="390"/>
        <v>3.1055067785253856</v>
      </c>
      <c r="K1704">
        <f t="shared" si="391"/>
        <v>8.4993282401520247</v>
      </c>
      <c r="L1704">
        <f t="shared" si="392"/>
        <v>10.314904490914735</v>
      </c>
      <c r="M1704">
        <f t="shared" si="393"/>
        <v>6.4870345072209794</v>
      </c>
      <c r="N1704">
        <f t="shared" si="394"/>
        <v>11.663483590087667</v>
      </c>
      <c r="O1704">
        <f t="shared" si="395"/>
        <v>3.1069959870582968</v>
      </c>
      <c r="P1704">
        <f t="shared" si="396"/>
        <v>99.952046199248088</v>
      </c>
      <c r="Q1704">
        <f t="shared" si="397"/>
        <v>7.1516410131255697</v>
      </c>
      <c r="R1704">
        <f t="shared" si="398"/>
        <v>-30.289016355695907</v>
      </c>
      <c r="S1704">
        <f t="shared" si="399"/>
        <v>3.1091649833633817</v>
      </c>
      <c r="T1704">
        <f t="shared" si="400"/>
        <v>99.882202645207784</v>
      </c>
      <c r="V1704" s="7">
        <f t="shared" si="401"/>
        <v>1279.3694825501052</v>
      </c>
      <c r="W1704" s="16">
        <f t="shared" si="402"/>
        <v>99.656508478489613</v>
      </c>
      <c r="X1704">
        <f t="shared" si="403"/>
        <v>1285.7750179767697</v>
      </c>
      <c r="Y1704">
        <f t="shared" si="404"/>
        <v>99.154109602681615</v>
      </c>
    </row>
    <row r="1705" spans="1:25" ht="18" x14ac:dyDescent="0.2">
      <c r="A1705" s="5">
        <v>42796</v>
      </c>
      <c r="B1705" s="2">
        <v>1224.68</v>
      </c>
      <c r="C1705" s="2">
        <v>1262.1300000000001</v>
      </c>
      <c r="D1705" s="2">
        <v>1215.6199999999999</v>
      </c>
      <c r="E1705" s="2">
        <v>1251.01</v>
      </c>
      <c r="F1705" s="3">
        <v>368275008</v>
      </c>
      <c r="G1705" s="3">
        <v>20258543188</v>
      </c>
      <c r="H1705" s="7">
        <v>3069265.84971519</v>
      </c>
      <c r="I1705" s="7">
        <v>460769358090</v>
      </c>
      <c r="J1705">
        <f t="shared" si="390"/>
        <v>3.0972607812581372</v>
      </c>
      <c r="K1705">
        <f t="shared" si="391"/>
        <v>8.5661722476195923</v>
      </c>
      <c r="L1705">
        <f t="shared" si="392"/>
        <v>10.306608211598755</v>
      </c>
      <c r="M1705">
        <f t="shared" si="393"/>
        <v>6.4870345072209794</v>
      </c>
      <c r="N1705">
        <f t="shared" si="394"/>
        <v>11.663483590087667</v>
      </c>
      <c r="O1705">
        <f t="shared" si="395"/>
        <v>3.0975117100110738</v>
      </c>
      <c r="P1705">
        <f t="shared" si="396"/>
        <v>99.991898365340916</v>
      </c>
      <c r="Q1705">
        <f t="shared" si="397"/>
        <v>7.1323695185135492</v>
      </c>
      <c r="R1705">
        <f t="shared" si="398"/>
        <v>-30.279915778235221</v>
      </c>
      <c r="S1705">
        <f t="shared" si="399"/>
        <v>3.101104720561688</v>
      </c>
      <c r="T1705">
        <f t="shared" si="400"/>
        <v>99.875892294029271</v>
      </c>
      <c r="V1705" s="7">
        <f t="shared" si="401"/>
        <v>1251.7330234259098</v>
      </c>
      <c r="W1705" s="16">
        <f t="shared" si="402"/>
        <v>99.942204824429083</v>
      </c>
      <c r="X1705">
        <f t="shared" si="403"/>
        <v>1262.1318332318112</v>
      </c>
      <c r="Y1705">
        <f t="shared" si="404"/>
        <v>99.110971676340611</v>
      </c>
    </row>
    <row r="1706" spans="1:25" ht="18" x14ac:dyDescent="0.2">
      <c r="A1706" s="5">
        <v>42795</v>
      </c>
      <c r="B1706" s="2">
        <v>1180.04</v>
      </c>
      <c r="C1706" s="2">
        <v>1222.5</v>
      </c>
      <c r="D1706" s="2">
        <v>1179.69</v>
      </c>
      <c r="E1706" s="2">
        <v>1222.5</v>
      </c>
      <c r="F1706" s="3">
        <v>229056992</v>
      </c>
      <c r="G1706" s="3">
        <v>19794459608</v>
      </c>
      <c r="H1706" s="7">
        <v>3155225.4417540799</v>
      </c>
      <c r="I1706" s="7">
        <v>440779902286</v>
      </c>
      <c r="J1706">
        <f t="shared" si="390"/>
        <v>3.0872488677956578</v>
      </c>
      <c r="K1706">
        <f t="shared" si="391"/>
        <v>8.3599435532204662</v>
      </c>
      <c r="L1706">
        <f t="shared" si="392"/>
        <v>10.296543649939339</v>
      </c>
      <c r="M1706">
        <f t="shared" si="393"/>
        <v>6.4990303951528707</v>
      </c>
      <c r="N1706">
        <f t="shared" si="394"/>
        <v>11.644221784289115</v>
      </c>
      <c r="O1706">
        <f t="shared" si="395"/>
        <v>3.0915224817432048</v>
      </c>
      <c r="P1706">
        <f t="shared" si="396"/>
        <v>99.861572094425981</v>
      </c>
      <c r="Q1706">
        <f t="shared" si="397"/>
        <v>7.112553233755218</v>
      </c>
      <c r="R1706">
        <f t="shared" si="398"/>
        <v>-30.384835765886521</v>
      </c>
      <c r="S1706">
        <f t="shared" si="399"/>
        <v>3.0913968899138284</v>
      </c>
      <c r="T1706">
        <f t="shared" si="400"/>
        <v>99.865640176875914</v>
      </c>
      <c r="V1706" s="7">
        <f t="shared" si="401"/>
        <v>1234.5892234187806</v>
      </c>
      <c r="W1706" s="16">
        <f t="shared" si="402"/>
        <v>99.011106468811406</v>
      </c>
      <c r="X1706">
        <f t="shared" si="403"/>
        <v>1234.2322492734504</v>
      </c>
      <c r="Y1706">
        <f t="shared" si="404"/>
        <v>99.040306807897721</v>
      </c>
    </row>
    <row r="1707" spans="1:25" ht="18" x14ac:dyDescent="0.2">
      <c r="A1707" s="5">
        <v>42794</v>
      </c>
      <c r="B1707" s="2">
        <v>1180.72</v>
      </c>
      <c r="C1707" s="2">
        <v>1193.25</v>
      </c>
      <c r="D1707" s="2">
        <v>1171.82</v>
      </c>
      <c r="E1707" s="2">
        <v>1179.97</v>
      </c>
      <c r="F1707" s="3">
        <v>184956000</v>
      </c>
      <c r="G1707" s="3">
        <v>19103684801</v>
      </c>
      <c r="H1707" s="7">
        <v>3155225.4417540799</v>
      </c>
      <c r="I1707" s="7">
        <v>440779902286</v>
      </c>
      <c r="J1707">
        <f t="shared" si="390"/>
        <v>3.0718709657806333</v>
      </c>
      <c r="K1707">
        <f t="shared" si="391"/>
        <v>8.2670684244571717</v>
      </c>
      <c r="L1707">
        <f t="shared" si="392"/>
        <v>10.281117143917674</v>
      </c>
      <c r="M1707">
        <f t="shared" si="393"/>
        <v>6.4990303951528707</v>
      </c>
      <c r="N1707">
        <f t="shared" si="394"/>
        <v>11.644221784289115</v>
      </c>
      <c r="O1707">
        <f t="shared" si="395"/>
        <v>3.0780565830130442</v>
      </c>
      <c r="P1707">
        <f t="shared" si="396"/>
        <v>99.798636814458803</v>
      </c>
      <c r="Q1707">
        <f t="shared" si="397"/>
        <v>7.0794117624657211</v>
      </c>
      <c r="R1707">
        <f t="shared" si="398"/>
        <v>-30.459281699245452</v>
      </c>
      <c r="S1707">
        <f t="shared" si="399"/>
        <v>3.0758446073525425</v>
      </c>
      <c r="T1707">
        <f t="shared" si="400"/>
        <v>99.870644255042805</v>
      </c>
      <c r="V1707" s="7">
        <f t="shared" si="401"/>
        <v>1196.89646144064</v>
      </c>
      <c r="W1707" s="16">
        <f t="shared" si="402"/>
        <v>98.565517645309626</v>
      </c>
      <c r="X1707">
        <f t="shared" si="403"/>
        <v>1190.8158521714206</v>
      </c>
      <c r="Y1707">
        <f t="shared" si="404"/>
        <v>99.080836616912251</v>
      </c>
    </row>
    <row r="1708" spans="1:25" ht="18" x14ac:dyDescent="0.2">
      <c r="A1708" s="5">
        <v>42793</v>
      </c>
      <c r="B1708" s="2">
        <v>1163.78</v>
      </c>
      <c r="C1708" s="2">
        <v>1181.98</v>
      </c>
      <c r="D1708" s="2">
        <v>1163.3800000000001</v>
      </c>
      <c r="E1708" s="2">
        <v>1179.97</v>
      </c>
      <c r="F1708" s="3">
        <v>131570000</v>
      </c>
      <c r="G1708" s="3">
        <v>19101427518</v>
      </c>
      <c r="H1708" s="7">
        <v>3155225.4417540799</v>
      </c>
      <c r="I1708" s="7">
        <v>440779902286</v>
      </c>
      <c r="J1708">
        <f t="shared" si="390"/>
        <v>3.0718709657806333</v>
      </c>
      <c r="K1708">
        <f t="shared" si="391"/>
        <v>8.1191568746903044</v>
      </c>
      <c r="L1708">
        <f t="shared" si="392"/>
        <v>10.281065824840587</v>
      </c>
      <c r="M1708">
        <f t="shared" si="393"/>
        <v>6.4990303951528707</v>
      </c>
      <c r="N1708">
        <f t="shared" si="394"/>
        <v>11.644221784289115</v>
      </c>
      <c r="O1708">
        <f t="shared" si="395"/>
        <v>3.0808457558608673</v>
      </c>
      <c r="P1708">
        <f t="shared" si="396"/>
        <v>99.707839613700926</v>
      </c>
      <c r="Q1708">
        <f t="shared" si="397"/>
        <v>7.0811317833744614</v>
      </c>
      <c r="R1708">
        <f t="shared" si="398"/>
        <v>-30.51527431507796</v>
      </c>
      <c r="S1708">
        <f t="shared" si="399"/>
        <v>3.0754091031391386</v>
      </c>
      <c r="T1708">
        <f t="shared" si="400"/>
        <v>99.884821419977641</v>
      </c>
      <c r="V1708" s="7">
        <f t="shared" si="401"/>
        <v>1204.608035491292</v>
      </c>
      <c r="W1708" s="16">
        <f t="shared" si="402"/>
        <v>97.911977805258445</v>
      </c>
      <c r="X1708">
        <f t="shared" si="403"/>
        <v>1189.6223178196108</v>
      </c>
      <c r="Y1708">
        <f t="shared" si="404"/>
        <v>99.18198616747793</v>
      </c>
    </row>
    <row r="1709" spans="1:25" ht="18" x14ac:dyDescent="0.2">
      <c r="A1709" s="5">
        <v>42792</v>
      </c>
      <c r="B1709" s="2">
        <v>1144.27</v>
      </c>
      <c r="C1709" s="2">
        <v>1167.47</v>
      </c>
      <c r="D1709" s="2">
        <v>1130.2</v>
      </c>
      <c r="E1709" s="2">
        <v>1165.2</v>
      </c>
      <c r="F1709" s="3">
        <v>116486000</v>
      </c>
      <c r="G1709" s="3">
        <v>18860247630</v>
      </c>
      <c r="H1709" s="7">
        <v>3900209.2266126801</v>
      </c>
      <c r="I1709" s="7">
        <v>440779902286</v>
      </c>
      <c r="J1709">
        <f t="shared" si="390"/>
        <v>3.0664004759556298</v>
      </c>
      <c r="K1709">
        <f t="shared" si="391"/>
        <v>8.0662737323310925</v>
      </c>
      <c r="L1709">
        <f t="shared" si="392"/>
        <v>10.275547390608974</v>
      </c>
      <c r="M1709">
        <f t="shared" si="393"/>
        <v>6.5910879053665141</v>
      </c>
      <c r="N1709">
        <f t="shared" si="394"/>
        <v>11.644221784289115</v>
      </c>
      <c r="O1709">
        <f t="shared" si="395"/>
        <v>3.0764061399562133</v>
      </c>
      <c r="P1709">
        <f t="shared" si="396"/>
        <v>99.67370002453886</v>
      </c>
      <c r="Q1709">
        <f t="shared" si="397"/>
        <v>7.0695200550428421</v>
      </c>
      <c r="R1709">
        <f t="shared" si="398"/>
        <v>-30.547839738371351</v>
      </c>
      <c r="S1709">
        <f t="shared" si="399"/>
        <v>3.0702732600472413</v>
      </c>
      <c r="T1709">
        <f t="shared" si="400"/>
        <v>99.873702599449132</v>
      </c>
      <c r="V1709" s="7">
        <f t="shared" si="401"/>
        <v>1192.3565450313622</v>
      </c>
      <c r="W1709" s="16">
        <f t="shared" si="402"/>
        <v>97.66936620053535</v>
      </c>
      <c r="X1709">
        <f t="shared" si="403"/>
        <v>1175.6370384001686</v>
      </c>
      <c r="Y1709">
        <f t="shared" si="404"/>
        <v>99.10427064880119</v>
      </c>
    </row>
    <row r="1710" spans="1:25" ht="18" x14ac:dyDescent="0.2">
      <c r="A1710" s="5">
        <v>42791</v>
      </c>
      <c r="B1710" s="2">
        <v>1170.4100000000001</v>
      </c>
      <c r="C1710" s="2">
        <v>1174.8499999999999</v>
      </c>
      <c r="D1710" s="2">
        <v>1124.5899999999999</v>
      </c>
      <c r="E1710" s="2">
        <v>1143.8399999999999</v>
      </c>
      <c r="F1710" s="3">
        <v>139960992</v>
      </c>
      <c r="G1710" s="3">
        <v>18511906560</v>
      </c>
      <c r="H1710" s="7">
        <v>3900209.2266126801</v>
      </c>
      <c r="I1710" s="7">
        <v>440779902286</v>
      </c>
      <c r="J1710">
        <f t="shared" si="390"/>
        <v>3.0583652797220431</v>
      </c>
      <c r="K1710">
        <f t="shared" si="391"/>
        <v>8.1460070119660504</v>
      </c>
      <c r="L1710">
        <f t="shared" si="392"/>
        <v>10.267451149484792</v>
      </c>
      <c r="M1710">
        <f t="shared" si="393"/>
        <v>6.5910879053665141</v>
      </c>
      <c r="N1710">
        <f t="shared" si="394"/>
        <v>11.644221784289115</v>
      </c>
      <c r="O1710">
        <f t="shared" si="395"/>
        <v>3.0668721266359702</v>
      </c>
      <c r="P1710">
        <f t="shared" si="396"/>
        <v>99.72184987286083</v>
      </c>
      <c r="Q1710">
        <f t="shared" si="397"/>
        <v>7.0505334183563111</v>
      </c>
      <c r="R1710">
        <f t="shared" si="398"/>
        <v>-30.532744571213954</v>
      </c>
      <c r="S1710">
        <f t="shared" si="399"/>
        <v>3.0624450472585409</v>
      </c>
      <c r="T1710">
        <f t="shared" si="400"/>
        <v>99.866602999859168</v>
      </c>
      <c r="V1710" s="7">
        <f t="shared" si="401"/>
        <v>1166.4661130250013</v>
      </c>
      <c r="W1710" s="16">
        <f t="shared" si="402"/>
        <v>98.021916262326783</v>
      </c>
      <c r="X1710">
        <f t="shared" si="403"/>
        <v>1154.6358754850946</v>
      </c>
      <c r="Y1710">
        <f t="shared" si="404"/>
        <v>99.056172586629714</v>
      </c>
    </row>
    <row r="1711" spans="1:25" ht="18" x14ac:dyDescent="0.2">
      <c r="A1711" s="5">
        <v>42790</v>
      </c>
      <c r="B1711" s="2">
        <v>1172.71</v>
      </c>
      <c r="C1711" s="2">
        <v>1200.3900000000001</v>
      </c>
      <c r="D1711" s="2">
        <v>1131.96</v>
      </c>
      <c r="E1711" s="2">
        <v>1173.68</v>
      </c>
      <c r="F1711" s="3">
        <v>330759008</v>
      </c>
      <c r="G1711" s="3">
        <v>18992415818</v>
      </c>
      <c r="H1711" s="7">
        <v>3900209.2266126801</v>
      </c>
      <c r="I1711" s="7">
        <v>440779902286</v>
      </c>
      <c r="J1711">
        <f t="shared" si="390"/>
        <v>3.0695497040854272</v>
      </c>
      <c r="K1711">
        <f t="shared" si="391"/>
        <v>8.519511680739873</v>
      </c>
      <c r="L1711">
        <f t="shared" si="392"/>
        <v>10.278580210113358</v>
      </c>
      <c r="M1711">
        <f t="shared" si="393"/>
        <v>6.5910879053665141</v>
      </c>
      <c r="N1711">
        <f t="shared" si="394"/>
        <v>11.644221784289115</v>
      </c>
      <c r="O1711">
        <f t="shared" si="395"/>
        <v>3.0707019134268485</v>
      </c>
      <c r="P1711">
        <f t="shared" si="396"/>
        <v>99.962463245345475</v>
      </c>
      <c r="Q1711">
        <f t="shared" si="397"/>
        <v>7.0706418622408176</v>
      </c>
      <c r="R1711">
        <f t="shared" si="398"/>
        <v>-30.3478537203722</v>
      </c>
      <c r="S1711">
        <f t="shared" si="399"/>
        <v>3.0744617520712034</v>
      </c>
      <c r="T1711">
        <f t="shared" si="400"/>
        <v>99.839974965082391</v>
      </c>
      <c r="V1711" s="7">
        <f t="shared" si="401"/>
        <v>1176.7979777859423</v>
      </c>
      <c r="W1711" s="16">
        <f t="shared" si="402"/>
        <v>99.734341746818359</v>
      </c>
      <c r="X1711">
        <f t="shared" si="403"/>
        <v>1187.0301557498883</v>
      </c>
      <c r="Y1711">
        <f t="shared" si="404"/>
        <v>98.862538703063166</v>
      </c>
    </row>
    <row r="1712" spans="1:25" ht="18" x14ac:dyDescent="0.2">
      <c r="A1712" s="5">
        <v>42789</v>
      </c>
      <c r="B1712" s="2">
        <v>1117.27</v>
      </c>
      <c r="C1712" s="2">
        <v>1176.6199999999999</v>
      </c>
      <c r="D1712" s="2">
        <v>1116.96</v>
      </c>
      <c r="E1712" s="2">
        <v>1166.72</v>
      </c>
      <c r="F1712" s="3">
        <v>189454000</v>
      </c>
      <c r="G1712" s="3">
        <v>18877442096</v>
      </c>
      <c r="H1712" s="7">
        <v>3286693.1684938301</v>
      </c>
      <c r="I1712" s="7">
        <v>440779902286</v>
      </c>
      <c r="J1712">
        <f t="shared" si="390"/>
        <v>3.0669666426388633</v>
      </c>
      <c r="K1712">
        <f t="shared" si="391"/>
        <v>8.2775037790994723</v>
      </c>
      <c r="L1712">
        <f t="shared" si="392"/>
        <v>10.275943146802531</v>
      </c>
      <c r="M1712">
        <f t="shared" si="393"/>
        <v>6.5167591621133019</v>
      </c>
      <c r="N1712">
        <f t="shared" si="394"/>
        <v>11.644221784289115</v>
      </c>
      <c r="O1712">
        <f t="shared" si="395"/>
        <v>3.0727417280555924</v>
      </c>
      <c r="P1712">
        <f t="shared" si="396"/>
        <v>99.811700416416656</v>
      </c>
      <c r="Q1712">
        <f t="shared" si="397"/>
        <v>7.0677805684811901</v>
      </c>
      <c r="R1712">
        <f t="shared" si="398"/>
        <v>-30.448563418347675</v>
      </c>
      <c r="S1712">
        <f t="shared" si="399"/>
        <v>3.0708287367260265</v>
      </c>
      <c r="T1712">
        <f t="shared" si="400"/>
        <v>99.874074467147111</v>
      </c>
      <c r="V1712" s="7">
        <f t="shared" si="401"/>
        <v>1182.3382181962249</v>
      </c>
      <c r="W1712" s="16">
        <f t="shared" si="402"/>
        <v>98.661356778299421</v>
      </c>
      <c r="X1712">
        <f t="shared" si="403"/>
        <v>1177.1416782053091</v>
      </c>
      <c r="Y1712">
        <f t="shared" si="404"/>
        <v>99.10675413078468</v>
      </c>
    </row>
    <row r="1713" spans="1:25" ht="18" x14ac:dyDescent="0.2">
      <c r="A1713" s="5">
        <v>42788</v>
      </c>
      <c r="B1713" s="2">
        <v>1114.8</v>
      </c>
      <c r="C1713" s="2">
        <v>1125.3900000000001</v>
      </c>
      <c r="D1713" s="2">
        <v>1100.55</v>
      </c>
      <c r="E1713" s="2">
        <v>1117.44</v>
      </c>
      <c r="F1713" s="3">
        <v>136100000</v>
      </c>
      <c r="G1713" s="3">
        <v>18077985665</v>
      </c>
      <c r="H1713" s="7">
        <v>3286693.1684938301</v>
      </c>
      <c r="I1713" s="7">
        <v>440779902286</v>
      </c>
      <c r="J1713">
        <f t="shared" si="390"/>
        <v>3.0482242133534383</v>
      </c>
      <c r="K1713">
        <f t="shared" si="391"/>
        <v>8.133858125203334</v>
      </c>
      <c r="L1713">
        <f t="shared" si="392"/>
        <v>10.257150037681855</v>
      </c>
      <c r="M1713">
        <f t="shared" si="393"/>
        <v>6.5167591621133019</v>
      </c>
      <c r="N1713">
        <f t="shared" si="394"/>
        <v>11.644221784289115</v>
      </c>
      <c r="O1713">
        <f t="shared" si="395"/>
        <v>3.0569227362446112</v>
      </c>
      <c r="P1713">
        <f t="shared" si="396"/>
        <v>99.714636382288845</v>
      </c>
      <c r="Q1713">
        <f t="shared" si="397"/>
        <v>7.0277846930142402</v>
      </c>
      <c r="R1713">
        <f t="shared" si="398"/>
        <v>-30.553404248527158</v>
      </c>
      <c r="S1713">
        <f t="shared" si="399"/>
        <v>3.0518030972236261</v>
      </c>
      <c r="T1713">
        <f t="shared" si="400"/>
        <v>99.882591186878258</v>
      </c>
      <c r="V1713" s="7">
        <f t="shared" si="401"/>
        <v>1140.0469479027588</v>
      </c>
      <c r="W1713" s="16">
        <f t="shared" si="402"/>
        <v>97.976898276170644</v>
      </c>
      <c r="X1713">
        <f t="shared" si="403"/>
        <v>1126.6865171435163</v>
      </c>
      <c r="Y1713">
        <f t="shared" si="404"/>
        <v>99.172526744745468</v>
      </c>
    </row>
    <row r="1714" spans="1:25" ht="18" x14ac:dyDescent="0.2">
      <c r="A1714" s="5">
        <v>42787</v>
      </c>
      <c r="B1714" s="2">
        <v>1079.28</v>
      </c>
      <c r="C1714" s="2">
        <v>1117.25</v>
      </c>
      <c r="D1714" s="2">
        <v>1076.93</v>
      </c>
      <c r="E1714" s="2">
        <v>1115.3</v>
      </c>
      <c r="F1714" s="3">
        <v>186868992</v>
      </c>
      <c r="G1714" s="3">
        <v>18041455273</v>
      </c>
      <c r="H1714" s="7">
        <v>3286693.1684938301</v>
      </c>
      <c r="I1714" s="7">
        <v>440779902286</v>
      </c>
      <c r="J1714">
        <f t="shared" si="390"/>
        <v>3.0473917022004433</v>
      </c>
      <c r="K1714">
        <f t="shared" si="391"/>
        <v>8.2715372429490852</v>
      </c>
      <c r="L1714">
        <f t="shared" si="392"/>
        <v>10.256271565996542</v>
      </c>
      <c r="M1714">
        <f t="shared" si="393"/>
        <v>6.5167591621133019</v>
      </c>
      <c r="N1714">
        <f t="shared" si="394"/>
        <v>11.644221784289115</v>
      </c>
      <c r="O1714">
        <f t="shared" si="395"/>
        <v>3.0534109279229593</v>
      </c>
      <c r="P1714">
        <f t="shared" si="396"/>
        <v>99.802479421396015</v>
      </c>
      <c r="Q1714">
        <f t="shared" si="397"/>
        <v>7.0241246293977451</v>
      </c>
      <c r="R1714">
        <f t="shared" si="398"/>
        <v>-30.496283898318836</v>
      </c>
      <c r="S1714">
        <f t="shared" si="399"/>
        <v>3.051289179782092</v>
      </c>
      <c r="T1714">
        <f t="shared" si="400"/>
        <v>99.872104476138247</v>
      </c>
      <c r="V1714" s="7">
        <f t="shared" si="401"/>
        <v>1130.8654295297547</v>
      </c>
      <c r="W1714" s="16">
        <f t="shared" si="402"/>
        <v>98.604372856652489</v>
      </c>
      <c r="X1714">
        <f t="shared" si="403"/>
        <v>1125.3540539857754</v>
      </c>
      <c r="Y1714">
        <f t="shared" si="404"/>
        <v>99.098533669346779</v>
      </c>
    </row>
    <row r="1715" spans="1:25" ht="18" x14ac:dyDescent="0.2">
      <c r="A1715" s="5">
        <v>42786</v>
      </c>
      <c r="B1715" s="2">
        <v>1048.69</v>
      </c>
      <c r="C1715" s="2">
        <v>1080.49</v>
      </c>
      <c r="D1715" s="2">
        <v>1041.69</v>
      </c>
      <c r="E1715" s="2">
        <v>1079.98</v>
      </c>
      <c r="F1715" s="3">
        <v>109478000</v>
      </c>
      <c r="G1715" s="3">
        <v>17468244508</v>
      </c>
      <c r="H1715" s="7">
        <v>3242870.5929139098</v>
      </c>
      <c r="I1715" s="7">
        <v>440779902286</v>
      </c>
      <c r="J1715">
        <f t="shared" si="390"/>
        <v>3.0334157129220758</v>
      </c>
      <c r="K1715">
        <f t="shared" si="391"/>
        <v>8.0393268548972223</v>
      </c>
      <c r="L1715">
        <f t="shared" si="392"/>
        <v>10.242249262235564</v>
      </c>
      <c r="M1715">
        <f t="shared" si="393"/>
        <v>6.5109296184525771</v>
      </c>
      <c r="N1715">
        <f t="shared" si="394"/>
        <v>11.644221784289115</v>
      </c>
      <c r="O1715">
        <f t="shared" si="395"/>
        <v>3.0440083201058288</v>
      </c>
      <c r="P1715">
        <f t="shared" si="396"/>
        <v>99.650802653305007</v>
      </c>
      <c r="Q1715">
        <f t="shared" si="397"/>
        <v>6.9958324569489339</v>
      </c>
      <c r="R1715">
        <f t="shared" si="398"/>
        <v>-30.625575886197282</v>
      </c>
      <c r="S1715">
        <f t="shared" si="399"/>
        <v>3.0367379826633503</v>
      </c>
      <c r="T1715">
        <f t="shared" si="400"/>
        <v>99.890477598335039</v>
      </c>
      <c r="V1715" s="7">
        <f t="shared" si="401"/>
        <v>1106.6449846043715</v>
      </c>
      <c r="W1715" s="16">
        <f t="shared" si="402"/>
        <v>97.530974221340074</v>
      </c>
      <c r="X1715">
        <f t="shared" si="403"/>
        <v>1088.2733212047413</v>
      </c>
      <c r="Y1715">
        <f t="shared" si="404"/>
        <v>99.232085667814104</v>
      </c>
    </row>
    <row r="1716" spans="1:25" ht="18" x14ac:dyDescent="0.2">
      <c r="A1716" s="5">
        <v>42785</v>
      </c>
      <c r="B1716" s="2">
        <v>1054.76</v>
      </c>
      <c r="C1716" s="2">
        <v>1056.81</v>
      </c>
      <c r="D1716" s="2">
        <v>1043.46</v>
      </c>
      <c r="E1716" s="2">
        <v>1047.8699999999999</v>
      </c>
      <c r="F1716" s="3">
        <v>77423296</v>
      </c>
      <c r="G1716" s="3">
        <v>16946913346</v>
      </c>
      <c r="H1716" s="7">
        <v>3242870.5929139098</v>
      </c>
      <c r="I1716" s="7">
        <v>440779902286</v>
      </c>
      <c r="J1716">
        <f t="shared" si="390"/>
        <v>3.0203074068990023</v>
      </c>
      <c r="K1716">
        <f t="shared" si="391"/>
        <v>7.8888716557990435</v>
      </c>
      <c r="L1716">
        <f t="shared" si="392"/>
        <v>10.229090608800401</v>
      </c>
      <c r="M1716">
        <f t="shared" si="393"/>
        <v>6.5109296184525771</v>
      </c>
      <c r="N1716">
        <f t="shared" si="394"/>
        <v>11.644221784289115</v>
      </c>
      <c r="O1716">
        <f t="shared" si="395"/>
        <v>3.0338897310078563</v>
      </c>
      <c r="P1716">
        <f t="shared" si="396"/>
        <v>99.55029994371337</v>
      </c>
      <c r="Q1716">
        <f t="shared" si="397"/>
        <v>6.9684464148313836</v>
      </c>
      <c r="R1716">
        <f t="shared" si="398"/>
        <v>-30.719773719523403</v>
      </c>
      <c r="S1716">
        <f t="shared" si="399"/>
        <v>3.0232868356112963</v>
      </c>
      <c r="T1716">
        <f t="shared" si="400"/>
        <v>99.901353461389775</v>
      </c>
      <c r="V1716" s="7">
        <f t="shared" si="401"/>
        <v>1081.1594060313228</v>
      </c>
      <c r="W1716" s="16">
        <f t="shared" si="402"/>
        <v>96.823135882187401</v>
      </c>
      <c r="X1716">
        <f t="shared" si="403"/>
        <v>1055.0835103673198</v>
      </c>
      <c r="Y1716">
        <f t="shared" si="404"/>
        <v>99.311602549236071</v>
      </c>
    </row>
    <row r="1717" spans="1:25" ht="18" x14ac:dyDescent="0.2">
      <c r="A1717" s="5">
        <v>42784</v>
      </c>
      <c r="B1717" s="2">
        <v>1049.21</v>
      </c>
      <c r="C1717" s="2">
        <v>1061.0999999999999</v>
      </c>
      <c r="D1717" s="2">
        <v>1046.96</v>
      </c>
      <c r="E1717" s="2">
        <v>1054.42</v>
      </c>
      <c r="F1717" s="3">
        <v>99073504</v>
      </c>
      <c r="G1717" s="3">
        <v>17051064834</v>
      </c>
      <c r="H1717" s="7">
        <v>3242870.5929139098</v>
      </c>
      <c r="I1717" s="7">
        <v>440779902286</v>
      </c>
      <c r="J1717">
        <f t="shared" si="390"/>
        <v>3.0230136349275347</v>
      </c>
      <c r="K1717">
        <f t="shared" si="391"/>
        <v>7.9959575232525042</v>
      </c>
      <c r="L1717">
        <f t="shared" si="392"/>
        <v>10.23175150573849</v>
      </c>
      <c r="M1717">
        <f t="shared" si="393"/>
        <v>6.5109296184525771</v>
      </c>
      <c r="N1717">
        <f t="shared" si="394"/>
        <v>11.644221784289115</v>
      </c>
      <c r="O1717">
        <f t="shared" si="395"/>
        <v>3.0344639789760501</v>
      </c>
      <c r="P1717">
        <f t="shared" si="396"/>
        <v>99.621227508992362</v>
      </c>
      <c r="Q1717">
        <f t="shared" si="397"/>
        <v>6.9730337239683315</v>
      </c>
      <c r="R1717">
        <f t="shared" si="398"/>
        <v>-30.664977603896375</v>
      </c>
      <c r="S1717">
        <f t="shared" si="399"/>
        <v>3.0262061990777287</v>
      </c>
      <c r="T1717">
        <f t="shared" si="400"/>
        <v>99.894391341365207</v>
      </c>
      <c r="V1717" s="7">
        <f t="shared" si="401"/>
        <v>1082.589919801107</v>
      </c>
      <c r="W1717" s="16">
        <f t="shared" si="402"/>
        <v>97.328396672947505</v>
      </c>
      <c r="X1717">
        <f t="shared" si="403"/>
        <v>1062.1997602978693</v>
      </c>
      <c r="Y1717">
        <f t="shared" si="404"/>
        <v>99.262176334110777</v>
      </c>
    </row>
    <row r="1718" spans="1:25" ht="18" x14ac:dyDescent="0.2">
      <c r="A1718" s="5">
        <v>42783</v>
      </c>
      <c r="B1718" s="2">
        <v>1026.1199999999999</v>
      </c>
      <c r="C1718" s="2">
        <v>1053.17</v>
      </c>
      <c r="D1718" s="2">
        <v>1025.6400000000001</v>
      </c>
      <c r="E1718" s="2">
        <v>1046.21</v>
      </c>
      <c r="F1718" s="3">
        <v>136474000</v>
      </c>
      <c r="G1718" s="3">
        <v>16916338976</v>
      </c>
      <c r="H1718" s="7">
        <v>3168918.1191265802</v>
      </c>
      <c r="I1718" s="7">
        <v>422170566883</v>
      </c>
      <c r="J1718">
        <f t="shared" si="390"/>
        <v>3.0196188668327508</v>
      </c>
      <c r="K1718">
        <f t="shared" si="391"/>
        <v>8.1350499207389593</v>
      </c>
      <c r="L1718">
        <f t="shared" si="392"/>
        <v>10.228306379119182</v>
      </c>
      <c r="M1718">
        <f t="shared" si="393"/>
        <v>6.5009110177100498</v>
      </c>
      <c r="N1718">
        <f t="shared" si="394"/>
        <v>11.625487951648376</v>
      </c>
      <c r="O1718">
        <f t="shared" si="395"/>
        <v>3.0283878972811245</v>
      </c>
      <c r="P1718">
        <f t="shared" si="396"/>
        <v>99.709598103764293</v>
      </c>
      <c r="Q1718">
        <f t="shared" si="397"/>
        <v>6.9636504617647752</v>
      </c>
      <c r="R1718">
        <f t="shared" si="398"/>
        <v>-30.613556507178714</v>
      </c>
      <c r="S1718">
        <f t="shared" si="399"/>
        <v>3.0238308206571856</v>
      </c>
      <c r="T1718">
        <f t="shared" si="400"/>
        <v>99.860513726725628</v>
      </c>
      <c r="V1718" s="7">
        <f t="shared" si="401"/>
        <v>1067.5491947150044</v>
      </c>
      <c r="W1718" s="16">
        <f t="shared" si="402"/>
        <v>97.960333516693169</v>
      </c>
      <c r="X1718">
        <f t="shared" si="403"/>
        <v>1056.4059063047646</v>
      </c>
      <c r="Y1718">
        <f t="shared" si="404"/>
        <v>99.025443619850265</v>
      </c>
    </row>
    <row r="1719" spans="1:25" ht="18" x14ac:dyDescent="0.2">
      <c r="A1719" s="5">
        <v>42782</v>
      </c>
      <c r="B1719" s="2">
        <v>1007.65</v>
      </c>
      <c r="C1719" s="2">
        <v>1033.3699999999999</v>
      </c>
      <c r="D1719" s="2">
        <v>1007.65</v>
      </c>
      <c r="E1719" s="2">
        <v>1027.44</v>
      </c>
      <c r="F1719" s="3">
        <v>122277000</v>
      </c>
      <c r="G1719" s="3">
        <v>16610905026</v>
      </c>
      <c r="H1719" s="7">
        <v>3168918.1191265802</v>
      </c>
      <c r="I1719" s="7">
        <v>422170566883</v>
      </c>
      <c r="J1719">
        <f t="shared" si="390"/>
        <v>3.0117564695459156</v>
      </c>
      <c r="K1719">
        <f t="shared" si="391"/>
        <v>8.0873447750047518</v>
      </c>
      <c r="L1719">
        <f t="shared" si="392"/>
        <v>10.220393295129913</v>
      </c>
      <c r="M1719">
        <f t="shared" si="393"/>
        <v>6.5009110177100498</v>
      </c>
      <c r="N1719">
        <f t="shared" si="394"/>
        <v>11.625487951648376</v>
      </c>
      <c r="O1719">
        <f t="shared" si="395"/>
        <v>3.021481752555828</v>
      </c>
      <c r="P1719">
        <f t="shared" si="396"/>
        <v>99.677089329490883</v>
      </c>
      <c r="Q1719">
        <f t="shared" si="397"/>
        <v>6.9466512198637353</v>
      </c>
      <c r="R1719">
        <f t="shared" si="398"/>
        <v>-30.651159551126881</v>
      </c>
      <c r="S1719">
        <f t="shared" si="399"/>
        <v>3.0158530514189272</v>
      </c>
      <c r="T1719">
        <f t="shared" si="400"/>
        <v>99.863980308021738</v>
      </c>
      <c r="V1719" s="7">
        <f t="shared" si="401"/>
        <v>1050.707307112091</v>
      </c>
      <c r="W1719" s="16">
        <f t="shared" si="402"/>
        <v>97.73540964804846</v>
      </c>
      <c r="X1719">
        <f t="shared" si="403"/>
        <v>1037.1774154163984</v>
      </c>
      <c r="Y1719">
        <f t="shared" si="404"/>
        <v>99.052264325274635</v>
      </c>
    </row>
    <row r="1720" spans="1:25" ht="18" x14ac:dyDescent="0.2">
      <c r="A1720" s="5">
        <v>42781</v>
      </c>
      <c r="B1720" s="2">
        <v>1006.21</v>
      </c>
      <c r="C1720" s="2">
        <v>1008.84</v>
      </c>
      <c r="D1720" s="2">
        <v>1001.58</v>
      </c>
      <c r="E1720" s="2">
        <v>1007.48</v>
      </c>
      <c r="F1720" s="3">
        <v>89759400</v>
      </c>
      <c r="G1720" s="3">
        <v>16286329282</v>
      </c>
      <c r="H1720" s="7">
        <v>3168918.1191265802</v>
      </c>
      <c r="I1720" s="7">
        <v>422170566883</v>
      </c>
      <c r="J1720">
        <f t="shared" si="390"/>
        <v>3.0032364334971655</v>
      </c>
      <c r="K1720">
        <f t="shared" si="391"/>
        <v>7.9530799408644031</v>
      </c>
      <c r="L1720">
        <f t="shared" si="392"/>
        <v>10.211823211244607</v>
      </c>
      <c r="M1720">
        <f t="shared" si="393"/>
        <v>6.5009110177100498</v>
      </c>
      <c r="N1720">
        <f t="shared" si="394"/>
        <v>11.625487951648376</v>
      </c>
      <c r="O1720">
        <f t="shared" si="395"/>
        <v>3.0155881094506984</v>
      </c>
      <c r="P1720">
        <f t="shared" si="396"/>
        <v>99.588721160419936</v>
      </c>
      <c r="Q1720">
        <f t="shared" si="397"/>
        <v>6.9292648073300391</v>
      </c>
      <c r="R1720">
        <f t="shared" si="398"/>
        <v>-30.726583163522321</v>
      </c>
      <c r="S1720">
        <f t="shared" si="399"/>
        <v>3.0069981545939952</v>
      </c>
      <c r="T1720">
        <f t="shared" si="400"/>
        <v>99.874744423886426</v>
      </c>
      <c r="V1720" s="7">
        <f t="shared" si="401"/>
        <v>1036.5448768146907</v>
      </c>
      <c r="W1720" s="16">
        <f t="shared" si="402"/>
        <v>97.115091434600117</v>
      </c>
      <c r="X1720">
        <f t="shared" si="403"/>
        <v>1016.2443746314975</v>
      </c>
      <c r="Y1720">
        <f t="shared" si="404"/>
        <v>99.130069616121659</v>
      </c>
    </row>
    <row r="1721" spans="1:25" ht="18" x14ac:dyDescent="0.2">
      <c r="A1721" s="5">
        <v>42780</v>
      </c>
      <c r="B1721" s="2">
        <v>991.73</v>
      </c>
      <c r="C1721" s="2">
        <v>1011.51</v>
      </c>
      <c r="D1721" s="2">
        <v>986.47</v>
      </c>
      <c r="E1721" s="2">
        <v>1004.55</v>
      </c>
      <c r="F1721" s="3">
        <v>137946000</v>
      </c>
      <c r="G1721" s="3">
        <v>16237219721</v>
      </c>
      <c r="H1721" s="7">
        <v>3546669.94789663</v>
      </c>
      <c r="I1721" s="7">
        <v>422170566883</v>
      </c>
      <c r="J1721">
        <f t="shared" si="390"/>
        <v>3.0019715579918609</v>
      </c>
      <c r="K1721">
        <f t="shared" si="391"/>
        <v>8.1397091118241658</v>
      </c>
      <c r="L1721">
        <f t="shared" si="392"/>
        <v>10.210511667565386</v>
      </c>
      <c r="M1721">
        <f t="shared" si="393"/>
        <v>6.549820775030553</v>
      </c>
      <c r="N1721">
        <f t="shared" si="394"/>
        <v>11.625487951648376</v>
      </c>
      <c r="O1721">
        <f t="shared" si="395"/>
        <v>3.0107083684413611</v>
      </c>
      <c r="P1721">
        <f t="shared" si="396"/>
        <v>99.708964249636509</v>
      </c>
      <c r="Q1721">
        <f t="shared" si="397"/>
        <v>6.9240350440112337</v>
      </c>
      <c r="R1721">
        <f t="shared" si="398"/>
        <v>-30.649588453895888</v>
      </c>
      <c r="S1721">
        <f t="shared" si="399"/>
        <v>3.0064360140749322</v>
      </c>
      <c r="T1721">
        <f t="shared" si="400"/>
        <v>99.8512825322683</v>
      </c>
      <c r="V1721" s="7">
        <f t="shared" si="401"/>
        <v>1024.9634255293684</v>
      </c>
      <c r="W1721" s="16">
        <f t="shared" si="402"/>
        <v>97.967903486200953</v>
      </c>
      <c r="X1721">
        <f t="shared" si="403"/>
        <v>1014.9298228632276</v>
      </c>
      <c r="Y1721">
        <f t="shared" si="404"/>
        <v>98.966719141583027</v>
      </c>
    </row>
    <row r="1722" spans="1:25" ht="18" x14ac:dyDescent="0.2">
      <c r="A1722" s="5">
        <v>42779</v>
      </c>
      <c r="B1722" s="2">
        <v>998.89</v>
      </c>
      <c r="C1722" s="2">
        <v>1002.1</v>
      </c>
      <c r="D1722" s="2">
        <v>976</v>
      </c>
      <c r="E1722" s="2">
        <v>990.64</v>
      </c>
      <c r="F1722" s="3">
        <v>100607000</v>
      </c>
      <c r="G1722" s="3">
        <v>16010322103</v>
      </c>
      <c r="H1722" s="7">
        <v>3546669.94789663</v>
      </c>
      <c r="I1722" s="7">
        <v>422170566883</v>
      </c>
      <c r="J1722">
        <f t="shared" si="390"/>
        <v>2.9959158599159235</v>
      </c>
      <c r="K1722">
        <f t="shared" si="391"/>
        <v>8.0026281989665353</v>
      </c>
      <c r="L1722">
        <f t="shared" si="392"/>
        <v>10.204400069342681</v>
      </c>
      <c r="M1722">
        <f t="shared" si="393"/>
        <v>6.549820775030553</v>
      </c>
      <c r="N1722">
        <f t="shared" si="394"/>
        <v>11.625487951648376</v>
      </c>
      <c r="O1722">
        <f t="shared" si="395"/>
        <v>3.0072990071250834</v>
      </c>
      <c r="P1722">
        <f t="shared" si="396"/>
        <v>99.620044495859801</v>
      </c>
      <c r="Q1722">
        <f t="shared" si="397"/>
        <v>6.9121487644815911</v>
      </c>
      <c r="R1722">
        <f t="shared" si="398"/>
        <v>-30.719055129791656</v>
      </c>
      <c r="S1722">
        <f t="shared" si="399"/>
        <v>3.0000138424654672</v>
      </c>
      <c r="T1722">
        <f t="shared" si="400"/>
        <v>99.863214364449519</v>
      </c>
      <c r="V1722" s="7">
        <f t="shared" si="401"/>
        <v>1016.9486101867483</v>
      </c>
      <c r="W1722" s="16">
        <f t="shared" si="402"/>
        <v>97.344281455751002</v>
      </c>
      <c r="X1722">
        <f t="shared" si="403"/>
        <v>1000.0318739625993</v>
      </c>
      <c r="Y1722">
        <f t="shared" si="404"/>
        <v>99.051938750444222</v>
      </c>
    </row>
    <row r="1723" spans="1:25" ht="18" x14ac:dyDescent="0.2">
      <c r="A1723" s="5">
        <v>42778</v>
      </c>
      <c r="B1723" s="2">
        <v>1003.52</v>
      </c>
      <c r="C1723" s="2">
        <v>1004.76</v>
      </c>
      <c r="D1723" s="2">
        <v>996.92</v>
      </c>
      <c r="E1723" s="2">
        <v>999.18</v>
      </c>
      <c r="F1723" s="3">
        <v>67530000</v>
      </c>
      <c r="G1723" s="3">
        <v>16146290349</v>
      </c>
      <c r="H1723" s="7">
        <v>3546669.94789663</v>
      </c>
      <c r="I1723" s="7">
        <v>422170566883</v>
      </c>
      <c r="J1723">
        <f t="shared" si="390"/>
        <v>2.9996437324351666</v>
      </c>
      <c r="K1723">
        <f t="shared" si="391"/>
        <v>7.8294967497201826</v>
      </c>
      <c r="L1723">
        <f t="shared" si="392"/>
        <v>10.208072757873321</v>
      </c>
      <c r="M1723">
        <f t="shared" si="393"/>
        <v>6.549820775030553</v>
      </c>
      <c r="N1723">
        <f t="shared" si="394"/>
        <v>11.625487951648376</v>
      </c>
      <c r="O1723">
        <f t="shared" si="395"/>
        <v>3.0142535835631517</v>
      </c>
      <c r="P1723">
        <f t="shared" si="396"/>
        <v>99.512947122019568</v>
      </c>
      <c r="Q1723">
        <f t="shared" si="397"/>
        <v>6.9224599810558605</v>
      </c>
      <c r="R1723">
        <f t="shared" si="398"/>
        <v>-30.776072044931766</v>
      </c>
      <c r="S1723">
        <f t="shared" si="399"/>
        <v>3.0032088440640861</v>
      </c>
      <c r="T1723">
        <f t="shared" si="400"/>
        <v>99.881148831430551</v>
      </c>
      <c r="V1723" s="7">
        <f t="shared" si="401"/>
        <v>1033.3646088916043</v>
      </c>
      <c r="W1723" s="16">
        <f t="shared" si="402"/>
        <v>96.578733672450966</v>
      </c>
      <c r="X1723">
        <f t="shared" si="403"/>
        <v>1007.4159998334694</v>
      </c>
      <c r="Y1723">
        <f t="shared" si="404"/>
        <v>99.175724110423602</v>
      </c>
    </row>
    <row r="1724" spans="1:25" ht="18" x14ac:dyDescent="0.2">
      <c r="A1724" s="5">
        <v>42777</v>
      </c>
      <c r="B1724" s="2">
        <v>988.9</v>
      </c>
      <c r="C1724" s="2">
        <v>1009.29</v>
      </c>
      <c r="D1724" s="2">
        <v>982.83</v>
      </c>
      <c r="E1724" s="2">
        <v>1004.45</v>
      </c>
      <c r="F1724" s="3">
        <v>102261000</v>
      </c>
      <c r="G1724" s="3">
        <v>16229677099</v>
      </c>
      <c r="H1724" s="7">
        <v>2917083.5666132001</v>
      </c>
      <c r="I1724" s="7">
        <v>422170566883</v>
      </c>
      <c r="J1724">
        <f t="shared" si="390"/>
        <v>3.0019283231006448</v>
      </c>
      <c r="K1724">
        <f t="shared" si="391"/>
        <v>8.0097100353331978</v>
      </c>
      <c r="L1724">
        <f t="shared" si="392"/>
        <v>10.210309879313753</v>
      </c>
      <c r="M1724">
        <f t="shared" si="393"/>
        <v>6.4649488706709741</v>
      </c>
      <c r="N1724">
        <f t="shared" si="394"/>
        <v>11.625487951648376</v>
      </c>
      <c r="O1724">
        <f t="shared" si="395"/>
        <v>3.0130048830232488</v>
      </c>
      <c r="P1724">
        <f t="shared" si="396"/>
        <v>99.63101850775827</v>
      </c>
      <c r="Q1724">
        <f t="shared" si="397"/>
        <v>6.9251984572763394</v>
      </c>
      <c r="R1724">
        <f t="shared" si="398"/>
        <v>-30.691665886392968</v>
      </c>
      <c r="S1724">
        <f t="shared" si="399"/>
        <v>3.005456407733639</v>
      </c>
      <c r="T1724">
        <f t="shared" si="400"/>
        <v>99.882472722421639</v>
      </c>
      <c r="V1724" s="7">
        <f t="shared" si="401"/>
        <v>1030.3977057319589</v>
      </c>
      <c r="W1724" s="16">
        <f t="shared" si="402"/>
        <v>97.416725000551651</v>
      </c>
      <c r="X1724">
        <f t="shared" si="403"/>
        <v>1012.6430997605096</v>
      </c>
      <c r="Y1724">
        <f t="shared" si="404"/>
        <v>99.184319800835326</v>
      </c>
    </row>
    <row r="1725" spans="1:25" ht="18" x14ac:dyDescent="0.2">
      <c r="A1725" s="5">
        <v>42776</v>
      </c>
      <c r="B1725" s="2">
        <v>995.63</v>
      </c>
      <c r="C1725" s="2">
        <v>998.91</v>
      </c>
      <c r="D1725" s="2">
        <v>946.69</v>
      </c>
      <c r="E1725" s="2">
        <v>988.67</v>
      </c>
      <c r="F1725" s="3">
        <v>190452000</v>
      </c>
      <c r="G1725" s="3">
        <v>15973053725</v>
      </c>
      <c r="H1725" s="7">
        <v>2917083.5666132001</v>
      </c>
      <c r="I1725" s="7">
        <v>422170566883</v>
      </c>
      <c r="J1725">
        <f t="shared" si="390"/>
        <v>2.9950513562132599</v>
      </c>
      <c r="K1725">
        <f t="shared" si="391"/>
        <v>8.2797855376921774</v>
      </c>
      <c r="L1725">
        <f t="shared" si="392"/>
        <v>10.203387952402467</v>
      </c>
      <c r="M1725">
        <f t="shared" si="393"/>
        <v>6.4649488706709741</v>
      </c>
      <c r="N1725">
        <f t="shared" si="394"/>
        <v>11.625487951648376</v>
      </c>
      <c r="O1725">
        <f t="shared" si="395"/>
        <v>3.0009771086261496</v>
      </c>
      <c r="P1725">
        <f t="shared" si="396"/>
        <v>99.802148554127569</v>
      </c>
      <c r="Q1725">
        <f t="shared" si="397"/>
        <v>6.9064620775232992</v>
      </c>
      <c r="R1725">
        <f t="shared" si="398"/>
        <v>-30.595781377697705</v>
      </c>
      <c r="S1725">
        <f t="shared" si="399"/>
        <v>2.9992885915803211</v>
      </c>
      <c r="T1725">
        <f t="shared" si="400"/>
        <v>99.858525452050401</v>
      </c>
      <c r="V1725" s="7">
        <f t="shared" si="401"/>
        <v>1002.2524086264607</v>
      </c>
      <c r="W1725" s="16">
        <f t="shared" si="402"/>
        <v>98.626193914404126</v>
      </c>
      <c r="X1725">
        <f t="shared" si="403"/>
        <v>998.36326249599972</v>
      </c>
      <c r="Y1725">
        <f t="shared" si="404"/>
        <v>99.019565426684352</v>
      </c>
    </row>
    <row r="1726" spans="1:25" ht="18" x14ac:dyDescent="0.2">
      <c r="A1726" s="5">
        <v>42775</v>
      </c>
      <c r="B1726" s="2">
        <v>1064.7</v>
      </c>
      <c r="C1726" s="2">
        <v>1088.99</v>
      </c>
      <c r="D1726" s="2">
        <v>953.34</v>
      </c>
      <c r="E1726" s="2">
        <v>994.38</v>
      </c>
      <c r="F1726" s="3">
        <v>407220000</v>
      </c>
      <c r="G1726" s="3">
        <v>16063448932</v>
      </c>
      <c r="H1726" s="7">
        <v>2917083.5666132001</v>
      </c>
      <c r="I1726" s="7">
        <v>422170566883</v>
      </c>
      <c r="J1726">
        <f t="shared" si="390"/>
        <v>2.9975523807412037</v>
      </c>
      <c r="K1726">
        <f t="shared" si="391"/>
        <v>8.6098290995751103</v>
      </c>
      <c r="L1726">
        <f t="shared" si="392"/>
        <v>10.205838796940483</v>
      </c>
      <c r="M1726">
        <f t="shared" si="393"/>
        <v>6.4649488706709741</v>
      </c>
      <c r="N1726">
        <f t="shared" si="394"/>
        <v>11.625487951648376</v>
      </c>
      <c r="O1726">
        <f t="shared" si="395"/>
        <v>2.9970629320638258</v>
      </c>
      <c r="P1726">
        <f t="shared" si="396"/>
        <v>100.01632827771493</v>
      </c>
      <c r="Q1726">
        <f t="shared" si="397"/>
        <v>6.9078177647639603</v>
      </c>
      <c r="R1726">
        <f t="shared" si="398"/>
        <v>-30.448608976630027</v>
      </c>
      <c r="S1726">
        <f t="shared" si="399"/>
        <v>3.0025791680451976</v>
      </c>
      <c r="T1726">
        <f t="shared" si="400"/>
        <v>99.832303604224222</v>
      </c>
      <c r="V1726" s="7">
        <f t="shared" si="401"/>
        <v>993.25996775127567</v>
      </c>
      <c r="W1726" s="16">
        <f t="shared" si="402"/>
        <v>100.11263624054429</v>
      </c>
      <c r="X1726">
        <f t="shared" si="403"/>
        <v>1005.956423252777</v>
      </c>
      <c r="Y1726">
        <f t="shared" si="404"/>
        <v>98.835814954768097</v>
      </c>
    </row>
    <row r="1727" spans="1:25" ht="18" x14ac:dyDescent="0.2">
      <c r="A1727" s="5">
        <v>42774</v>
      </c>
      <c r="B1727" s="2">
        <v>1062.32</v>
      </c>
      <c r="C1727" s="2">
        <v>1078.97</v>
      </c>
      <c r="D1727" s="2">
        <v>1037.49</v>
      </c>
      <c r="E1727" s="2">
        <v>1063.07</v>
      </c>
      <c r="F1727" s="3">
        <v>201855008</v>
      </c>
      <c r="G1727" s="3">
        <v>17170799127</v>
      </c>
      <c r="H1727" s="7">
        <v>3063987.0555793401</v>
      </c>
      <c r="I1727" s="7">
        <v>422170566883</v>
      </c>
      <c r="J1727">
        <f t="shared" si="390"/>
        <v>3.0265618624657389</v>
      </c>
      <c r="K1727">
        <f t="shared" si="391"/>
        <v>8.305039528677149</v>
      </c>
      <c r="L1727">
        <f t="shared" si="392"/>
        <v>10.234790507646084</v>
      </c>
      <c r="M1727">
        <f t="shared" si="393"/>
        <v>6.4862869262013172</v>
      </c>
      <c r="N1727">
        <f t="shared" si="394"/>
        <v>11.625487951648376</v>
      </c>
      <c r="O1727">
        <f t="shared" si="395"/>
        <v>3.031533657857552</v>
      </c>
      <c r="P1727">
        <f t="shared" si="396"/>
        <v>99.83572794419068</v>
      </c>
      <c r="Q1727">
        <f t="shared" si="397"/>
        <v>6.9759568083416443</v>
      </c>
      <c r="R1727">
        <f t="shared" si="398"/>
        <v>-30.491135663036971</v>
      </c>
      <c r="S1727">
        <f t="shared" si="399"/>
        <v>3.0306322459249286</v>
      </c>
      <c r="T1727">
        <f t="shared" si="400"/>
        <v>99.865511308073067</v>
      </c>
      <c r="V1727" s="7">
        <f t="shared" si="401"/>
        <v>1075.3099337705462</v>
      </c>
      <c r="W1727" s="16">
        <f t="shared" si="402"/>
        <v>98.848623912767152</v>
      </c>
      <c r="X1727">
        <f t="shared" si="403"/>
        <v>1073.0803591024503</v>
      </c>
      <c r="Y1727">
        <f t="shared" si="404"/>
        <v>99.058353720596912</v>
      </c>
    </row>
    <row r="1728" spans="1:25" ht="18" x14ac:dyDescent="0.2">
      <c r="A1728" s="5">
        <v>42773</v>
      </c>
      <c r="B1728" s="2">
        <v>1040.1400000000001</v>
      </c>
      <c r="C1728" s="2">
        <v>1061.93</v>
      </c>
      <c r="D1728" s="2">
        <v>1040.1400000000001</v>
      </c>
      <c r="E1728" s="2">
        <v>1061.3499999999999</v>
      </c>
      <c r="F1728" s="3">
        <v>146007008</v>
      </c>
      <c r="G1728" s="3">
        <v>17141080574</v>
      </c>
      <c r="H1728" s="7">
        <v>3063987.0555793401</v>
      </c>
      <c r="I1728" s="7">
        <v>422170566883</v>
      </c>
      <c r="J1728">
        <f t="shared" si="390"/>
        <v>3.025858624243456</v>
      </c>
      <c r="K1728">
        <f t="shared" si="391"/>
        <v>8.1643737014192777</v>
      </c>
      <c r="L1728">
        <f t="shared" si="392"/>
        <v>10.234038196381418</v>
      </c>
      <c r="M1728">
        <f t="shared" si="393"/>
        <v>6.4862869262013172</v>
      </c>
      <c r="N1728">
        <f t="shared" si="394"/>
        <v>11.625487951648376</v>
      </c>
      <c r="O1728">
        <f t="shared" si="395"/>
        <v>3.0334907820557824</v>
      </c>
      <c r="P1728">
        <f t="shared" si="396"/>
        <v>99.74776885637759</v>
      </c>
      <c r="Q1728">
        <f t="shared" si="397"/>
        <v>6.9760286766582915</v>
      </c>
      <c r="R1728">
        <f t="shared" si="398"/>
        <v>-30.547079125432759</v>
      </c>
      <c r="S1728">
        <f t="shared" si="399"/>
        <v>3.0295198458438777</v>
      </c>
      <c r="T1728">
        <f t="shared" si="400"/>
        <v>99.879002225315887</v>
      </c>
      <c r="V1728" s="7">
        <f t="shared" si="401"/>
        <v>1080.166693991463</v>
      </c>
      <c r="W1728" s="16">
        <f t="shared" si="402"/>
        <v>98.227098130544761</v>
      </c>
      <c r="X1728">
        <f t="shared" si="403"/>
        <v>1070.3352926320208</v>
      </c>
      <c r="Y1728">
        <f t="shared" si="404"/>
        <v>99.153409089176904</v>
      </c>
    </row>
    <row r="1729" spans="1:25" ht="18" x14ac:dyDescent="0.2">
      <c r="A1729" s="5">
        <v>42772</v>
      </c>
      <c r="B1729" s="2">
        <v>1028.4000000000001</v>
      </c>
      <c r="C1729" s="2">
        <v>1044.6400000000001</v>
      </c>
      <c r="D1729" s="2">
        <v>1028.1600000000001</v>
      </c>
      <c r="E1729" s="2">
        <v>1038.1500000000001</v>
      </c>
      <c r="F1729" s="3">
        <v>111762000</v>
      </c>
      <c r="G1729" s="3">
        <v>16764422010</v>
      </c>
      <c r="H1729" s="7">
        <v>3063987.0555793401</v>
      </c>
      <c r="I1729" s="7">
        <v>422170566883</v>
      </c>
      <c r="J1729">
        <f t="shared" si="390"/>
        <v>3.0162601082964371</v>
      </c>
      <c r="K1729">
        <f t="shared" si="391"/>
        <v>8.0482941649492901</v>
      </c>
      <c r="L1729">
        <f t="shared" si="392"/>
        <v>10.224388584773802</v>
      </c>
      <c r="M1729">
        <f t="shared" si="393"/>
        <v>6.4862869262013172</v>
      </c>
      <c r="N1729">
        <f t="shared" si="394"/>
        <v>11.625487951648376</v>
      </c>
      <c r="O1729">
        <f t="shared" si="395"/>
        <v>3.0261808680818767</v>
      </c>
      <c r="P1729">
        <f t="shared" si="396"/>
        <v>99.671090707391187</v>
      </c>
      <c r="Q1729">
        <f t="shared" si="397"/>
        <v>6.9560169763067901</v>
      </c>
      <c r="R1729">
        <f t="shared" si="398"/>
        <v>-30.617278568707405</v>
      </c>
      <c r="S1729">
        <f t="shared" si="399"/>
        <v>3.019640799528498</v>
      </c>
      <c r="T1729">
        <f t="shared" si="400"/>
        <v>99.8879177819326</v>
      </c>
      <c r="V1729" s="7">
        <f t="shared" si="401"/>
        <v>1062.137807419876</v>
      </c>
      <c r="W1729" s="16">
        <f t="shared" si="402"/>
        <v>97.689369800137172</v>
      </c>
      <c r="X1729">
        <f t="shared" si="403"/>
        <v>1046.2628369251674</v>
      </c>
      <c r="Y1729">
        <f t="shared" si="404"/>
        <v>99.218529410473693</v>
      </c>
    </row>
    <row r="1730" spans="1:25" ht="18" x14ac:dyDescent="0.2">
      <c r="A1730" s="5">
        <v>42771</v>
      </c>
      <c r="B1730" s="2">
        <v>1043.52</v>
      </c>
      <c r="C1730" s="2">
        <v>1043.6300000000001</v>
      </c>
      <c r="D1730" s="2">
        <v>1022.37</v>
      </c>
      <c r="E1730" s="2">
        <v>1027.3399999999999</v>
      </c>
      <c r="F1730" s="3">
        <v>114208000</v>
      </c>
      <c r="G1730" s="3">
        <v>16588240157</v>
      </c>
      <c r="H1730" s="7">
        <v>3336807.8208021601</v>
      </c>
      <c r="I1730" s="7">
        <v>422170566883</v>
      </c>
      <c r="J1730">
        <f t="shared" si="390"/>
        <v>3.0117141979175908</v>
      </c>
      <c r="K1730">
        <f t="shared" si="391"/>
        <v>8.0576965262755671</v>
      </c>
      <c r="L1730">
        <f t="shared" si="392"/>
        <v>10.219800314255574</v>
      </c>
      <c r="M1730">
        <f t="shared" si="393"/>
        <v>6.5233311947373318</v>
      </c>
      <c r="N1730">
        <f t="shared" si="394"/>
        <v>11.625487951648376</v>
      </c>
      <c r="O1730">
        <f t="shared" si="395"/>
        <v>3.0214648373371435</v>
      </c>
      <c r="P1730">
        <f t="shared" si="396"/>
        <v>99.676242871043513</v>
      </c>
      <c r="Q1730">
        <f t="shared" si="397"/>
        <v>6.945700661664322</v>
      </c>
      <c r="R1730">
        <f t="shared" si="398"/>
        <v>-30.622834878118027</v>
      </c>
      <c r="S1730">
        <f t="shared" si="399"/>
        <v>3.0153040173749917</v>
      </c>
      <c r="T1730">
        <f t="shared" si="400"/>
        <v>99.880804776898046</v>
      </c>
      <c r="V1730" s="7">
        <f t="shared" si="401"/>
        <v>1050.6663841934233</v>
      </c>
      <c r="W1730" s="16">
        <f t="shared" si="402"/>
        <v>97.729438725891782</v>
      </c>
      <c r="X1730">
        <f t="shared" si="403"/>
        <v>1035.8670466687872</v>
      </c>
      <c r="Y1730">
        <f t="shared" si="404"/>
        <v>99.169987864895035</v>
      </c>
    </row>
    <row r="1731" spans="1:25" ht="18" x14ac:dyDescent="0.2">
      <c r="A1731" s="5">
        <v>42770</v>
      </c>
      <c r="B1731" s="2">
        <v>1031.33</v>
      </c>
      <c r="C1731" s="2">
        <v>1045.9000000000001</v>
      </c>
      <c r="D1731" s="2">
        <v>1015.16</v>
      </c>
      <c r="E1731" s="2">
        <v>1042.9000000000001</v>
      </c>
      <c r="F1731" s="3">
        <v>155064000</v>
      </c>
      <c r="G1731" s="3">
        <v>16837411920</v>
      </c>
      <c r="H1731" s="7">
        <v>3336807.8208021601</v>
      </c>
      <c r="I1731" s="7">
        <v>422170566883</v>
      </c>
      <c r="J1731">
        <f t="shared" ref="J1731:J1794" si="405">LOG(E1731)</f>
        <v>3.0182426674579097</v>
      </c>
      <c r="K1731">
        <f t="shared" ref="K1731:K1794" si="406">LOG(F1731)</f>
        <v>8.1905109827517748</v>
      </c>
      <c r="L1731">
        <f t="shared" ref="L1731:L1794" si="407">LOG(G1731)</f>
        <v>10.226275336852318</v>
      </c>
      <c r="M1731">
        <f t="shared" ref="M1731:M1794" si="408">LOG(H1731)</f>
        <v>6.5233311947373318</v>
      </c>
      <c r="N1731">
        <f t="shared" ref="N1731:N1794" si="409">LOG(I1731)</f>
        <v>11.625487951648376</v>
      </c>
      <c r="O1731">
        <f t="shared" ref="O1731:O1794" si="410" xml:space="preserve"> -6.9261 -(0.0192*K1731) + (0.9885*L1731)</f>
        <v>3.0253153596096825</v>
      </c>
      <c r="P1731">
        <f t="shared" ref="P1731:P1794" si="411">100-(((O1731-J1731)/J1731) *100)</f>
        <v>99.765668538582759</v>
      </c>
      <c r="Q1731">
        <f t="shared" ref="Q1731:Q1794" si="412">-15.673 + (-0.0124*K1731) + (2.223*L1731)</f>
        <v>6.958447737636579</v>
      </c>
      <c r="R1731">
        <f t="shared" ref="R1731:R1794" si="413">100- (((Q1731-J1731)/J1731)*100)</f>
        <v>-30.546331236423583</v>
      </c>
      <c r="S1731">
        <f t="shared" ref="S1731:S1794" si="414">-6.727+(0.0026*K1731) + (0.9925*L1731) + (0.0052*M1731) - (0.0392*N1731)</f>
        <v>3.0220757948890977</v>
      </c>
      <c r="T1731">
        <f t="shared" ref="T1731:T1794" si="415" xml:space="preserve"> 100- (((S1731-J1731)/J1731) * 100)</f>
        <v>99.8730013503382</v>
      </c>
      <c r="V1731" s="7">
        <f t="shared" ref="V1731:V1794" si="416">10^O1731</f>
        <v>1060.0231734825902</v>
      </c>
      <c r="W1731" s="16">
        <f t="shared" ref="W1731:W1794" si="417" xml:space="preserve"> 100- (((V1731-E1731)/E1731)*100)</f>
        <v>98.358119332381804</v>
      </c>
      <c r="X1731">
        <f t="shared" ref="X1731:X1794" si="418">10^S1731</f>
        <v>1052.1454826301194</v>
      </c>
      <c r="Y1731">
        <f t="shared" ref="Y1731:Y1794" si="419">100-(((X1731-E1731)/E1731)*100)</f>
        <v>99.113483303277462</v>
      </c>
    </row>
    <row r="1732" spans="1:25" ht="18" x14ac:dyDescent="0.2">
      <c r="A1732" s="5">
        <v>42769</v>
      </c>
      <c r="B1732" s="2">
        <v>1011.46</v>
      </c>
      <c r="C1732" s="2">
        <v>1033.8699999999999</v>
      </c>
      <c r="D1732" s="2">
        <v>1008.79</v>
      </c>
      <c r="E1732" s="2">
        <v>1029.9100000000001</v>
      </c>
      <c r="F1732" s="3">
        <v>201278000</v>
      </c>
      <c r="G1732" s="3">
        <v>16625849489</v>
      </c>
      <c r="H1732" s="7">
        <v>3336807.8208021601</v>
      </c>
      <c r="I1732" s="7">
        <v>422170566883</v>
      </c>
      <c r="J1732">
        <f t="shared" si="405"/>
        <v>3.0127992749856252</v>
      </c>
      <c r="K1732">
        <f t="shared" si="406"/>
        <v>8.3037963084170077</v>
      </c>
      <c r="L1732">
        <f t="shared" si="407"/>
        <v>10.22078384458927</v>
      </c>
      <c r="M1732">
        <f t="shared" si="408"/>
        <v>6.5233311947373318</v>
      </c>
      <c r="N1732">
        <f t="shared" si="409"/>
        <v>11.625487951648376</v>
      </c>
      <c r="O1732">
        <f t="shared" si="410"/>
        <v>3.0177119412548885</v>
      </c>
      <c r="P1732">
        <f t="shared" si="411"/>
        <v>99.836940140352141</v>
      </c>
      <c r="Q1732">
        <f t="shared" si="412"/>
        <v>6.9448354122975768</v>
      </c>
      <c r="R1732">
        <f t="shared" si="413"/>
        <v>-30.511055613909491</v>
      </c>
      <c r="S1732">
        <f t="shared" si="414"/>
        <v>3.0169200306647532</v>
      </c>
      <c r="T1732">
        <f t="shared" si="415"/>
        <v>99.86322501756618</v>
      </c>
      <c r="V1732" s="7">
        <f t="shared" si="416"/>
        <v>1041.626310553879</v>
      </c>
      <c r="W1732" s="16">
        <f t="shared" si="417"/>
        <v>98.862394718579395</v>
      </c>
      <c r="X1732">
        <f t="shared" si="418"/>
        <v>1039.7286965109731</v>
      </c>
      <c r="Y1732">
        <f t="shared" si="419"/>
        <v>99.046645191232926</v>
      </c>
    </row>
    <row r="1733" spans="1:25" ht="18" x14ac:dyDescent="0.2">
      <c r="A1733" s="5">
        <v>42768</v>
      </c>
      <c r="B1733" s="2">
        <v>990</v>
      </c>
      <c r="C1733" s="2">
        <v>1013.52</v>
      </c>
      <c r="D1733" s="2">
        <v>983.22</v>
      </c>
      <c r="E1733" s="2">
        <v>1011.8</v>
      </c>
      <c r="F1733" s="3">
        <v>145820992</v>
      </c>
      <c r="G1733" s="3">
        <v>16331615570</v>
      </c>
      <c r="H1733" s="7">
        <v>3066886.6269284799</v>
      </c>
      <c r="I1733" s="7">
        <v>392963262344</v>
      </c>
      <c r="J1733">
        <f t="shared" si="405"/>
        <v>3.0050946750725487</v>
      </c>
      <c r="K1733">
        <f t="shared" si="406"/>
        <v>8.1638200483545482</v>
      </c>
      <c r="L1733">
        <f t="shared" si="407"/>
        <v>10.213029148510778</v>
      </c>
      <c r="M1733">
        <f t="shared" si="408"/>
        <v>6.4866977217896524</v>
      </c>
      <c r="N1733">
        <f t="shared" si="409"/>
        <v>11.594351950611914</v>
      </c>
      <c r="O1733">
        <f t="shared" si="410"/>
        <v>3.0127339683744969</v>
      </c>
      <c r="P1733">
        <f t="shared" si="411"/>
        <v>99.745788598099196</v>
      </c>
      <c r="Q1733">
        <f t="shared" si="412"/>
        <v>6.9293324285398601</v>
      </c>
      <c r="R1733">
        <f t="shared" si="413"/>
        <v>-30.586160430122646</v>
      </c>
      <c r="S1733">
        <f t="shared" si="414"/>
        <v>3.0098895937119869</v>
      </c>
      <c r="T1733">
        <f t="shared" si="415"/>
        <v>99.840440346881167</v>
      </c>
      <c r="V1733" s="7">
        <f t="shared" si="416"/>
        <v>1029.7551399272866</v>
      </c>
      <c r="W1733" s="16">
        <f t="shared" si="417"/>
        <v>98.225425980699086</v>
      </c>
      <c r="X1733">
        <f t="shared" si="418"/>
        <v>1023.0328839300214</v>
      </c>
      <c r="Y1733">
        <f t="shared" si="419"/>
        <v>98.88981182743413</v>
      </c>
    </row>
    <row r="1734" spans="1:25" ht="18" x14ac:dyDescent="0.2">
      <c r="A1734" s="5">
        <v>42767</v>
      </c>
      <c r="B1734" s="2">
        <v>970.94</v>
      </c>
      <c r="C1734" s="2">
        <v>989.11</v>
      </c>
      <c r="D1734" s="2">
        <v>970.74</v>
      </c>
      <c r="E1734" s="2">
        <v>989.02</v>
      </c>
      <c r="F1734" s="3">
        <v>150110000</v>
      </c>
      <c r="G1734" s="3">
        <v>15962015276</v>
      </c>
      <c r="H1734" s="7">
        <v>3066886.6269284799</v>
      </c>
      <c r="I1734" s="7">
        <v>392963262344</v>
      </c>
      <c r="J1734">
        <f t="shared" si="405"/>
        <v>2.9952050740054852</v>
      </c>
      <c r="K1734">
        <f t="shared" si="406"/>
        <v>8.1764096249558431</v>
      </c>
      <c r="L1734">
        <f t="shared" si="407"/>
        <v>10.203087722102026</v>
      </c>
      <c r="M1734">
        <f t="shared" si="408"/>
        <v>6.4866977217896524</v>
      </c>
      <c r="N1734">
        <f t="shared" si="409"/>
        <v>11.594351950611914</v>
      </c>
      <c r="O1734">
        <f t="shared" si="410"/>
        <v>3.0026651484987017</v>
      </c>
      <c r="P1734">
        <f t="shared" si="411"/>
        <v>99.750932763904544</v>
      </c>
      <c r="Q1734">
        <f t="shared" si="412"/>
        <v>6.9070765268833529</v>
      </c>
      <c r="R1734">
        <f t="shared" si="413"/>
        <v>-30.60446133815222</v>
      </c>
      <c r="S1734">
        <f t="shared" si="414"/>
        <v>3.0000554609004664</v>
      </c>
      <c r="T1734">
        <f t="shared" si="415"/>
        <v>99.838061609300937</v>
      </c>
      <c r="V1734" s="7">
        <f t="shared" si="416"/>
        <v>1006.1555995154995</v>
      </c>
      <c r="W1734" s="16">
        <f t="shared" si="417"/>
        <v>98.267416279195615</v>
      </c>
      <c r="X1734">
        <f t="shared" si="418"/>
        <v>1000.1277115970903</v>
      </c>
      <c r="Y1734">
        <f t="shared" si="419"/>
        <v>98.876897171231093</v>
      </c>
    </row>
    <row r="1735" spans="1:25" ht="18" x14ac:dyDescent="0.2">
      <c r="A1735" s="5">
        <v>42766</v>
      </c>
      <c r="B1735" s="2">
        <v>920.96</v>
      </c>
      <c r="C1735" s="2">
        <v>972.02</v>
      </c>
      <c r="D1735" s="2">
        <v>920.96</v>
      </c>
      <c r="E1735" s="2">
        <v>970.4</v>
      </c>
      <c r="F1735" s="3">
        <v>164582000</v>
      </c>
      <c r="G1735" s="3">
        <v>15659186515</v>
      </c>
      <c r="H1735" s="7">
        <v>3066886.6269284799</v>
      </c>
      <c r="I1735" s="7">
        <v>392963262344</v>
      </c>
      <c r="J1735">
        <f t="shared" si="405"/>
        <v>2.9869507878585164</v>
      </c>
      <c r="K1735">
        <f t="shared" si="406"/>
        <v>8.2163823355655587</v>
      </c>
      <c r="L1735">
        <f t="shared" si="407"/>
        <v>10.194769196979708</v>
      </c>
      <c r="M1735">
        <f t="shared" si="408"/>
        <v>6.4866977217896524</v>
      </c>
      <c r="N1735">
        <f t="shared" si="409"/>
        <v>11.594351950611914</v>
      </c>
      <c r="O1735">
        <f t="shared" si="410"/>
        <v>2.9936748103715836</v>
      </c>
      <c r="P1735">
        <f t="shared" si="411"/>
        <v>99.774886732637199</v>
      </c>
      <c r="Q1735">
        <f t="shared" si="412"/>
        <v>6.8880887839248786</v>
      </c>
      <c r="R1735">
        <f t="shared" si="413"/>
        <v>-30.60603515544588</v>
      </c>
      <c r="S1735">
        <f t="shared" si="414"/>
        <v>2.9919032537641503</v>
      </c>
      <c r="T1735">
        <f t="shared" si="415"/>
        <v>99.834196601907038</v>
      </c>
      <c r="V1735" s="7">
        <f t="shared" si="416"/>
        <v>985.54125886116799</v>
      </c>
      <c r="W1735" s="16">
        <f t="shared" si="417"/>
        <v>98.439688905485568</v>
      </c>
      <c r="X1735">
        <f t="shared" si="418"/>
        <v>981.52926688303592</v>
      </c>
      <c r="Y1735">
        <f t="shared" si="419"/>
        <v>98.85312583645549</v>
      </c>
    </row>
    <row r="1736" spans="1:25" ht="18" x14ac:dyDescent="0.2">
      <c r="A1736" s="5">
        <v>42765</v>
      </c>
      <c r="B1736" s="2">
        <v>920.15</v>
      </c>
      <c r="C1736" s="2">
        <v>923.05</v>
      </c>
      <c r="D1736" s="2">
        <v>919.47</v>
      </c>
      <c r="E1736" s="2">
        <v>920.38</v>
      </c>
      <c r="F1736" s="3">
        <v>78227296</v>
      </c>
      <c r="G1736" s="3">
        <v>14850351605</v>
      </c>
      <c r="H1736" s="7">
        <v>2852009.2199462298</v>
      </c>
      <c r="I1736" s="7">
        <v>392963262344</v>
      </c>
      <c r="J1736">
        <f t="shared" si="405"/>
        <v>2.9639671728127617</v>
      </c>
      <c r="K1736">
        <f t="shared" si="406"/>
        <v>7.8933583187085743</v>
      </c>
      <c r="L1736">
        <f t="shared" si="407"/>
        <v>10.171736736367277</v>
      </c>
      <c r="M1736">
        <f t="shared" si="408"/>
        <v>6.4551509251648556</v>
      </c>
      <c r="N1736">
        <f t="shared" si="409"/>
        <v>11.594351950611914</v>
      </c>
      <c r="O1736">
        <f t="shared" si="410"/>
        <v>2.977109284179849</v>
      </c>
      <c r="P1736">
        <f t="shared" si="411"/>
        <v>99.556604017492688</v>
      </c>
      <c r="Q1736">
        <f t="shared" si="412"/>
        <v>6.8408931217924707</v>
      </c>
      <c r="R1736">
        <f t="shared" si="413"/>
        <v>-30.801919283760583</v>
      </c>
      <c r="S1736">
        <f t="shared" si="414"/>
        <v>2.9680396308200363</v>
      </c>
      <c r="T1736">
        <f t="shared" si="415"/>
        <v>99.86260110959968</v>
      </c>
      <c r="V1736" s="7">
        <f t="shared" si="416"/>
        <v>948.65714967618044</v>
      </c>
      <c r="W1736" s="16">
        <f t="shared" si="417"/>
        <v>96.927665781940021</v>
      </c>
      <c r="X1736">
        <f t="shared" si="418"/>
        <v>929.05116192919002</v>
      </c>
      <c r="Y1736">
        <f t="shared" si="419"/>
        <v>99.057871539017583</v>
      </c>
    </row>
    <row r="1737" spans="1:25" ht="18" x14ac:dyDescent="0.2">
      <c r="A1737" s="5">
        <v>42764</v>
      </c>
      <c r="B1737" s="2">
        <v>922.07</v>
      </c>
      <c r="C1737" s="2">
        <v>923.42</v>
      </c>
      <c r="D1737" s="2">
        <v>919.15</v>
      </c>
      <c r="E1737" s="2">
        <v>919.5</v>
      </c>
      <c r="F1737" s="3">
        <v>60851700</v>
      </c>
      <c r="G1737" s="3">
        <v>14834377926</v>
      </c>
      <c r="H1737" s="7">
        <v>2852009.2199462298</v>
      </c>
      <c r="I1737" s="7">
        <v>392963262344</v>
      </c>
      <c r="J1737">
        <f t="shared" si="405"/>
        <v>2.9635517335740964</v>
      </c>
      <c r="K1737">
        <f t="shared" si="406"/>
        <v>7.7842727155209941</v>
      </c>
      <c r="L1737">
        <f t="shared" si="407"/>
        <v>10.171269339060677</v>
      </c>
      <c r="M1737">
        <f t="shared" si="408"/>
        <v>6.4551509251648556</v>
      </c>
      <c r="N1737">
        <f t="shared" si="409"/>
        <v>11.594351950611914</v>
      </c>
      <c r="O1737">
        <f t="shared" si="410"/>
        <v>2.9787417055234764</v>
      </c>
      <c r="P1737">
        <f t="shared" si="411"/>
        <v>99.487440297488561</v>
      </c>
      <c r="Q1737">
        <f t="shared" si="412"/>
        <v>6.8412067590594212</v>
      </c>
      <c r="R1737">
        <f t="shared" si="413"/>
        <v>-30.844856917979399</v>
      </c>
      <c r="S1737">
        <f t="shared" si="414"/>
        <v>2.9672921164249475</v>
      </c>
      <c r="T1737">
        <f t="shared" si="415"/>
        <v>99.873787158547756</v>
      </c>
      <c r="V1737" s="7">
        <f t="shared" si="416"/>
        <v>952.22966173726843</v>
      </c>
      <c r="W1737" s="16">
        <f t="shared" si="417"/>
        <v>96.440493557665206</v>
      </c>
      <c r="X1737">
        <f t="shared" si="418"/>
        <v>927.45344007252538</v>
      </c>
      <c r="Y1737">
        <f t="shared" si="419"/>
        <v>99.135025549480659</v>
      </c>
    </row>
    <row r="1738" spans="1:25" ht="18" x14ac:dyDescent="0.2">
      <c r="A1738" s="5">
        <v>42763</v>
      </c>
      <c r="B1738" s="2">
        <v>919.81</v>
      </c>
      <c r="C1738" s="2">
        <v>923.91</v>
      </c>
      <c r="D1738" s="2">
        <v>919.81</v>
      </c>
      <c r="E1738" s="2">
        <v>921.59</v>
      </c>
      <c r="F1738" s="3">
        <v>68979600</v>
      </c>
      <c r="G1738" s="3">
        <v>14866260449</v>
      </c>
      <c r="H1738" s="7">
        <v>2852009.2199462298</v>
      </c>
      <c r="I1738" s="7">
        <v>392963262344</v>
      </c>
      <c r="J1738">
        <f t="shared" si="405"/>
        <v>2.964537753656848</v>
      </c>
      <c r="K1738">
        <f t="shared" si="406"/>
        <v>7.8387206716449347</v>
      </c>
      <c r="L1738">
        <f t="shared" si="407"/>
        <v>10.172201737142613</v>
      </c>
      <c r="M1738">
        <f t="shared" si="408"/>
        <v>6.4551509251648556</v>
      </c>
      <c r="N1738">
        <f t="shared" si="409"/>
        <v>11.594351950611914</v>
      </c>
      <c r="O1738">
        <f t="shared" si="410"/>
        <v>2.9786179802698909</v>
      </c>
      <c r="P1738">
        <f t="shared" si="411"/>
        <v>99.525044786639185</v>
      </c>
      <c r="Q1738">
        <f t="shared" si="412"/>
        <v>6.8426043253396305</v>
      </c>
      <c r="R1738">
        <f t="shared" si="413"/>
        <v>-30.81521957003477</v>
      </c>
      <c r="S1738">
        <f t="shared" si="414"/>
        <v>2.9683590862071911</v>
      </c>
      <c r="T1738">
        <f t="shared" si="415"/>
        <v>99.871098536504405</v>
      </c>
      <c r="V1738" s="7">
        <f t="shared" si="416"/>
        <v>951.95842164360499</v>
      </c>
      <c r="W1738" s="16">
        <f t="shared" si="417"/>
        <v>96.704779604422257</v>
      </c>
      <c r="X1738">
        <f t="shared" si="418"/>
        <v>929.73479847833983</v>
      </c>
      <c r="Y1738">
        <f t="shared" si="419"/>
        <v>99.116223214407725</v>
      </c>
    </row>
    <row r="1739" spans="1:25" ht="18" x14ac:dyDescent="0.2">
      <c r="A1739" s="5">
        <v>42762</v>
      </c>
      <c r="B1739" s="2">
        <v>918.36</v>
      </c>
      <c r="C1739" s="2">
        <v>923.22</v>
      </c>
      <c r="D1739" s="2">
        <v>915.85</v>
      </c>
      <c r="E1739" s="2">
        <v>919.75</v>
      </c>
      <c r="F1739" s="3">
        <v>125594000</v>
      </c>
      <c r="G1739" s="3">
        <v>14834831700</v>
      </c>
      <c r="H1739" s="7">
        <v>3320832.6533620502</v>
      </c>
      <c r="I1739" s="7">
        <v>392963262344</v>
      </c>
      <c r="J1739">
        <f t="shared" si="405"/>
        <v>2.9636697965031646</v>
      </c>
      <c r="K1739">
        <f t="shared" si="406"/>
        <v>8.0989688923539394</v>
      </c>
      <c r="L1739">
        <f t="shared" si="407"/>
        <v>10.171282623644036</v>
      </c>
      <c r="M1739">
        <f t="shared" si="408"/>
        <v>6.5212469907586925</v>
      </c>
      <c r="N1739">
        <f t="shared" si="409"/>
        <v>11.594351950611914</v>
      </c>
      <c r="O1739">
        <f t="shared" si="410"/>
        <v>2.9727126707389342</v>
      </c>
      <c r="P1739">
        <f t="shared" si="411"/>
        <v>99.694875783852865</v>
      </c>
      <c r="Q1739">
        <f t="shared" si="412"/>
        <v>6.837334058095502</v>
      </c>
      <c r="R1739">
        <f t="shared" si="413"/>
        <v>-30.704988327744076</v>
      </c>
      <c r="S1739">
        <f t="shared" si="414"/>
        <v>2.9684672109747847</v>
      </c>
      <c r="T1739">
        <f t="shared" si="415"/>
        <v>99.838125877677712</v>
      </c>
      <c r="V1739" s="7">
        <f t="shared" si="416"/>
        <v>939.10179517346126</v>
      </c>
      <c r="W1739" s="16">
        <f t="shared" si="417"/>
        <v>97.895972256215146</v>
      </c>
      <c r="X1739">
        <f t="shared" si="418"/>
        <v>929.96630009350724</v>
      </c>
      <c r="Y1739">
        <f t="shared" si="419"/>
        <v>98.889230759064176</v>
      </c>
    </row>
    <row r="1740" spans="1:25" ht="18" x14ac:dyDescent="0.2">
      <c r="A1740" s="5">
        <v>42761</v>
      </c>
      <c r="B1740" s="2">
        <v>902.4</v>
      </c>
      <c r="C1740" s="2">
        <v>919.33</v>
      </c>
      <c r="D1740" s="2">
        <v>902.22</v>
      </c>
      <c r="E1740" s="2">
        <v>917.59</v>
      </c>
      <c r="F1740" s="3">
        <v>131958000</v>
      </c>
      <c r="G1740" s="3">
        <v>14797955301</v>
      </c>
      <c r="H1740" s="7">
        <v>3320832.6533620502</v>
      </c>
      <c r="I1740" s="7">
        <v>392963262344</v>
      </c>
      <c r="J1740">
        <f t="shared" si="405"/>
        <v>2.9626486719284295</v>
      </c>
      <c r="K1740">
        <f t="shared" si="406"/>
        <v>8.1204357246093917</v>
      </c>
      <c r="L1740">
        <f t="shared" si="407"/>
        <v>10.170201711149041</v>
      </c>
      <c r="M1740">
        <f t="shared" si="408"/>
        <v>6.5212469907586925</v>
      </c>
      <c r="N1740">
        <f t="shared" si="409"/>
        <v>11.594351950611914</v>
      </c>
      <c r="O1740">
        <f t="shared" si="410"/>
        <v>2.9712320255583267</v>
      </c>
      <c r="P1740">
        <f t="shared" si="411"/>
        <v>99.710281083571402</v>
      </c>
      <c r="Q1740">
        <f t="shared" si="412"/>
        <v>6.834665000899161</v>
      </c>
      <c r="R1740">
        <f t="shared" si="413"/>
        <v>-30.694414280664006</v>
      </c>
      <c r="S1740">
        <f t="shared" si="414"/>
        <v>2.9674502190873655</v>
      </c>
      <c r="T1740">
        <f t="shared" si="415"/>
        <v>99.837930592161285</v>
      </c>
      <c r="V1740" s="7">
        <f t="shared" si="416"/>
        <v>935.90555618702854</v>
      </c>
      <c r="W1740" s="16">
        <f t="shared" si="417"/>
        <v>98.003949891887601</v>
      </c>
      <c r="X1740">
        <f t="shared" si="418"/>
        <v>927.79113617036171</v>
      </c>
      <c r="Y1740">
        <f t="shared" si="419"/>
        <v>98.888268598136236</v>
      </c>
    </row>
    <row r="1741" spans="1:25" ht="18" x14ac:dyDescent="0.2">
      <c r="A1741" s="5">
        <v>42760</v>
      </c>
      <c r="B1741" s="2">
        <v>891.92</v>
      </c>
      <c r="C1741" s="2">
        <v>903.25</v>
      </c>
      <c r="D1741" s="2">
        <v>891.69</v>
      </c>
      <c r="E1741" s="2">
        <v>901.54</v>
      </c>
      <c r="F1741" s="3">
        <v>120831000</v>
      </c>
      <c r="G1741" s="3">
        <v>14537488261</v>
      </c>
      <c r="H1741" s="7">
        <v>3320832.6533620502</v>
      </c>
      <c r="I1741" s="7">
        <v>392963262344</v>
      </c>
      <c r="J1741">
        <f t="shared" si="405"/>
        <v>2.9549850004914662</v>
      </c>
      <c r="K1741">
        <f t="shared" si="406"/>
        <v>8.0821783697301743</v>
      </c>
      <c r="L1741">
        <f t="shared" si="407"/>
        <v>10.162489377044503</v>
      </c>
      <c r="M1741">
        <f t="shared" si="408"/>
        <v>6.5212469907586925</v>
      </c>
      <c r="N1741">
        <f t="shared" si="409"/>
        <v>11.594351950611914</v>
      </c>
      <c r="O1741">
        <f t="shared" si="410"/>
        <v>2.9643429245096726</v>
      </c>
      <c r="P1741">
        <f t="shared" si="411"/>
        <v>99.683317376682112</v>
      </c>
      <c r="Q1741">
        <f t="shared" si="412"/>
        <v>6.817994873385274</v>
      </c>
      <c r="R1741">
        <f t="shared" si="413"/>
        <v>-30.728578055432479</v>
      </c>
      <c r="S1741">
        <f t="shared" si="414"/>
        <v>2.9596962583659261</v>
      </c>
      <c r="T1741">
        <f t="shared" si="415"/>
        <v>99.840565760107879</v>
      </c>
      <c r="V1741" s="7">
        <f t="shared" si="416"/>
        <v>921.17665759607667</v>
      </c>
      <c r="W1741" s="16">
        <f t="shared" si="417"/>
        <v>97.821876167881996</v>
      </c>
      <c r="X1741">
        <f t="shared" si="418"/>
        <v>911.37321022260812</v>
      </c>
      <c r="Y1741">
        <f t="shared" si="419"/>
        <v>98.909287416797014</v>
      </c>
    </row>
    <row r="1742" spans="1:25" ht="18" x14ac:dyDescent="0.2">
      <c r="A1742" s="5">
        <v>42759</v>
      </c>
      <c r="B1742" s="2">
        <v>910.68</v>
      </c>
      <c r="C1742" s="2">
        <v>924.15</v>
      </c>
      <c r="D1742" s="2">
        <v>892.29</v>
      </c>
      <c r="E1742" s="2">
        <v>892.69</v>
      </c>
      <c r="F1742" s="3">
        <v>111349000</v>
      </c>
      <c r="G1742" s="3">
        <v>14393026385</v>
      </c>
      <c r="H1742" s="7">
        <v>2910612.14912321</v>
      </c>
      <c r="I1742" s="7">
        <v>392963262344</v>
      </c>
      <c r="J1742">
        <f t="shared" si="405"/>
        <v>2.9507006697921829</v>
      </c>
      <c r="K1742">
        <f t="shared" si="406"/>
        <v>8.0466863210877762</v>
      </c>
      <c r="L1742">
        <f t="shared" si="407"/>
        <v>10.158152121533146</v>
      </c>
      <c r="M1742">
        <f t="shared" si="408"/>
        <v>6.4639843377926933</v>
      </c>
      <c r="N1742">
        <f t="shared" si="409"/>
        <v>11.594351950611914</v>
      </c>
      <c r="O1742">
        <f t="shared" si="410"/>
        <v>2.9607369947706301</v>
      </c>
      <c r="P1742">
        <f t="shared" si="411"/>
        <v>99.659866380850005</v>
      </c>
      <c r="Q1742">
        <f t="shared" si="412"/>
        <v>6.8087932557866946</v>
      </c>
      <c r="R1742">
        <f t="shared" si="413"/>
        <v>-30.751744000730383</v>
      </c>
      <c r="S1742">
        <f t="shared" si="414"/>
        <v>2.9550014871490111</v>
      </c>
      <c r="T1742">
        <f t="shared" si="415"/>
        <v>99.85424420034002</v>
      </c>
      <c r="V1742" s="7">
        <f t="shared" si="416"/>
        <v>913.55982946460279</v>
      </c>
      <c r="W1742" s="16">
        <f t="shared" si="417"/>
        <v>97.662141452844466</v>
      </c>
      <c r="X1742">
        <f t="shared" si="418"/>
        <v>901.57422484969925</v>
      </c>
      <c r="Y1742">
        <f t="shared" si="419"/>
        <v>99.004780511745494</v>
      </c>
    </row>
    <row r="1743" spans="1:25" ht="18" x14ac:dyDescent="0.2">
      <c r="A1743" s="5">
        <v>42758</v>
      </c>
      <c r="B1743" s="2">
        <v>925.5</v>
      </c>
      <c r="C1743" s="2">
        <v>928.27</v>
      </c>
      <c r="D1743" s="2">
        <v>916.74</v>
      </c>
      <c r="E1743" s="2">
        <v>921.01</v>
      </c>
      <c r="F1743" s="3">
        <v>73588600</v>
      </c>
      <c r="G1743" s="3">
        <v>14848013909</v>
      </c>
      <c r="H1743" s="7">
        <v>2910612.14912321</v>
      </c>
      <c r="I1743" s="7">
        <v>392963262344</v>
      </c>
      <c r="J1743">
        <f t="shared" si="405"/>
        <v>2.9642643456379365</v>
      </c>
      <c r="K1743">
        <f t="shared" si="406"/>
        <v>7.8668105406885394</v>
      </c>
      <c r="L1743">
        <f t="shared" si="407"/>
        <v>10.17166836570393</v>
      </c>
      <c r="M1743">
        <f t="shared" si="408"/>
        <v>6.4639843377926933</v>
      </c>
      <c r="N1743">
        <f t="shared" si="409"/>
        <v>11.594351950611914</v>
      </c>
      <c r="O1743">
        <f t="shared" si="410"/>
        <v>2.977551417117116</v>
      </c>
      <c r="P1743">
        <f t="shared" si="411"/>
        <v>99.551758212835097</v>
      </c>
      <c r="Q1743">
        <f t="shared" si="412"/>
        <v>6.841070326255295</v>
      </c>
      <c r="R1743">
        <f t="shared" si="413"/>
        <v>-30.784759001749364</v>
      </c>
      <c r="S1743">
        <f t="shared" si="414"/>
        <v>2.9679486824594754</v>
      </c>
      <c r="T1743">
        <f t="shared" si="415"/>
        <v>99.875708223291198</v>
      </c>
      <c r="V1743" s="7">
        <f t="shared" si="416"/>
        <v>949.62342063608628</v>
      </c>
      <c r="W1743" s="16">
        <f t="shared" si="417"/>
        <v>96.893256247371227</v>
      </c>
      <c r="X1743">
        <f t="shared" si="418"/>
        <v>928.85662380631538</v>
      </c>
      <c r="Y1743">
        <f t="shared" si="419"/>
        <v>99.148041410373892</v>
      </c>
    </row>
    <row r="1744" spans="1:25" ht="18" x14ac:dyDescent="0.2">
      <c r="A1744" s="5">
        <v>42757</v>
      </c>
      <c r="B1744" s="2">
        <v>922.21</v>
      </c>
      <c r="C1744" s="2">
        <v>937.53</v>
      </c>
      <c r="D1744" s="2">
        <v>897.56</v>
      </c>
      <c r="E1744" s="2">
        <v>924.67</v>
      </c>
      <c r="F1744" s="3">
        <v>116573000</v>
      </c>
      <c r="G1744" s="3">
        <v>14905439337</v>
      </c>
      <c r="H1744" s="7">
        <v>2910612.14912321</v>
      </c>
      <c r="I1744" s="7">
        <v>392963262344</v>
      </c>
      <c r="J1744">
        <f t="shared" si="405"/>
        <v>2.9659867676041181</v>
      </c>
      <c r="K1744">
        <f t="shared" si="406"/>
        <v>8.0665979731600714</v>
      </c>
      <c r="L1744">
        <f t="shared" si="407"/>
        <v>10.173344781363136</v>
      </c>
      <c r="M1744">
        <f t="shared" si="408"/>
        <v>6.4639843377926933</v>
      </c>
      <c r="N1744">
        <f t="shared" si="409"/>
        <v>11.594351950611914</v>
      </c>
      <c r="O1744">
        <f t="shared" si="410"/>
        <v>2.9753726352927874</v>
      </c>
      <c r="P1744">
        <f t="shared" si="411"/>
        <v>99.683549913600899</v>
      </c>
      <c r="Q1744">
        <f t="shared" si="412"/>
        <v>6.8423196341030632</v>
      </c>
      <c r="R1744">
        <f t="shared" si="413"/>
        <v>-30.692857730791303</v>
      </c>
      <c r="S1744">
        <f t="shared" si="414"/>
        <v>2.970131972325663</v>
      </c>
      <c r="T1744">
        <f t="shared" si="415"/>
        <v>99.860241968480082</v>
      </c>
      <c r="V1744" s="7">
        <f t="shared" si="416"/>
        <v>944.87125123027511</v>
      </c>
      <c r="W1744" s="16">
        <f t="shared" si="417"/>
        <v>97.815301542142052</v>
      </c>
      <c r="X1744">
        <f t="shared" si="418"/>
        <v>933.53793888332484</v>
      </c>
      <c r="Y1744">
        <f t="shared" si="419"/>
        <v>99.040961761133715</v>
      </c>
    </row>
    <row r="1745" spans="1:25" ht="18" x14ac:dyDescent="0.2">
      <c r="A1745" s="5">
        <v>42756</v>
      </c>
      <c r="B1745" s="2">
        <v>895.55</v>
      </c>
      <c r="C1745" s="2">
        <v>927.37</v>
      </c>
      <c r="D1745" s="2">
        <v>895.53</v>
      </c>
      <c r="E1745" s="2">
        <v>921.79</v>
      </c>
      <c r="F1745" s="3">
        <v>111158000</v>
      </c>
      <c r="G1745" s="3">
        <v>14856911163</v>
      </c>
      <c r="H1745" s="7">
        <v>3031276.9560372801</v>
      </c>
      <c r="I1745" s="7">
        <v>336899932795</v>
      </c>
      <c r="J1745">
        <f t="shared" si="405"/>
        <v>2.9646319923886577</v>
      </c>
      <c r="K1745">
        <f t="shared" si="406"/>
        <v>8.0459407241724641</v>
      </c>
      <c r="L1745">
        <f t="shared" si="407"/>
        <v>10.171928526496963</v>
      </c>
      <c r="M1745">
        <f t="shared" si="408"/>
        <v>6.481625617985495</v>
      </c>
      <c r="N1745">
        <f t="shared" si="409"/>
        <v>11.527500924347805</v>
      </c>
      <c r="O1745">
        <f t="shared" si="410"/>
        <v>2.9743692865381375</v>
      </c>
      <c r="P1745">
        <f t="shared" si="411"/>
        <v>99.671551336743349</v>
      </c>
      <c r="Q1745">
        <f t="shared" si="412"/>
        <v>6.8394274494230078</v>
      </c>
      <c r="R1745">
        <f t="shared" si="413"/>
        <v>-30.700723293225934</v>
      </c>
      <c r="S1745">
        <f t="shared" si="414"/>
        <v>2.9713849254101738</v>
      </c>
      <c r="T1745">
        <f t="shared" si="415"/>
        <v>99.77221682020388</v>
      </c>
      <c r="V1745" s="7">
        <f t="shared" si="416"/>
        <v>942.69083873503303</v>
      </c>
      <c r="W1745" s="16">
        <f t="shared" si="417"/>
        <v>97.732581310815576</v>
      </c>
      <c r="X1745">
        <f t="shared" si="418"/>
        <v>936.23511371082316</v>
      </c>
      <c r="Y1745">
        <f t="shared" si="419"/>
        <v>98.43292792167162</v>
      </c>
    </row>
    <row r="1746" spans="1:25" ht="18" x14ac:dyDescent="0.2">
      <c r="A1746" s="5">
        <v>42755</v>
      </c>
      <c r="B1746" s="2">
        <v>898.17</v>
      </c>
      <c r="C1746" s="2">
        <v>899.4</v>
      </c>
      <c r="D1746" s="2">
        <v>887.01</v>
      </c>
      <c r="E1746" s="2">
        <v>895.03</v>
      </c>
      <c r="F1746" s="3">
        <v>86728400</v>
      </c>
      <c r="G1746" s="3">
        <v>14423545371</v>
      </c>
      <c r="H1746" s="7">
        <v>3031276.9560372801</v>
      </c>
      <c r="I1746" s="7">
        <v>336899932795</v>
      </c>
      <c r="J1746">
        <f t="shared" si="405"/>
        <v>2.9518375924288747</v>
      </c>
      <c r="K1746">
        <f t="shared" si="406"/>
        <v>7.9381613344269786</v>
      </c>
      <c r="L1746">
        <f t="shared" si="407"/>
        <v>10.159072025002638</v>
      </c>
      <c r="M1746">
        <f t="shared" si="408"/>
        <v>6.481625617985495</v>
      </c>
      <c r="N1746">
        <f t="shared" si="409"/>
        <v>11.527500924347805</v>
      </c>
      <c r="O1746">
        <f t="shared" si="410"/>
        <v>2.9637299990941104</v>
      </c>
      <c r="P1746">
        <f t="shared" si="411"/>
        <v>99.597118530648899</v>
      </c>
      <c r="Q1746">
        <f t="shared" si="412"/>
        <v>6.8121839110339693</v>
      </c>
      <c r="R1746">
        <f t="shared" si="413"/>
        <v>-30.777734130984754</v>
      </c>
      <c r="S1746">
        <f t="shared" si="414"/>
        <v>2.9583446212637199</v>
      </c>
      <c r="T1746">
        <f t="shared" si="415"/>
        <v>99.779560066192829</v>
      </c>
      <c r="V1746" s="7">
        <f t="shared" si="416"/>
        <v>919.87750604333837</v>
      </c>
      <c r="W1746" s="16">
        <f t="shared" si="417"/>
        <v>97.223835397323171</v>
      </c>
      <c r="X1746">
        <f t="shared" si="418"/>
        <v>908.54118962066912</v>
      </c>
      <c r="Y1746">
        <f t="shared" si="419"/>
        <v>98.490420475216567</v>
      </c>
    </row>
    <row r="1747" spans="1:25" ht="18" x14ac:dyDescent="0.2">
      <c r="A1747" s="5">
        <v>42754</v>
      </c>
      <c r="B1747" s="2">
        <v>888.34</v>
      </c>
      <c r="C1747" s="2">
        <v>904.61</v>
      </c>
      <c r="D1747" s="2">
        <v>884.34</v>
      </c>
      <c r="E1747" s="2">
        <v>899.07</v>
      </c>
      <c r="F1747" s="3">
        <v>105625000</v>
      </c>
      <c r="G1747" s="3">
        <v>14486616700</v>
      </c>
      <c r="H1747" s="7">
        <v>3031276.9560372801</v>
      </c>
      <c r="I1747" s="7">
        <v>336899932795</v>
      </c>
      <c r="J1747">
        <f t="shared" si="405"/>
        <v>2.95379350644984</v>
      </c>
      <c r="K1747">
        <f t="shared" si="406"/>
        <v>8.0237667219577489</v>
      </c>
      <c r="L1747">
        <f t="shared" si="407"/>
        <v>10.160966969316037</v>
      </c>
      <c r="M1747">
        <f t="shared" si="408"/>
        <v>6.481625617985495</v>
      </c>
      <c r="N1747">
        <f t="shared" si="409"/>
        <v>11.527500924347805</v>
      </c>
      <c r="O1747">
        <f t="shared" si="410"/>
        <v>2.9639595281073152</v>
      </c>
      <c r="P1747">
        <f t="shared" si="411"/>
        <v>99.655831674242734</v>
      </c>
      <c r="Q1747">
        <f t="shared" si="412"/>
        <v>6.8153348654372721</v>
      </c>
      <c r="R1747">
        <f t="shared" si="413"/>
        <v>-30.73159483069665</v>
      </c>
      <c r="S1747">
        <f t="shared" si="414"/>
        <v>2.960447927502349</v>
      </c>
      <c r="T1747">
        <f t="shared" si="415"/>
        <v>99.774716105307348</v>
      </c>
      <c r="V1747" s="7">
        <f t="shared" si="416"/>
        <v>920.36379907559115</v>
      </c>
      <c r="W1747" s="16">
        <f t="shared" si="417"/>
        <v>97.631574952385122</v>
      </c>
      <c r="X1747">
        <f t="shared" si="418"/>
        <v>912.95196455117741</v>
      </c>
      <c r="Y1747">
        <f t="shared" si="419"/>
        <v>98.455963990437084</v>
      </c>
    </row>
    <row r="1748" spans="1:25" ht="18" x14ac:dyDescent="0.2">
      <c r="A1748" s="5">
        <v>42753</v>
      </c>
      <c r="B1748" s="2">
        <v>909.37</v>
      </c>
      <c r="C1748" s="2">
        <v>917.5</v>
      </c>
      <c r="D1748" s="2">
        <v>858.3</v>
      </c>
      <c r="E1748" s="2">
        <v>886.62</v>
      </c>
      <c r="F1748" s="3">
        <v>225676992</v>
      </c>
      <c r="G1748" s="3">
        <v>14284036613</v>
      </c>
      <c r="H1748" s="7">
        <v>2528855.3611139799</v>
      </c>
      <c r="I1748" s="7">
        <v>336899932795</v>
      </c>
      <c r="J1748">
        <f t="shared" si="405"/>
        <v>2.9477375237055568</v>
      </c>
      <c r="K1748">
        <f t="shared" si="406"/>
        <v>8.353487284568315</v>
      </c>
      <c r="L1748">
        <f t="shared" si="407"/>
        <v>10.154850954710572</v>
      </c>
      <c r="M1748">
        <f t="shared" si="408"/>
        <v>6.402923990409481</v>
      </c>
      <c r="N1748">
        <f t="shared" si="409"/>
        <v>11.527500924347805</v>
      </c>
      <c r="O1748">
        <f t="shared" si="410"/>
        <v>2.9515832128676882</v>
      </c>
      <c r="P1748">
        <f t="shared" si="411"/>
        <v>99.8695375985411</v>
      </c>
      <c r="Q1748">
        <f t="shared" si="412"/>
        <v>6.7976504299929541</v>
      </c>
      <c r="R1748">
        <f t="shared" si="413"/>
        <v>-30.605689120099441</v>
      </c>
      <c r="S1748">
        <f t="shared" si="414"/>
        <v>2.9548258080058152</v>
      </c>
      <c r="T1748">
        <f t="shared" si="415"/>
        <v>99.759534753577796</v>
      </c>
      <c r="V1748" s="7">
        <f t="shared" si="416"/>
        <v>894.50590705763204</v>
      </c>
      <c r="W1748" s="16">
        <f t="shared" si="417"/>
        <v>99.110565173622064</v>
      </c>
      <c r="X1748">
        <f t="shared" si="418"/>
        <v>901.20959724549107</v>
      </c>
      <c r="Y1748">
        <f t="shared" si="419"/>
        <v>98.354470094799225</v>
      </c>
    </row>
    <row r="1749" spans="1:25" ht="18" x14ac:dyDescent="0.2">
      <c r="A1749" s="5">
        <v>42752</v>
      </c>
      <c r="B1749" s="2">
        <v>830.95</v>
      </c>
      <c r="C1749" s="2">
        <v>910.56</v>
      </c>
      <c r="D1749" s="2">
        <v>830.8</v>
      </c>
      <c r="E1749" s="2">
        <v>907.94</v>
      </c>
      <c r="F1749" s="3">
        <v>155095008</v>
      </c>
      <c r="G1749" s="3">
        <v>14625779851</v>
      </c>
      <c r="H1749" s="7">
        <v>2528855.3611139799</v>
      </c>
      <c r="I1749" s="7">
        <v>336899932795</v>
      </c>
      <c r="J1749">
        <f t="shared" si="405"/>
        <v>2.9580571496996222</v>
      </c>
      <c r="K1749">
        <f t="shared" si="406"/>
        <v>8.1905978195225426</v>
      </c>
      <c r="L1749">
        <f t="shared" si="407"/>
        <v>10.165119032084574</v>
      </c>
      <c r="M1749">
        <f t="shared" si="408"/>
        <v>6.402923990409481</v>
      </c>
      <c r="N1749">
        <f t="shared" si="409"/>
        <v>11.527500924347805</v>
      </c>
      <c r="O1749">
        <f t="shared" si="410"/>
        <v>2.9648606850807688</v>
      </c>
      <c r="P1749">
        <f t="shared" si="411"/>
        <v>99.769999866911377</v>
      </c>
      <c r="Q1749">
        <f t="shared" si="412"/>
        <v>6.8224961953619268</v>
      </c>
      <c r="R1749">
        <f t="shared" si="413"/>
        <v>-30.641121861175719</v>
      </c>
      <c r="S1749">
        <f t="shared" si="414"/>
        <v>2.9645933621903944</v>
      </c>
      <c r="T1749">
        <f t="shared" si="415"/>
        <v>99.779036977313439</v>
      </c>
      <c r="V1749" s="7">
        <f t="shared" si="416"/>
        <v>922.2755280436038</v>
      </c>
      <c r="W1749" s="16">
        <f t="shared" si="417"/>
        <v>98.421093018965593</v>
      </c>
      <c r="X1749">
        <f t="shared" si="418"/>
        <v>921.70801105403666</v>
      </c>
      <c r="Y1749">
        <f t="shared" si="419"/>
        <v>98.483599020415824</v>
      </c>
    </row>
    <row r="1750" spans="1:25" ht="18" x14ac:dyDescent="0.2">
      <c r="A1750" s="5">
        <v>42751</v>
      </c>
      <c r="B1750" s="2">
        <v>821.78</v>
      </c>
      <c r="C1750" s="2">
        <v>834.53</v>
      </c>
      <c r="D1750" s="2">
        <v>820.27</v>
      </c>
      <c r="E1750" s="2">
        <v>831.53</v>
      </c>
      <c r="F1750" s="3">
        <v>82755200</v>
      </c>
      <c r="G1750" s="3">
        <v>13393372620</v>
      </c>
      <c r="H1750" s="7">
        <v>2528855.3611139799</v>
      </c>
      <c r="I1750" s="7">
        <v>336899932795</v>
      </c>
      <c r="J1750">
        <f t="shared" si="405"/>
        <v>2.9198779223461893</v>
      </c>
      <c r="K1750">
        <f t="shared" si="406"/>
        <v>7.9177952926030706</v>
      </c>
      <c r="L1750">
        <f t="shared" si="407"/>
        <v>10.126889951606769</v>
      </c>
      <c r="M1750">
        <f t="shared" si="408"/>
        <v>6.402923990409481</v>
      </c>
      <c r="N1750">
        <f t="shared" si="409"/>
        <v>11.527500924347805</v>
      </c>
      <c r="O1750">
        <f t="shared" si="410"/>
        <v>2.9323090475453126</v>
      </c>
      <c r="P1750">
        <f t="shared" si="411"/>
        <v>99.574258735134563</v>
      </c>
      <c r="Q1750">
        <f t="shared" si="412"/>
        <v>6.7408957007935655</v>
      </c>
      <c r="R1750">
        <f t="shared" si="413"/>
        <v>-30.862244246742364</v>
      </c>
      <c r="S1750">
        <f t="shared" si="414"/>
        <v>2.9259417132461816</v>
      </c>
      <c r="T1750">
        <f t="shared" si="415"/>
        <v>99.792327245821298</v>
      </c>
      <c r="V1750" s="7">
        <f t="shared" si="416"/>
        <v>855.67540197812309</v>
      </c>
      <c r="W1750" s="16">
        <f t="shared" si="417"/>
        <v>97.096268086764979</v>
      </c>
      <c r="X1750">
        <f t="shared" si="418"/>
        <v>843.22158122384087</v>
      </c>
      <c r="Y1750">
        <f t="shared" si="419"/>
        <v>98.593967599023372</v>
      </c>
    </row>
    <row r="1751" spans="1:25" ht="18" x14ac:dyDescent="0.2">
      <c r="A1751" s="5">
        <v>42750</v>
      </c>
      <c r="B1751" s="2">
        <v>818.14</v>
      </c>
      <c r="C1751" s="2">
        <v>823.31</v>
      </c>
      <c r="D1751" s="2">
        <v>812.87</v>
      </c>
      <c r="E1751" s="2">
        <v>821.8</v>
      </c>
      <c r="F1751" s="3">
        <v>71013600</v>
      </c>
      <c r="G1751" s="3">
        <v>13234840657</v>
      </c>
      <c r="H1751" s="7">
        <v>2796813.5450730701</v>
      </c>
      <c r="I1751" s="7">
        <v>336899932795</v>
      </c>
      <c r="J1751">
        <f t="shared" si="405"/>
        <v>2.9147661369258526</v>
      </c>
      <c r="K1751">
        <f t="shared" si="406"/>
        <v>7.8513415295548814</v>
      </c>
      <c r="L1751">
        <f t="shared" si="407"/>
        <v>10.121718716910339</v>
      </c>
      <c r="M1751">
        <f t="shared" si="408"/>
        <v>6.4466635142638937</v>
      </c>
      <c r="N1751">
        <f t="shared" si="409"/>
        <v>11.527500924347805</v>
      </c>
      <c r="O1751">
        <f t="shared" si="410"/>
        <v>2.9284731942984168</v>
      </c>
      <c r="P1751">
        <f t="shared" si="411"/>
        <v>99.529737319268406</v>
      </c>
      <c r="Q1751">
        <f t="shared" si="412"/>
        <v>6.7302240727252016</v>
      </c>
      <c r="R1751">
        <f t="shared" si="413"/>
        <v>-30.900997080453209</v>
      </c>
      <c r="S1751">
        <f t="shared" si="414"/>
        <v>2.9208639285500921</v>
      </c>
      <c r="T1751">
        <f t="shared" si="415"/>
        <v>99.790796539489421</v>
      </c>
      <c r="V1751" s="7">
        <f t="shared" si="416"/>
        <v>848.15103091207357</v>
      </c>
      <c r="W1751" s="16">
        <f t="shared" si="417"/>
        <v>96.793498307121737</v>
      </c>
      <c r="X1751">
        <f t="shared" si="418"/>
        <v>833.42001980448561</v>
      </c>
      <c r="Y1751">
        <f t="shared" si="419"/>
        <v>98.586028254504058</v>
      </c>
    </row>
    <row r="1752" spans="1:25" ht="18" x14ac:dyDescent="0.2">
      <c r="A1752" s="5">
        <v>42749</v>
      </c>
      <c r="B1752" s="2">
        <v>825.14</v>
      </c>
      <c r="C1752" s="2">
        <v>835.09</v>
      </c>
      <c r="D1752" s="2">
        <v>812.46</v>
      </c>
      <c r="E1752" s="2">
        <v>818.41</v>
      </c>
      <c r="F1752" s="3">
        <v>93063296</v>
      </c>
      <c r="G1752" s="3">
        <v>13178601992</v>
      </c>
      <c r="H1752" s="7">
        <v>2796813.5450730701</v>
      </c>
      <c r="I1752" s="7">
        <v>336899932795</v>
      </c>
      <c r="J1752">
        <f t="shared" si="405"/>
        <v>2.91297092730025</v>
      </c>
      <c r="K1752">
        <f t="shared" si="406"/>
        <v>7.9687784297711115</v>
      </c>
      <c r="L1752">
        <f t="shared" si="407"/>
        <v>10.119869342021078</v>
      </c>
      <c r="M1752">
        <f t="shared" si="408"/>
        <v>6.4466635142638937</v>
      </c>
      <c r="N1752">
        <f t="shared" si="409"/>
        <v>11.527500924347805</v>
      </c>
      <c r="O1752">
        <f t="shared" si="410"/>
        <v>2.9243902987362302</v>
      </c>
      <c r="P1752">
        <f t="shared" si="411"/>
        <v>99.607981963398316</v>
      </c>
      <c r="Q1752">
        <f t="shared" si="412"/>
        <v>6.7246566947836932</v>
      </c>
      <c r="R1752">
        <f t="shared" si="413"/>
        <v>-30.852173351971089</v>
      </c>
      <c r="S1752">
        <f t="shared" si="414"/>
        <v>2.9193337599130627</v>
      </c>
      <c r="T1752">
        <f t="shared" si="415"/>
        <v>99.781568962697833</v>
      </c>
      <c r="V1752" s="7">
        <f t="shared" si="416"/>
        <v>840.21474499340763</v>
      </c>
      <c r="W1752" s="16">
        <f t="shared" si="417"/>
        <v>97.33571865038212</v>
      </c>
      <c r="X1752">
        <f t="shared" si="418"/>
        <v>830.48876174732027</v>
      </c>
      <c r="Y1752">
        <f t="shared" si="419"/>
        <v>98.524118504500152</v>
      </c>
    </row>
    <row r="1753" spans="1:25" ht="18" x14ac:dyDescent="0.2">
      <c r="A1753" s="5">
        <v>42748</v>
      </c>
      <c r="B1753" s="2">
        <v>803.74</v>
      </c>
      <c r="C1753" s="2">
        <v>829</v>
      </c>
      <c r="D1753" s="2">
        <v>780</v>
      </c>
      <c r="E1753" s="2">
        <v>823.98</v>
      </c>
      <c r="F1753" s="3">
        <v>168968000</v>
      </c>
      <c r="G1753" s="3">
        <v>13266554392</v>
      </c>
      <c r="H1753" s="7">
        <v>2796813.5450730701</v>
      </c>
      <c r="I1753" s="7">
        <v>336899932795</v>
      </c>
      <c r="J1753">
        <f t="shared" si="405"/>
        <v>2.915916670440986</v>
      </c>
      <c r="K1753">
        <f t="shared" si="406"/>
        <v>8.2278044635526122</v>
      </c>
      <c r="L1753">
        <f t="shared" si="407"/>
        <v>10.122758141941373</v>
      </c>
      <c r="M1753">
        <f t="shared" si="408"/>
        <v>6.4466635142638937</v>
      </c>
      <c r="N1753">
        <f t="shared" si="409"/>
        <v>11.527500924347805</v>
      </c>
      <c r="O1753">
        <f t="shared" si="410"/>
        <v>2.9222725776088385</v>
      </c>
      <c r="P1753">
        <f t="shared" si="411"/>
        <v>99.78202713293274</v>
      </c>
      <c r="Q1753">
        <f t="shared" si="412"/>
        <v>6.7278665741876207</v>
      </c>
      <c r="R1753">
        <f t="shared" si="413"/>
        <v>-30.729041141293578</v>
      </c>
      <c r="S1753">
        <f t="shared" si="414"/>
        <v>2.9228743615217883</v>
      </c>
      <c r="T1753">
        <f t="shared" si="415"/>
        <v>99.761389234770206</v>
      </c>
      <c r="V1753" s="7">
        <f t="shared" si="416"/>
        <v>836.12763499257892</v>
      </c>
      <c r="W1753" s="16">
        <f t="shared" si="417"/>
        <v>98.525736669266379</v>
      </c>
      <c r="X1753">
        <f t="shared" si="418"/>
        <v>837.28702557115435</v>
      </c>
      <c r="Y1753">
        <f t="shared" si="419"/>
        <v>98.385030513950056</v>
      </c>
    </row>
    <row r="1754" spans="1:25" ht="18" x14ac:dyDescent="0.2">
      <c r="A1754" s="5">
        <v>42747</v>
      </c>
      <c r="B1754" s="2">
        <v>775.18</v>
      </c>
      <c r="C1754" s="2">
        <v>826.25</v>
      </c>
      <c r="D1754" s="2">
        <v>755.76</v>
      </c>
      <c r="E1754" s="2">
        <v>804.83</v>
      </c>
      <c r="F1754" s="3">
        <v>222326000</v>
      </c>
      <c r="G1754" s="3">
        <v>12956730411</v>
      </c>
      <c r="H1754" s="7">
        <v>2897297.86405773</v>
      </c>
      <c r="I1754" s="7">
        <v>336899932795</v>
      </c>
      <c r="J1754">
        <f t="shared" si="405"/>
        <v>2.9057041563197417</v>
      </c>
      <c r="K1754">
        <f t="shared" si="406"/>
        <v>8.3469902544050196</v>
      </c>
      <c r="L1754">
        <f t="shared" si="407"/>
        <v>10.112495422552518</v>
      </c>
      <c r="M1754">
        <f t="shared" si="408"/>
        <v>6.4619931462451055</v>
      </c>
      <c r="N1754">
        <f t="shared" si="409"/>
        <v>11.527500924347805</v>
      </c>
      <c r="O1754">
        <f t="shared" si="410"/>
        <v>2.9098395123085892</v>
      </c>
      <c r="P1754">
        <f t="shared" si="411"/>
        <v>99.85768145116036</v>
      </c>
      <c r="Q1754">
        <f t="shared" si="412"/>
        <v>6.7035746451796232</v>
      </c>
      <c r="R1754">
        <f t="shared" si="413"/>
        <v>-30.703963120255338</v>
      </c>
      <c r="S1754">
        <f t="shared" si="414"/>
        <v>2.9130782096708669</v>
      </c>
      <c r="T1754">
        <f t="shared" si="415"/>
        <v>99.746221468035998</v>
      </c>
      <c r="V1754" s="7">
        <f t="shared" si="416"/>
        <v>812.53020105866119</v>
      </c>
      <c r="W1754" s="16">
        <f t="shared" si="417"/>
        <v>99.043251238316017</v>
      </c>
      <c r="X1754">
        <f t="shared" si="418"/>
        <v>818.61219416567349</v>
      </c>
      <c r="Y1754">
        <f t="shared" si="419"/>
        <v>98.287564558270262</v>
      </c>
    </row>
    <row r="1755" spans="1:25" ht="18" x14ac:dyDescent="0.2">
      <c r="A1755" s="5">
        <v>42746</v>
      </c>
      <c r="B1755" s="2">
        <v>908.11</v>
      </c>
      <c r="C1755" s="2">
        <v>919.45</v>
      </c>
      <c r="D1755" s="2">
        <v>762.77</v>
      </c>
      <c r="E1755" s="2">
        <v>777.76</v>
      </c>
      <c r="F1755" s="3">
        <v>310928992</v>
      </c>
      <c r="G1755" s="3">
        <v>12519135996</v>
      </c>
      <c r="H1755" s="7">
        <v>2897297.86405773</v>
      </c>
      <c r="I1755" s="7">
        <v>336899932795</v>
      </c>
      <c r="J1755">
        <f t="shared" si="405"/>
        <v>2.8908456037304671</v>
      </c>
      <c r="K1755">
        <f t="shared" si="406"/>
        <v>8.4926612189186681</v>
      </c>
      <c r="L1755">
        <f t="shared" si="407"/>
        <v>10.097574357219658</v>
      </c>
      <c r="M1755">
        <f t="shared" si="408"/>
        <v>6.4619931462451055</v>
      </c>
      <c r="N1755">
        <f t="shared" si="409"/>
        <v>11.527500924347805</v>
      </c>
      <c r="O1755">
        <f t="shared" si="410"/>
        <v>2.8922931567083934</v>
      </c>
      <c r="P1755">
        <f t="shared" si="411"/>
        <v>99.949926313046319</v>
      </c>
      <c r="Q1755">
        <f t="shared" si="412"/>
        <v>6.6685987969847087</v>
      </c>
      <c r="R1755">
        <f t="shared" si="413"/>
        <v>-30.679867108062496</v>
      </c>
      <c r="S1755">
        <f t="shared" si="414"/>
        <v>2.8986477968357391</v>
      </c>
      <c r="T1755">
        <f t="shared" si="415"/>
        <v>99.730106889997728</v>
      </c>
      <c r="V1755" s="7">
        <f t="shared" si="416"/>
        <v>780.35668779739683</v>
      </c>
      <c r="W1755" s="16">
        <f t="shared" si="417"/>
        <v>99.666132509077755</v>
      </c>
      <c r="X1755">
        <f t="shared" si="418"/>
        <v>791.85889006771652</v>
      </c>
      <c r="Y1755">
        <f t="shared" si="419"/>
        <v>98.18724412830224</v>
      </c>
    </row>
    <row r="1756" spans="1:25" ht="18" x14ac:dyDescent="0.2">
      <c r="A1756" s="5">
        <v>42745</v>
      </c>
      <c r="B1756" s="2">
        <v>902.44</v>
      </c>
      <c r="C1756" s="2">
        <v>914.87</v>
      </c>
      <c r="D1756" s="2">
        <v>901.06</v>
      </c>
      <c r="E1756" s="2">
        <v>907.68</v>
      </c>
      <c r="F1756" s="3">
        <v>115808000</v>
      </c>
      <c r="G1756" s="3">
        <v>14608685049</v>
      </c>
      <c r="H1756" s="7">
        <v>2897297.86405773</v>
      </c>
      <c r="I1756" s="7">
        <v>336899932795</v>
      </c>
      <c r="J1756">
        <f t="shared" si="405"/>
        <v>2.957932766220627</v>
      </c>
      <c r="K1756">
        <f t="shared" si="406"/>
        <v>8.0637385614281047</v>
      </c>
      <c r="L1756">
        <f t="shared" si="407"/>
        <v>10.164611126155773</v>
      </c>
      <c r="M1756">
        <f t="shared" si="408"/>
        <v>6.4619931462451055</v>
      </c>
      <c r="N1756">
        <f t="shared" si="409"/>
        <v>11.527500924347805</v>
      </c>
      <c r="O1756">
        <f t="shared" si="410"/>
        <v>2.9667943178255625</v>
      </c>
      <c r="P1756">
        <f t="shared" si="411"/>
        <v>99.700414028806406</v>
      </c>
      <c r="Q1756">
        <f t="shared" si="412"/>
        <v>6.8229401752825733</v>
      </c>
      <c r="R1756">
        <f t="shared" si="413"/>
        <v>-30.665830312306099</v>
      </c>
      <c r="S1756">
        <f t="shared" si="414"/>
        <v>2.9640665910953583</v>
      </c>
      <c r="T1756">
        <f t="shared" si="415"/>
        <v>99.792631362525228</v>
      </c>
      <c r="V1756" s="7">
        <f t="shared" si="416"/>
        <v>926.39098004456264</v>
      </c>
      <c r="W1756" s="16">
        <f t="shared" si="417"/>
        <v>97.938592891265344</v>
      </c>
      <c r="X1756">
        <f t="shared" si="418"/>
        <v>920.59071663788848</v>
      </c>
      <c r="Y1756">
        <f t="shared" si="419"/>
        <v>98.577613626180096</v>
      </c>
    </row>
    <row r="1757" spans="1:25" ht="18" x14ac:dyDescent="0.2">
      <c r="A1757" s="5">
        <v>42744</v>
      </c>
      <c r="B1757" s="2">
        <v>913.24</v>
      </c>
      <c r="C1757" s="2">
        <v>913.69</v>
      </c>
      <c r="D1757" s="2">
        <v>879.81</v>
      </c>
      <c r="E1757" s="2">
        <v>902.83</v>
      </c>
      <c r="F1757" s="3">
        <v>141876992</v>
      </c>
      <c r="G1757" s="3">
        <v>14528815565</v>
      </c>
      <c r="H1757" s="7">
        <v>2147763.1414132202</v>
      </c>
      <c r="I1757" s="7">
        <v>317688400354</v>
      </c>
      <c r="J1757">
        <f t="shared" si="405"/>
        <v>2.9556059817504168</v>
      </c>
      <c r="K1757">
        <f t="shared" si="406"/>
        <v>8.1519119722184996</v>
      </c>
      <c r="L1757">
        <f t="shared" si="407"/>
        <v>10.162230210681257</v>
      </c>
      <c r="M1757">
        <f t="shared" si="408"/>
        <v>6.3319863850120841</v>
      </c>
      <c r="N1757">
        <f t="shared" si="409"/>
        <v>11.502001357873361</v>
      </c>
      <c r="O1757">
        <f t="shared" si="410"/>
        <v>2.9627478533918268</v>
      </c>
      <c r="P1757">
        <f t="shared" si="411"/>
        <v>99.758361849126445</v>
      </c>
      <c r="Q1757">
        <f t="shared" si="412"/>
        <v>6.8165540498889232</v>
      </c>
      <c r="R1757">
        <f t="shared" si="413"/>
        <v>-30.631352486704401</v>
      </c>
      <c r="S1757">
        <f t="shared" si="414"/>
        <v>2.9622563312023424</v>
      </c>
      <c r="T1757">
        <f t="shared" si="415"/>
        <v>99.774992015411101</v>
      </c>
      <c r="V1757" s="7">
        <f t="shared" si="416"/>
        <v>917.79957740771113</v>
      </c>
      <c r="W1757" s="16">
        <f t="shared" si="417"/>
        <v>98.34192733873364</v>
      </c>
      <c r="X1757">
        <f t="shared" si="418"/>
        <v>916.76142543689105</v>
      </c>
      <c r="Y1757">
        <f t="shared" si="419"/>
        <v>98.456915982312168</v>
      </c>
    </row>
    <row r="1758" spans="1:25" ht="18" x14ac:dyDescent="0.2">
      <c r="A1758" s="5">
        <v>42743</v>
      </c>
      <c r="B1758" s="2">
        <v>908.17</v>
      </c>
      <c r="C1758" s="2">
        <v>942.72</v>
      </c>
      <c r="D1758" s="2">
        <v>887.25</v>
      </c>
      <c r="E1758" s="2">
        <v>911.2</v>
      </c>
      <c r="F1758" s="3">
        <v>158715008</v>
      </c>
      <c r="G1758" s="3">
        <v>14661966429</v>
      </c>
      <c r="H1758" s="7">
        <v>2147763.1414132202</v>
      </c>
      <c r="I1758" s="7">
        <v>317688400354</v>
      </c>
      <c r="J1758">
        <f t="shared" si="405"/>
        <v>2.9596137110710439</v>
      </c>
      <c r="K1758">
        <f t="shared" si="406"/>
        <v>8.2006179953333653</v>
      </c>
      <c r="L1758">
        <f t="shared" si="407"/>
        <v>10.166192220782076</v>
      </c>
      <c r="M1758">
        <f t="shared" si="408"/>
        <v>6.3319863850120841</v>
      </c>
      <c r="N1758">
        <f t="shared" si="409"/>
        <v>11.502001357873361</v>
      </c>
      <c r="O1758">
        <f t="shared" si="410"/>
        <v>2.9657291447326815</v>
      </c>
      <c r="P1758">
        <f t="shared" si="411"/>
        <v>99.793370545664061</v>
      </c>
      <c r="Q1758">
        <f t="shared" si="412"/>
        <v>6.8247576436564206</v>
      </c>
      <c r="R1758">
        <f t="shared" si="413"/>
        <v>-30.596230113646612</v>
      </c>
      <c r="S1758">
        <f t="shared" si="414"/>
        <v>2.9663152618875039</v>
      </c>
      <c r="T1758">
        <f t="shared" si="415"/>
        <v>99.773566705972755</v>
      </c>
      <c r="V1758" s="7">
        <f t="shared" si="416"/>
        <v>924.12164972228641</v>
      </c>
      <c r="W1758" s="16">
        <f t="shared" si="417"/>
        <v>98.58190850282196</v>
      </c>
      <c r="X1758">
        <f t="shared" si="418"/>
        <v>925.36967205739165</v>
      </c>
      <c r="Y1758">
        <f t="shared" si="419"/>
        <v>98.444943804061495</v>
      </c>
    </row>
    <row r="1759" spans="1:25" ht="18" x14ac:dyDescent="0.2">
      <c r="A1759" s="5">
        <v>42742</v>
      </c>
      <c r="B1759" s="2">
        <v>903.49</v>
      </c>
      <c r="C1759" s="2">
        <v>908.59</v>
      </c>
      <c r="D1759" s="2">
        <v>823.56</v>
      </c>
      <c r="E1759" s="2">
        <v>908.59</v>
      </c>
      <c r="F1759" s="3">
        <v>279550016</v>
      </c>
      <c r="G1759" s="3">
        <v>14618030536</v>
      </c>
      <c r="H1759" s="7">
        <v>2147763.1414132202</v>
      </c>
      <c r="I1759" s="7">
        <v>317688400354</v>
      </c>
      <c r="J1759">
        <f t="shared" si="405"/>
        <v>2.9583679526319</v>
      </c>
      <c r="K1759">
        <f t="shared" si="406"/>
        <v>8.4464595214514677</v>
      </c>
      <c r="L1759">
        <f t="shared" si="407"/>
        <v>10.16488886475841</v>
      </c>
      <c r="M1759">
        <f t="shared" si="408"/>
        <v>6.3319863850120841</v>
      </c>
      <c r="N1759">
        <f t="shared" si="409"/>
        <v>11.502001357873361</v>
      </c>
      <c r="O1759">
        <f t="shared" si="410"/>
        <v>2.9597206200018213</v>
      </c>
      <c r="P1759">
        <f t="shared" si="411"/>
        <v>99.954276567635276</v>
      </c>
      <c r="Q1759">
        <f t="shared" si="412"/>
        <v>6.8188118482919453</v>
      </c>
      <c r="R1759">
        <f t="shared" si="413"/>
        <v>-30.492351102763166</v>
      </c>
      <c r="S1759">
        <f t="shared" si="414"/>
        <v>2.9656608690019231</v>
      </c>
      <c r="T1759">
        <f t="shared" si="415"/>
        <v>99.753481768096663</v>
      </c>
      <c r="V1759" s="7">
        <f t="shared" si="416"/>
        <v>911.42433489946177</v>
      </c>
      <c r="W1759" s="16">
        <f t="shared" si="417"/>
        <v>99.688051277313008</v>
      </c>
      <c r="X1759">
        <f t="shared" si="418"/>
        <v>923.97637934878901</v>
      </c>
      <c r="Y1759">
        <f t="shared" si="419"/>
        <v>98.306565189052378</v>
      </c>
    </row>
    <row r="1760" spans="1:25" ht="18" x14ac:dyDescent="0.2">
      <c r="A1760" s="5">
        <v>42741</v>
      </c>
      <c r="B1760" s="2">
        <v>1014.24</v>
      </c>
      <c r="C1760" s="2">
        <v>1046.81</v>
      </c>
      <c r="D1760" s="2">
        <v>883.94</v>
      </c>
      <c r="E1760" s="2">
        <v>902.2</v>
      </c>
      <c r="F1760" s="3">
        <v>351876000</v>
      </c>
      <c r="G1760" s="3">
        <v>14513695758</v>
      </c>
      <c r="H1760" s="7">
        <v>2542572.5424082899</v>
      </c>
      <c r="I1760" s="7">
        <v>317688400354</v>
      </c>
      <c r="J1760">
        <f t="shared" si="405"/>
        <v>2.9553028227616918</v>
      </c>
      <c r="K1760">
        <f t="shared" si="406"/>
        <v>8.5463896464231013</v>
      </c>
      <c r="L1760">
        <f t="shared" si="407"/>
        <v>10.161778014983181</v>
      </c>
      <c r="M1760">
        <f t="shared" si="408"/>
        <v>6.4052733526737153</v>
      </c>
      <c r="N1760">
        <f t="shared" si="409"/>
        <v>11.502001357873361</v>
      </c>
      <c r="O1760">
        <f t="shared" si="410"/>
        <v>2.954726886599552</v>
      </c>
      <c r="P1760">
        <f t="shared" si="411"/>
        <v>100.01948822833667</v>
      </c>
      <c r="Q1760">
        <f t="shared" si="412"/>
        <v>6.8106572956919642</v>
      </c>
      <c r="R1760">
        <f t="shared" si="413"/>
        <v>-30.455479663078791</v>
      </c>
      <c r="S1760">
        <f t="shared" si="414"/>
        <v>2.9632142611567756</v>
      </c>
      <c r="T1760">
        <f t="shared" si="415"/>
        <v>99.732296861961146</v>
      </c>
      <c r="V1760" s="7">
        <f t="shared" si="416"/>
        <v>901.00434764588294</v>
      </c>
      <c r="W1760" s="16">
        <f t="shared" si="417"/>
        <v>100.13252630837033</v>
      </c>
      <c r="X1760">
        <f t="shared" si="418"/>
        <v>918.78577182329389</v>
      </c>
      <c r="Y1760">
        <f t="shared" si="419"/>
        <v>98.161630256784107</v>
      </c>
    </row>
    <row r="1761" spans="1:25" ht="18" x14ac:dyDescent="0.2">
      <c r="A1761" s="5">
        <v>42740</v>
      </c>
      <c r="B1761" s="2">
        <v>1156.73</v>
      </c>
      <c r="C1761" s="2">
        <v>1191.0999999999999</v>
      </c>
      <c r="D1761" s="2">
        <v>910.42</v>
      </c>
      <c r="E1761" s="2">
        <v>1013.38</v>
      </c>
      <c r="F1761" s="3">
        <v>510199008</v>
      </c>
      <c r="G1761" s="3">
        <v>16300254795</v>
      </c>
      <c r="H1761" s="7">
        <v>2542572.5424082899</v>
      </c>
      <c r="I1761" s="7">
        <v>317688400354</v>
      </c>
      <c r="J1761">
        <f t="shared" si="405"/>
        <v>3.0057723288323417</v>
      </c>
      <c r="K1761">
        <f t="shared" si="406"/>
        <v>8.7077396098587485</v>
      </c>
      <c r="L1761">
        <f t="shared" si="407"/>
        <v>10.21219439306639</v>
      </c>
      <c r="M1761">
        <f t="shared" si="408"/>
        <v>6.4052733526737153</v>
      </c>
      <c r="N1761">
        <f t="shared" si="409"/>
        <v>11.502001357873361</v>
      </c>
      <c r="O1761">
        <f t="shared" si="410"/>
        <v>3.0014655570368394</v>
      </c>
      <c r="P1761">
        <f t="shared" si="411"/>
        <v>100.14328336694668</v>
      </c>
      <c r="Q1761">
        <f t="shared" si="412"/>
        <v>6.9207321646243365</v>
      </c>
      <c r="R1761">
        <f t="shared" si="413"/>
        <v>-30.248049668913126</v>
      </c>
      <c r="S1761">
        <f t="shared" si="414"/>
        <v>3.0136720263092918</v>
      </c>
      <c r="T1761">
        <f t="shared" si="415"/>
        <v>99.737182440560332</v>
      </c>
      <c r="V1761" s="7">
        <f t="shared" si="416"/>
        <v>1003.3802700567633</v>
      </c>
      <c r="W1761" s="16">
        <f t="shared" si="417"/>
        <v>100.98677001156888</v>
      </c>
      <c r="X1761">
        <f t="shared" si="418"/>
        <v>1031.9817718535758</v>
      </c>
      <c r="Y1761">
        <f t="shared" si="419"/>
        <v>98.164383365215841</v>
      </c>
    </row>
    <row r="1762" spans="1:25" ht="18" x14ac:dyDescent="0.2">
      <c r="A1762" s="5">
        <v>42739</v>
      </c>
      <c r="B1762" s="2">
        <v>1044.4000000000001</v>
      </c>
      <c r="C1762" s="2">
        <v>1159.42</v>
      </c>
      <c r="D1762" s="2">
        <v>1044.4000000000001</v>
      </c>
      <c r="E1762" s="2">
        <v>1154.73</v>
      </c>
      <c r="F1762" s="3">
        <v>344945984</v>
      </c>
      <c r="G1762" s="3">
        <v>18571869009</v>
      </c>
      <c r="H1762" s="7">
        <v>2542572.5424082899</v>
      </c>
      <c r="I1762" s="7">
        <v>317688400354</v>
      </c>
      <c r="J1762">
        <f t="shared" si="405"/>
        <v>3.0624804489745636</v>
      </c>
      <c r="K1762">
        <f t="shared" si="406"/>
        <v>8.5377510930808675</v>
      </c>
      <c r="L1762">
        <f t="shared" si="407"/>
        <v>10.268855611841589</v>
      </c>
      <c r="M1762">
        <f t="shared" si="408"/>
        <v>6.4052733526737153</v>
      </c>
      <c r="N1762">
        <f t="shared" si="409"/>
        <v>11.502001357873361</v>
      </c>
      <c r="O1762">
        <f t="shared" si="410"/>
        <v>3.0607389513182595</v>
      </c>
      <c r="P1762">
        <f t="shared" si="411"/>
        <v>100.05686559262402</v>
      </c>
      <c r="Q1762">
        <f t="shared" si="412"/>
        <v>7.0487979115696469</v>
      </c>
      <c r="R1762">
        <f t="shared" si="413"/>
        <v>-30.166299149104958</v>
      </c>
      <c r="S1762">
        <f t="shared" si="414"/>
        <v>3.0694663158000552</v>
      </c>
      <c r="T1762">
        <f t="shared" si="415"/>
        <v>99.771888606576056</v>
      </c>
      <c r="V1762" s="7">
        <f t="shared" si="416"/>
        <v>1150.1088658711326</v>
      </c>
      <c r="W1762" s="16">
        <f t="shared" si="417"/>
        <v>100.40019174429239</v>
      </c>
      <c r="X1762">
        <f t="shared" si="418"/>
        <v>1173.4546649533893</v>
      </c>
      <c r="Y1762">
        <f t="shared" si="419"/>
        <v>98.378437820668964</v>
      </c>
    </row>
    <row r="1763" spans="1:25" ht="18" x14ac:dyDescent="0.2">
      <c r="A1763" s="5">
        <v>42738</v>
      </c>
      <c r="B1763" s="2">
        <v>1021.6</v>
      </c>
      <c r="C1763" s="2">
        <v>1044.08</v>
      </c>
      <c r="D1763" s="2">
        <v>1021.6</v>
      </c>
      <c r="E1763" s="2">
        <v>1043.8399999999999</v>
      </c>
      <c r="F1763" s="3">
        <v>185168000</v>
      </c>
      <c r="G1763" s="3">
        <v>16786368910</v>
      </c>
      <c r="H1763" s="7">
        <v>2589949.6705276999</v>
      </c>
      <c r="I1763" s="7">
        <v>317688400354</v>
      </c>
      <c r="J1763">
        <f t="shared" si="405"/>
        <v>3.0186339350241629</v>
      </c>
      <c r="K1763">
        <f t="shared" si="406"/>
        <v>8.2675659357789577</v>
      </c>
      <c r="L1763">
        <f t="shared" si="407"/>
        <v>10.224956763267542</v>
      </c>
      <c r="M1763">
        <f t="shared" si="408"/>
        <v>6.4132913246895633</v>
      </c>
      <c r="N1763">
        <f t="shared" si="409"/>
        <v>11.502001357873361</v>
      </c>
      <c r="O1763">
        <f t="shared" si="410"/>
        <v>3.0225324945230101</v>
      </c>
      <c r="P1763">
        <f t="shared" si="411"/>
        <v>99.870850206326324</v>
      </c>
      <c r="Q1763">
        <f t="shared" si="412"/>
        <v>6.9545610671400855</v>
      </c>
      <c r="R1763">
        <f t="shared" si="413"/>
        <v>-30.387692474026892</v>
      </c>
      <c r="S1763">
        <f t="shared" si="414"/>
        <v>3.0252359206358106</v>
      </c>
      <c r="T1763">
        <f t="shared" si="415"/>
        <v>99.781292274792008</v>
      </c>
      <c r="V1763" s="7">
        <f t="shared" si="416"/>
        <v>1053.2524900119804</v>
      </c>
      <c r="W1763" s="16">
        <f t="shared" si="417"/>
        <v>99.098282302653615</v>
      </c>
      <c r="X1763">
        <f t="shared" si="418"/>
        <v>1059.8292970789412</v>
      </c>
      <c r="Y1763">
        <f t="shared" si="419"/>
        <v>98.468223379163348</v>
      </c>
    </row>
    <row r="1764" spans="1:25" ht="18" x14ac:dyDescent="0.2">
      <c r="A1764" s="5">
        <v>42737</v>
      </c>
      <c r="B1764" s="2">
        <v>998.62</v>
      </c>
      <c r="C1764" s="2">
        <v>1031.3900000000001</v>
      </c>
      <c r="D1764" s="2">
        <v>996.7</v>
      </c>
      <c r="E1764" s="2">
        <v>1021.75</v>
      </c>
      <c r="F1764" s="3">
        <v>222184992</v>
      </c>
      <c r="G1764" s="3">
        <v>16429024775</v>
      </c>
      <c r="H1764" s="7">
        <v>2589949.6705276999</v>
      </c>
      <c r="I1764" s="7">
        <v>317688400354</v>
      </c>
      <c r="J1764">
        <f t="shared" si="405"/>
        <v>3.0093446463836311</v>
      </c>
      <c r="K1764">
        <f t="shared" si="406"/>
        <v>8.3467147201686984</v>
      </c>
      <c r="L1764">
        <f t="shared" si="407"/>
        <v>10.215611784530232</v>
      </c>
      <c r="M1764">
        <f t="shared" si="408"/>
        <v>6.4132913246895633</v>
      </c>
      <c r="N1764">
        <f t="shared" si="409"/>
        <v>11.502001357873361</v>
      </c>
      <c r="O1764">
        <f t="shared" si="410"/>
        <v>3.0117753263808957</v>
      </c>
      <c r="P1764">
        <f t="shared" si="411"/>
        <v>99.919228925799985</v>
      </c>
      <c r="Q1764">
        <f t="shared" si="412"/>
        <v>6.9328057344806133</v>
      </c>
      <c r="R1764">
        <f t="shared" si="413"/>
        <v>-30.375930613725387</v>
      </c>
      <c r="S1764">
        <f t="shared" si="414"/>
        <v>3.0161668160784441</v>
      </c>
      <c r="T1764">
        <f t="shared" si="415"/>
        <v>99.7733004857715</v>
      </c>
      <c r="V1764" s="7">
        <f t="shared" si="416"/>
        <v>1027.4846118658097</v>
      </c>
      <c r="W1764" s="16">
        <f t="shared" si="417"/>
        <v>99.438746086047502</v>
      </c>
      <c r="X1764">
        <f t="shared" si="418"/>
        <v>1037.9270155541565</v>
      </c>
      <c r="Y1764">
        <f t="shared" si="419"/>
        <v>98.416734469864792</v>
      </c>
    </row>
    <row r="1765" spans="1:25" ht="18" x14ac:dyDescent="0.2">
      <c r="A1765" s="5">
        <v>42736</v>
      </c>
      <c r="B1765" s="2">
        <v>963.66</v>
      </c>
      <c r="C1765" s="2">
        <v>1003.08</v>
      </c>
      <c r="D1765" s="2">
        <v>958.7</v>
      </c>
      <c r="E1765" s="2">
        <v>998.33</v>
      </c>
      <c r="F1765" s="3">
        <v>147775008</v>
      </c>
      <c r="G1765" s="3">
        <v>16050407461</v>
      </c>
      <c r="H1765" s="7">
        <v>2589949.6705276999</v>
      </c>
      <c r="I1765" s="7">
        <v>317688400354</v>
      </c>
      <c r="J1765">
        <f t="shared" si="405"/>
        <v>2.9992741219381989</v>
      </c>
      <c r="K1765">
        <f t="shared" si="406"/>
        <v>8.1696009915320449</v>
      </c>
      <c r="L1765">
        <f t="shared" si="407"/>
        <v>10.205486062025484</v>
      </c>
      <c r="M1765">
        <f t="shared" si="408"/>
        <v>6.4132913246895633</v>
      </c>
      <c r="N1765">
        <f t="shared" si="409"/>
        <v>11.502001357873361</v>
      </c>
      <c r="O1765">
        <f t="shared" si="410"/>
        <v>3.0051666332747766</v>
      </c>
      <c r="P1765">
        <f t="shared" si="411"/>
        <v>99.803535419004319</v>
      </c>
      <c r="Q1765">
        <f t="shared" si="412"/>
        <v>6.9124924635876539</v>
      </c>
      <c r="R1765">
        <f t="shared" si="413"/>
        <v>-30.472180352779645</v>
      </c>
      <c r="S1765">
        <f t="shared" si="414"/>
        <v>3.005656540798026</v>
      </c>
      <c r="T1765">
        <f t="shared" si="415"/>
        <v>99.787201216016143</v>
      </c>
      <c r="V1765" s="7">
        <f t="shared" si="416"/>
        <v>1011.9676589137072</v>
      </c>
      <c r="W1765" s="16">
        <f t="shared" si="417"/>
        <v>98.633952809821693</v>
      </c>
      <c r="X1765">
        <f t="shared" si="418"/>
        <v>1013.1098569455942</v>
      </c>
      <c r="Y1765">
        <f t="shared" si="419"/>
        <v>98.51954194048119</v>
      </c>
    </row>
    <row r="1766" spans="1:25" ht="18" x14ac:dyDescent="0.2">
      <c r="A1766" s="5">
        <v>42735</v>
      </c>
      <c r="B1766" s="2">
        <v>960.63</v>
      </c>
      <c r="C1766" s="2">
        <v>963.74</v>
      </c>
      <c r="D1766" s="2">
        <v>947.24</v>
      </c>
      <c r="E1766" s="2">
        <v>963.74</v>
      </c>
      <c r="F1766" s="3">
        <v>99135104</v>
      </c>
      <c r="G1766" s="3">
        <v>15492554222</v>
      </c>
      <c r="H1766" s="7">
        <v>2337271.65389085</v>
      </c>
      <c r="I1766" s="7">
        <v>317688400354</v>
      </c>
      <c r="J1766">
        <f t="shared" si="405"/>
        <v>2.9839598847375082</v>
      </c>
      <c r="K1766">
        <f t="shared" si="406"/>
        <v>7.9962274665331368</v>
      </c>
      <c r="L1766">
        <f t="shared" si="407"/>
        <v>10.190123024800686</v>
      </c>
      <c r="M1766">
        <f t="shared" si="408"/>
        <v>6.3687091920368228</v>
      </c>
      <c r="N1766">
        <f t="shared" si="409"/>
        <v>11.502001357873361</v>
      </c>
      <c r="O1766">
        <f t="shared" si="410"/>
        <v>2.9933090426580424</v>
      </c>
      <c r="P1766">
        <f t="shared" si="411"/>
        <v>99.686686206193528</v>
      </c>
      <c r="Q1766">
        <f t="shared" si="412"/>
        <v>6.8804902635469105</v>
      </c>
      <c r="R1766">
        <f t="shared" si="413"/>
        <v>-30.582532249831871</v>
      </c>
      <c r="S1766">
        <f t="shared" si="414"/>
        <v>2.9897261280976224</v>
      </c>
      <c r="T1766">
        <f t="shared" si="415"/>
        <v>99.806758683667042</v>
      </c>
      <c r="V1766" s="7">
        <f t="shared" si="416"/>
        <v>984.71157432530106</v>
      </c>
      <c r="W1766" s="16">
        <f t="shared" si="417"/>
        <v>97.823938580395023</v>
      </c>
      <c r="X1766">
        <f t="shared" si="418"/>
        <v>976.62115637827071</v>
      </c>
      <c r="Y1766">
        <f t="shared" si="419"/>
        <v>98.663419970295863</v>
      </c>
    </row>
    <row r="1767" spans="1:25" ht="18" x14ac:dyDescent="0.2">
      <c r="A1767" s="5">
        <v>42734</v>
      </c>
      <c r="B1767" s="2">
        <v>972.53</v>
      </c>
      <c r="C1767" s="2">
        <v>972.53</v>
      </c>
      <c r="D1767" s="2">
        <v>934.83</v>
      </c>
      <c r="E1767" s="2">
        <v>961.24</v>
      </c>
      <c r="F1767" s="3">
        <v>187474000</v>
      </c>
      <c r="G1767" s="3">
        <v>15450507055</v>
      </c>
      <c r="H1767" s="7">
        <v>2337271.65389085</v>
      </c>
      <c r="I1767" s="7">
        <v>317688400354</v>
      </c>
      <c r="J1767">
        <f t="shared" si="405"/>
        <v>2.9828318347679694</v>
      </c>
      <c r="K1767">
        <f t="shared" si="406"/>
        <v>8.2729410457197901</v>
      </c>
      <c r="L1767">
        <f t="shared" si="407"/>
        <v>10.188942736678332</v>
      </c>
      <c r="M1767">
        <f t="shared" si="408"/>
        <v>6.3687091920368228</v>
      </c>
      <c r="N1767">
        <f t="shared" si="409"/>
        <v>11.502001357873361</v>
      </c>
      <c r="O1767">
        <f t="shared" si="410"/>
        <v>2.9868294271287112</v>
      </c>
      <c r="P1767">
        <f t="shared" si="411"/>
        <v>99.865979961922562</v>
      </c>
      <c r="Q1767">
        <f t="shared" si="412"/>
        <v>6.8744352346690043</v>
      </c>
      <c r="R1767">
        <f t="shared" si="413"/>
        <v>-30.466738169426748</v>
      </c>
      <c r="S1767">
        <f t="shared" si="414"/>
        <v>2.989274147442071</v>
      </c>
      <c r="T1767">
        <f t="shared" si="415"/>
        <v>99.784020252197607</v>
      </c>
      <c r="V1767" s="7">
        <f t="shared" si="416"/>
        <v>970.12886600260128</v>
      </c>
      <c r="W1767" s="16">
        <f t="shared" si="417"/>
        <v>99.075270899816772</v>
      </c>
      <c r="X1767">
        <f t="shared" si="418"/>
        <v>975.60529208907417</v>
      </c>
      <c r="Y1767">
        <f t="shared" si="419"/>
        <v>98.505545744135262</v>
      </c>
    </row>
    <row r="1768" spans="1:25" ht="18" x14ac:dyDescent="0.2">
      <c r="A1768" s="5">
        <v>42733</v>
      </c>
      <c r="B1768" s="2">
        <v>975.13</v>
      </c>
      <c r="C1768" s="2">
        <v>979.4</v>
      </c>
      <c r="D1768" s="2">
        <v>954.5</v>
      </c>
      <c r="E1768" s="2">
        <v>973.5</v>
      </c>
      <c r="F1768" s="3">
        <v>199320000</v>
      </c>
      <c r="G1768" s="3">
        <v>15645617392</v>
      </c>
      <c r="H1768" s="7">
        <v>2337271.65389085</v>
      </c>
      <c r="I1768" s="7">
        <v>317688400354</v>
      </c>
      <c r="J1768">
        <f t="shared" si="405"/>
        <v>2.9883359558560505</v>
      </c>
      <c r="K1768">
        <f t="shared" si="406"/>
        <v>8.2995508784990193</v>
      </c>
      <c r="L1768">
        <f t="shared" si="407"/>
        <v>10.194392705523015</v>
      </c>
      <c r="M1768">
        <f t="shared" si="408"/>
        <v>6.3687091920368228</v>
      </c>
      <c r="N1768">
        <f t="shared" si="409"/>
        <v>11.502001357873361</v>
      </c>
      <c r="O1768">
        <f t="shared" si="410"/>
        <v>2.9917058125423202</v>
      </c>
      <c r="P1768">
        <f t="shared" si="411"/>
        <v>99.887233004051438</v>
      </c>
      <c r="Q1768">
        <f t="shared" si="412"/>
        <v>6.8862205534842733</v>
      </c>
      <c r="R1768">
        <f t="shared" si="413"/>
        <v>-30.43662610924946</v>
      </c>
      <c r="S1768">
        <f t="shared" si="414"/>
        <v>2.994752427085646</v>
      </c>
      <c r="T1768">
        <f t="shared" si="415"/>
        <v>99.78528280205505</v>
      </c>
      <c r="V1768" s="7">
        <f t="shared" si="416"/>
        <v>981.08314034777527</v>
      </c>
      <c r="W1768" s="16">
        <f t="shared" si="417"/>
        <v>99.221043621183838</v>
      </c>
      <c r="X1768">
        <f t="shared" si="418"/>
        <v>987.9897229439224</v>
      </c>
      <c r="Y1768">
        <f t="shared" si="419"/>
        <v>98.511584700162061</v>
      </c>
    </row>
    <row r="1769" spans="1:25" ht="18" x14ac:dyDescent="0.2">
      <c r="A1769" s="5">
        <v>42732</v>
      </c>
      <c r="B1769" s="2">
        <v>934.83</v>
      </c>
      <c r="C1769" s="2">
        <v>975.92</v>
      </c>
      <c r="D1769" s="2">
        <v>934.83</v>
      </c>
      <c r="E1769" s="2">
        <v>975.92</v>
      </c>
      <c r="F1769" s="3">
        <v>236630000</v>
      </c>
      <c r="G1769" s="3">
        <v>15682769405</v>
      </c>
      <c r="H1769" s="7">
        <v>2589949.6705276999</v>
      </c>
      <c r="I1769" s="7">
        <v>312083434211.18298</v>
      </c>
      <c r="J1769">
        <f t="shared" si="405"/>
        <v>2.9894142182993289</v>
      </c>
      <c r="K1769">
        <f t="shared" si="406"/>
        <v>8.3740698037260746</v>
      </c>
      <c r="L1769">
        <f t="shared" si="407"/>
        <v>10.195422756760939</v>
      </c>
      <c r="M1769">
        <f t="shared" si="408"/>
        <v>6.4132913246895633</v>
      </c>
      <c r="N1769">
        <f t="shared" si="409"/>
        <v>11.494270716369233</v>
      </c>
      <c r="O1769">
        <f t="shared" si="410"/>
        <v>2.9912932548266484</v>
      </c>
      <c r="P1769">
        <f t="shared" si="411"/>
        <v>99.937143654572282</v>
      </c>
      <c r="Q1769">
        <f t="shared" si="412"/>
        <v>6.8875863227133607</v>
      </c>
      <c r="R1769">
        <f t="shared" si="413"/>
        <v>-30.399195954573798</v>
      </c>
      <c r="S1769">
        <f t="shared" si="414"/>
        <v>2.9965033703816326</v>
      </c>
      <c r="T1769">
        <f t="shared" si="415"/>
        <v>99.762858153316174</v>
      </c>
      <c r="V1769" s="7">
        <f t="shared" si="416"/>
        <v>980.1516036845627</v>
      </c>
      <c r="W1769" s="16">
        <f t="shared" si="417"/>
        <v>99.566398507606905</v>
      </c>
      <c r="X1769">
        <f t="shared" si="418"/>
        <v>991.98103756783121</v>
      </c>
      <c r="Y1769">
        <f t="shared" si="419"/>
        <v>98.354266992393718</v>
      </c>
    </row>
    <row r="1770" spans="1:25" ht="18" x14ac:dyDescent="0.2">
      <c r="A1770" s="5">
        <v>42731</v>
      </c>
      <c r="B1770" s="2">
        <v>908.35</v>
      </c>
      <c r="C1770" s="2">
        <v>940.05</v>
      </c>
      <c r="D1770" s="2">
        <v>904.26</v>
      </c>
      <c r="E1770" s="2">
        <v>933.2</v>
      </c>
      <c r="F1770" s="3">
        <v>167308000</v>
      </c>
      <c r="G1770" s="3">
        <v>14994286713</v>
      </c>
      <c r="H1770" s="7">
        <v>2589949.6705276999</v>
      </c>
      <c r="I1770" s="7">
        <v>312083434211.18298</v>
      </c>
      <c r="J1770">
        <f t="shared" si="405"/>
        <v>2.9699747301217152</v>
      </c>
      <c r="K1770">
        <f t="shared" si="406"/>
        <v>8.2235167076855795</v>
      </c>
      <c r="L1770">
        <f t="shared" si="407"/>
        <v>10.175925810944086</v>
      </c>
      <c r="M1770">
        <f t="shared" si="408"/>
        <v>6.4132913246895633</v>
      </c>
      <c r="N1770">
        <f t="shared" si="409"/>
        <v>11.494270716369233</v>
      </c>
      <c r="O1770">
        <f t="shared" si="410"/>
        <v>2.974911143330667</v>
      </c>
      <c r="P1770">
        <f t="shared" si="411"/>
        <v>99.833789386862918</v>
      </c>
      <c r="Q1770">
        <f t="shared" si="412"/>
        <v>6.8461114705534012</v>
      </c>
      <c r="R1770">
        <f t="shared" si="413"/>
        <v>-30.510764994718812</v>
      </c>
      <c r="S1770">
        <f t="shared" si="414"/>
        <v>2.9767612136087012</v>
      </c>
      <c r="T1770">
        <f t="shared" si="415"/>
        <v>99.771496928301886</v>
      </c>
      <c r="V1770" s="7">
        <f t="shared" si="416"/>
        <v>943.86774114918057</v>
      </c>
      <c r="W1770" s="16">
        <f t="shared" si="417"/>
        <v>98.856864428934784</v>
      </c>
      <c r="X1770">
        <f t="shared" si="418"/>
        <v>947.89714151637281</v>
      </c>
      <c r="Y1770">
        <f t="shared" si="419"/>
        <v>98.425081277714014</v>
      </c>
    </row>
    <row r="1771" spans="1:25" ht="18" x14ac:dyDescent="0.2">
      <c r="A1771" s="5">
        <v>42730</v>
      </c>
      <c r="B1771" s="2">
        <v>896.91</v>
      </c>
      <c r="C1771" s="2">
        <v>913.18</v>
      </c>
      <c r="D1771" s="2">
        <v>896.9</v>
      </c>
      <c r="E1771" s="2">
        <v>907.61</v>
      </c>
      <c r="F1771" s="3">
        <v>123771000</v>
      </c>
      <c r="G1771" s="3">
        <v>14581389977</v>
      </c>
      <c r="H1771" s="7">
        <v>2589949.6705276999</v>
      </c>
      <c r="I1771" s="7">
        <v>312083434211.18298</v>
      </c>
      <c r="J1771">
        <f t="shared" si="405"/>
        <v>2.9578992722733806</v>
      </c>
      <c r="K1771">
        <f t="shared" si="406"/>
        <v>8.0926188998106472</v>
      </c>
      <c r="L1771">
        <f t="shared" si="407"/>
        <v>10.16379892525549</v>
      </c>
      <c r="M1771">
        <f t="shared" si="408"/>
        <v>6.4132913246895633</v>
      </c>
      <c r="N1771">
        <f t="shared" si="409"/>
        <v>11.494270716369233</v>
      </c>
      <c r="O1771">
        <f t="shared" si="410"/>
        <v>2.9654369547386867</v>
      </c>
      <c r="P1771">
        <f t="shared" si="411"/>
        <v>99.74516770953079</v>
      </c>
      <c r="Q1771">
        <f t="shared" si="412"/>
        <v>6.8207765364852992</v>
      </c>
      <c r="R1771">
        <f t="shared" si="413"/>
        <v>-30.595294451761049</v>
      </c>
      <c r="S1771">
        <f t="shared" si="414"/>
        <v>2.9643849452622932</v>
      </c>
      <c r="T1771">
        <f t="shared" si="415"/>
        <v>99.780733811671425</v>
      </c>
      <c r="V1771" s="7">
        <f t="shared" si="416"/>
        <v>923.5001168741635</v>
      </c>
      <c r="W1771" s="16">
        <f t="shared" si="417"/>
        <v>98.249235147897949</v>
      </c>
      <c r="X1771">
        <f t="shared" si="418"/>
        <v>921.26579160714653</v>
      </c>
      <c r="Y1771">
        <f t="shared" si="419"/>
        <v>98.495411949279259</v>
      </c>
    </row>
    <row r="1772" spans="1:25" ht="18" x14ac:dyDescent="0.2">
      <c r="A1772" s="5">
        <v>42729</v>
      </c>
      <c r="B1772" s="2">
        <v>899.65</v>
      </c>
      <c r="C1772" s="2">
        <v>899.65</v>
      </c>
      <c r="D1772" s="2">
        <v>862.42</v>
      </c>
      <c r="E1772" s="2">
        <v>896.18</v>
      </c>
      <c r="F1772" s="3">
        <v>143664992</v>
      </c>
      <c r="G1772" s="3">
        <v>14396194094</v>
      </c>
      <c r="H1772" s="7">
        <v>2574777.9095421201</v>
      </c>
      <c r="I1772" s="7">
        <v>310153855703</v>
      </c>
      <c r="J1772">
        <f t="shared" si="405"/>
        <v>2.9523952475589943</v>
      </c>
      <c r="K1772">
        <f t="shared" si="406"/>
        <v>8.1573509530090647</v>
      </c>
      <c r="L1772">
        <f t="shared" si="407"/>
        <v>10.158247693314642</v>
      </c>
      <c r="M1772">
        <f t="shared" si="408"/>
        <v>6.410739774417971</v>
      </c>
      <c r="N1772">
        <f t="shared" si="409"/>
        <v>11.491577184501882</v>
      </c>
      <c r="O1772">
        <f t="shared" si="410"/>
        <v>2.9587067065437509</v>
      </c>
      <c r="P1772">
        <f t="shared" si="411"/>
        <v>99.786225811399248</v>
      </c>
      <c r="Q1772">
        <f t="shared" si="412"/>
        <v>6.8076334704211359</v>
      </c>
      <c r="R1772">
        <f t="shared" si="413"/>
        <v>-30.580017226677455</v>
      </c>
      <c r="S1772">
        <f t="shared" si="414"/>
        <v>2.9591359692871055</v>
      </c>
      <c r="T1772">
        <f t="shared" si="415"/>
        <v>99.771686337265166</v>
      </c>
      <c r="V1772" s="7">
        <f t="shared" si="416"/>
        <v>909.29898549208554</v>
      </c>
      <c r="W1772" s="16">
        <f t="shared" si="417"/>
        <v>98.536121594759365</v>
      </c>
      <c r="X1772">
        <f t="shared" si="418"/>
        <v>910.1981936556756</v>
      </c>
      <c r="Y1772">
        <f t="shared" si="419"/>
        <v>98.435783697954022</v>
      </c>
    </row>
    <row r="1773" spans="1:25" ht="18" x14ac:dyDescent="0.2">
      <c r="A1773" s="5">
        <v>42728</v>
      </c>
      <c r="B1773" s="2">
        <v>922.18</v>
      </c>
      <c r="C1773" s="2">
        <v>923.48</v>
      </c>
      <c r="D1773" s="2">
        <v>886.34</v>
      </c>
      <c r="E1773" s="2">
        <v>898.82</v>
      </c>
      <c r="F1773" s="3">
        <v>137727008</v>
      </c>
      <c r="G1773" s="3">
        <v>14436754927</v>
      </c>
      <c r="H1773" s="7">
        <v>2574777.9095421201</v>
      </c>
      <c r="I1773" s="7">
        <v>310153855703</v>
      </c>
      <c r="J1773">
        <f t="shared" si="405"/>
        <v>2.9536727275132248</v>
      </c>
      <c r="K1773">
        <f t="shared" si="406"/>
        <v>8.1390191129165697</v>
      </c>
      <c r="L1773">
        <f t="shared" si="407"/>
        <v>10.159469584114676</v>
      </c>
      <c r="M1773">
        <f t="shared" si="408"/>
        <v>6.410739774417971</v>
      </c>
      <c r="N1773">
        <f t="shared" si="409"/>
        <v>11.491577184501882</v>
      </c>
      <c r="O1773">
        <f t="shared" si="410"/>
        <v>2.9602665169293587</v>
      </c>
      <c r="P1773">
        <f t="shared" si="411"/>
        <v>99.77675964724483</v>
      </c>
      <c r="Q1773">
        <f t="shared" si="412"/>
        <v>6.8105770484867598</v>
      </c>
      <c r="R1773">
        <f t="shared" si="413"/>
        <v>-30.579948314746588</v>
      </c>
      <c r="S1773">
        <f t="shared" si="414"/>
        <v>2.9603010331218993</v>
      </c>
      <c r="T1773">
        <f t="shared" si="415"/>
        <v>99.775591061699814</v>
      </c>
      <c r="V1773" s="7">
        <f t="shared" si="416"/>
        <v>912.57069202743935</v>
      </c>
      <c r="W1773" s="16">
        <f t="shared" si="417"/>
        <v>98.470139513201829</v>
      </c>
      <c r="X1773">
        <f t="shared" si="418"/>
        <v>912.64322280724923</v>
      </c>
      <c r="Y1773">
        <f t="shared" si="419"/>
        <v>98.462069957583367</v>
      </c>
    </row>
    <row r="1774" spans="1:25" ht="18" x14ac:dyDescent="0.2">
      <c r="A1774" s="5">
        <v>42727</v>
      </c>
      <c r="B1774" s="2">
        <v>864.89</v>
      </c>
      <c r="C1774" s="2">
        <v>925.12</v>
      </c>
      <c r="D1774" s="2">
        <v>864.68</v>
      </c>
      <c r="E1774" s="2">
        <v>921.98</v>
      </c>
      <c r="F1774" s="3">
        <v>275564000</v>
      </c>
      <c r="G1774" s="3">
        <v>14807189352</v>
      </c>
      <c r="H1774" s="7">
        <v>2574777.9095421201</v>
      </c>
      <c r="I1774" s="7">
        <v>310153855703</v>
      </c>
      <c r="J1774">
        <f t="shared" si="405"/>
        <v>2.9647215002468545</v>
      </c>
      <c r="K1774">
        <f t="shared" si="406"/>
        <v>8.4402224802074119</v>
      </c>
      <c r="L1774">
        <f t="shared" si="407"/>
        <v>10.170472630110725</v>
      </c>
      <c r="M1774">
        <f t="shared" si="408"/>
        <v>6.410739774417971</v>
      </c>
      <c r="N1774">
        <f t="shared" si="409"/>
        <v>11.491577184501882</v>
      </c>
      <c r="O1774">
        <f t="shared" si="410"/>
        <v>2.9653599232444687</v>
      </c>
      <c r="P1774">
        <f t="shared" si="411"/>
        <v>99.978466004393297</v>
      </c>
      <c r="Q1774">
        <f t="shared" si="412"/>
        <v>6.8313018979815681</v>
      </c>
      <c r="R1774">
        <f t="shared" si="413"/>
        <v>-30.419683515391455</v>
      </c>
      <c r="S1774">
        <f t="shared" si="414"/>
        <v>2.972004685027934</v>
      </c>
      <c r="T1774">
        <f t="shared" si="415"/>
        <v>99.754338315404226</v>
      </c>
      <c r="V1774" s="7">
        <f t="shared" si="416"/>
        <v>923.33632873439115</v>
      </c>
      <c r="W1774" s="16">
        <f t="shared" si="417"/>
        <v>99.852889570881018</v>
      </c>
      <c r="X1774">
        <f t="shared" si="418"/>
        <v>937.57212109510886</v>
      </c>
      <c r="Y1774">
        <f t="shared" si="419"/>
        <v>98.30884389085351</v>
      </c>
    </row>
    <row r="1775" spans="1:25" ht="18" x14ac:dyDescent="0.2">
      <c r="A1775" s="5">
        <v>42726</v>
      </c>
      <c r="B1775" s="2">
        <v>834.18</v>
      </c>
      <c r="C1775" s="2">
        <v>875.78</v>
      </c>
      <c r="D1775" s="2">
        <v>834.15</v>
      </c>
      <c r="E1775" s="2">
        <v>864.54</v>
      </c>
      <c r="F1775" s="3">
        <v>200027008</v>
      </c>
      <c r="G1775" s="3">
        <v>13882988216</v>
      </c>
      <c r="H1775" s="7">
        <v>2451435.2551927902</v>
      </c>
      <c r="I1775" s="7">
        <v>310153855703</v>
      </c>
      <c r="J1775">
        <f t="shared" si="405"/>
        <v>2.9367850917422684</v>
      </c>
      <c r="K1775">
        <f t="shared" si="406"/>
        <v>8.3010886388313203</v>
      </c>
      <c r="L1775">
        <f t="shared" si="407"/>
        <v>10.142482955026763</v>
      </c>
      <c r="M1775">
        <f t="shared" si="408"/>
        <v>6.3894204275908386</v>
      </c>
      <c r="N1775">
        <f t="shared" si="409"/>
        <v>11.491577184501882</v>
      </c>
      <c r="O1775">
        <f t="shared" si="410"/>
        <v>2.9403634991783933</v>
      </c>
      <c r="P1775">
        <f t="shared" si="411"/>
        <v>99.878152220052229</v>
      </c>
      <c r="Q1775">
        <f t="shared" si="412"/>
        <v>6.770806109902983</v>
      </c>
      <c r="R1775">
        <f t="shared" si="413"/>
        <v>-30.551637194744643</v>
      </c>
      <c r="S1775">
        <f t="shared" si="414"/>
        <v>2.9437523239160237</v>
      </c>
      <c r="T1775">
        <f t="shared" si="415"/>
        <v>99.762759890284585</v>
      </c>
      <c r="V1775" s="7">
        <f t="shared" si="416"/>
        <v>871.69288100723679</v>
      </c>
      <c r="W1775" s="16">
        <f t="shared" si="417"/>
        <v>99.172637355444877</v>
      </c>
      <c r="X1775">
        <f t="shared" si="418"/>
        <v>878.52135737512356</v>
      </c>
      <c r="Y1775">
        <f t="shared" si="419"/>
        <v>98.382798092034662</v>
      </c>
    </row>
    <row r="1776" spans="1:25" ht="18" x14ac:dyDescent="0.2">
      <c r="A1776" s="5">
        <v>42725</v>
      </c>
      <c r="B1776" s="2">
        <v>800.64</v>
      </c>
      <c r="C1776" s="2">
        <v>834.28</v>
      </c>
      <c r="D1776" s="2">
        <v>799.41</v>
      </c>
      <c r="E1776" s="2">
        <v>834.28</v>
      </c>
      <c r="F1776" s="3">
        <v>155576000</v>
      </c>
      <c r="G1776" s="3">
        <v>13395445163</v>
      </c>
      <c r="H1776" s="7">
        <v>2451435.2551927902</v>
      </c>
      <c r="I1776" s="7">
        <v>310153855703</v>
      </c>
      <c r="J1776">
        <f t="shared" si="405"/>
        <v>2.9213118324682164</v>
      </c>
      <c r="K1776">
        <f t="shared" si="406"/>
        <v>8.1919426011916912</v>
      </c>
      <c r="L1776">
        <f t="shared" si="407"/>
        <v>10.126957150838738</v>
      </c>
      <c r="M1776">
        <f t="shared" si="408"/>
        <v>6.3894204275908386</v>
      </c>
      <c r="N1776">
        <f t="shared" si="409"/>
        <v>11.491577184501882</v>
      </c>
      <c r="O1776">
        <f t="shared" si="410"/>
        <v>2.9271118456612131</v>
      </c>
      <c r="P1776">
        <f t="shared" si="411"/>
        <v>99.801458607447046</v>
      </c>
      <c r="Q1776">
        <f t="shared" si="412"/>
        <v>6.737645658059737</v>
      </c>
      <c r="R1776">
        <f t="shared" si="413"/>
        <v>-30.637673909912593</v>
      </c>
      <c r="S1776">
        <f t="shared" si="414"/>
        <v>2.9280591835615448</v>
      </c>
      <c r="T1776">
        <f t="shared" si="415"/>
        <v>99.76903009742621</v>
      </c>
      <c r="V1776" s="7">
        <f t="shared" si="416"/>
        <v>845.4965613645486</v>
      </c>
      <c r="W1776" s="16">
        <f t="shared" si="417"/>
        <v>98.655539942879059</v>
      </c>
      <c r="X1776">
        <f t="shared" si="418"/>
        <v>847.34287808177737</v>
      </c>
      <c r="Y1776">
        <f t="shared" si="419"/>
        <v>98.434233341111209</v>
      </c>
    </row>
    <row r="1777" spans="1:25" ht="18" x14ac:dyDescent="0.2">
      <c r="A1777" s="5">
        <v>42724</v>
      </c>
      <c r="B1777" s="2">
        <v>792.25</v>
      </c>
      <c r="C1777" s="2">
        <v>801.34</v>
      </c>
      <c r="D1777" s="2">
        <v>791.5</v>
      </c>
      <c r="E1777" s="2">
        <v>800.88</v>
      </c>
      <c r="F1777" s="3">
        <v>99629296</v>
      </c>
      <c r="G1777" s="3">
        <v>12857473134</v>
      </c>
      <c r="H1777" s="7">
        <v>2451435.2551927902</v>
      </c>
      <c r="I1777" s="7">
        <v>310153855703</v>
      </c>
      <c r="J1777">
        <f t="shared" si="405"/>
        <v>2.9035674483663989</v>
      </c>
      <c r="K1777">
        <f t="shared" si="406"/>
        <v>7.998387061519538</v>
      </c>
      <c r="L1777">
        <f t="shared" si="407"/>
        <v>10.109155625525288</v>
      </c>
      <c r="M1777">
        <f t="shared" si="408"/>
        <v>6.3894204275908386</v>
      </c>
      <c r="N1777">
        <f t="shared" si="409"/>
        <v>11.491577184501882</v>
      </c>
      <c r="O1777">
        <f t="shared" si="410"/>
        <v>2.913231304250572</v>
      </c>
      <c r="P1777">
        <f t="shared" si="411"/>
        <v>99.66717301884583</v>
      </c>
      <c r="Q1777">
        <f t="shared" si="412"/>
        <v>6.7004729559798708</v>
      </c>
      <c r="R1777">
        <f t="shared" si="413"/>
        <v>-30.766912604344071</v>
      </c>
      <c r="S1777">
        <f t="shared" si="414"/>
        <v>2.9098879252847976</v>
      </c>
      <c r="T1777">
        <f t="shared" si="415"/>
        <v>99.782320299741798</v>
      </c>
      <c r="V1777" s="7">
        <f t="shared" si="416"/>
        <v>818.90081671789653</v>
      </c>
      <c r="W1777" s="16">
        <f t="shared" si="417"/>
        <v>97.749873049908032</v>
      </c>
      <c r="X1777">
        <f t="shared" si="418"/>
        <v>812.62078290936233</v>
      </c>
      <c r="Y1777">
        <f t="shared" si="419"/>
        <v>98.534014720137563</v>
      </c>
    </row>
    <row r="1778" spans="1:25" ht="18" x14ac:dyDescent="0.2">
      <c r="A1778" s="5">
        <v>42723</v>
      </c>
      <c r="B1778" s="2">
        <v>790.69</v>
      </c>
      <c r="C1778" s="2">
        <v>793.61</v>
      </c>
      <c r="D1778" s="2">
        <v>790.32</v>
      </c>
      <c r="E1778" s="2">
        <v>792.71</v>
      </c>
      <c r="F1778" s="3">
        <v>74886400</v>
      </c>
      <c r="G1778" s="3">
        <v>12725090633</v>
      </c>
      <c r="H1778" s="7">
        <v>2343510.4326371402</v>
      </c>
      <c r="I1778" s="7">
        <v>310153855703</v>
      </c>
      <c r="J1778">
        <f t="shared" si="405"/>
        <v>2.8991143368327661</v>
      </c>
      <c r="K1778">
        <f t="shared" si="406"/>
        <v>7.8744029533303364</v>
      </c>
      <c r="L1778">
        <f t="shared" si="407"/>
        <v>10.104660884232498</v>
      </c>
      <c r="M1778">
        <f t="shared" si="408"/>
        <v>6.3698668912151604</v>
      </c>
      <c r="N1778">
        <f t="shared" si="409"/>
        <v>11.491577184501882</v>
      </c>
      <c r="O1778">
        <f t="shared" si="410"/>
        <v>2.9111687473598833</v>
      </c>
      <c r="P1778">
        <f t="shared" si="411"/>
        <v>99.584203686830563</v>
      </c>
      <c r="Q1778">
        <f t="shared" si="412"/>
        <v>6.6920185490275443</v>
      </c>
      <c r="R1778">
        <f t="shared" si="413"/>
        <v>-30.829755970868774</v>
      </c>
      <c r="S1778">
        <f t="shared" si="414"/>
        <v>2.9050028574812581</v>
      </c>
      <c r="T1778">
        <f t="shared" si="415"/>
        <v>99.796885532464884</v>
      </c>
      <c r="V1778" s="7">
        <f t="shared" si="416"/>
        <v>815.02090307848152</v>
      </c>
      <c r="W1778" s="16">
        <f t="shared" si="417"/>
        <v>97.185489891829107</v>
      </c>
      <c r="X1778">
        <f t="shared" si="418"/>
        <v>803.53140907846057</v>
      </c>
      <c r="Y1778">
        <f t="shared" si="419"/>
        <v>98.634884247901439</v>
      </c>
    </row>
    <row r="1779" spans="1:25" ht="18" x14ac:dyDescent="0.2">
      <c r="A1779" s="5">
        <v>42722</v>
      </c>
      <c r="B1779" s="2">
        <v>791.01</v>
      </c>
      <c r="C1779" s="2">
        <v>794.74</v>
      </c>
      <c r="D1779" s="2">
        <v>788.03</v>
      </c>
      <c r="E1779" s="2">
        <v>790.53</v>
      </c>
      <c r="F1779" s="3">
        <v>60524400</v>
      </c>
      <c r="G1779" s="3">
        <v>12688510068</v>
      </c>
      <c r="H1779" s="7">
        <v>2343510.4326371402</v>
      </c>
      <c r="I1779" s="7">
        <v>310153855703</v>
      </c>
      <c r="J1779">
        <f t="shared" si="405"/>
        <v>2.8979183557195078</v>
      </c>
      <c r="K1779">
        <f t="shared" si="406"/>
        <v>7.7819304928187565</v>
      </c>
      <c r="L1779">
        <f t="shared" si="407"/>
        <v>10.103410628616757</v>
      </c>
      <c r="M1779">
        <f t="shared" si="408"/>
        <v>6.3698668912151604</v>
      </c>
      <c r="N1779">
        <f t="shared" si="409"/>
        <v>11.491577184501882</v>
      </c>
      <c r="O1779">
        <f t="shared" si="410"/>
        <v>2.9117083409255446</v>
      </c>
      <c r="P1779">
        <f t="shared" si="411"/>
        <v>99.524141693680917</v>
      </c>
      <c r="Q1779">
        <f t="shared" si="412"/>
        <v>6.6903858893040962</v>
      </c>
      <c r="R1779">
        <f t="shared" si="413"/>
        <v>-30.868681172454131</v>
      </c>
      <c r="S1779">
        <f t="shared" si="414"/>
        <v>2.9035215503853058</v>
      </c>
      <c r="T1779">
        <f t="shared" si="415"/>
        <v>99.806647600863599</v>
      </c>
      <c r="V1779" s="7">
        <f t="shared" si="416"/>
        <v>816.03416336907844</v>
      </c>
      <c r="W1779" s="16">
        <f t="shared" si="417"/>
        <v>96.773789309820188</v>
      </c>
      <c r="X1779">
        <f t="shared" si="418"/>
        <v>800.795364264824</v>
      </c>
      <c r="Y1779">
        <f t="shared" si="419"/>
        <v>98.701457975684164</v>
      </c>
    </row>
    <row r="1780" spans="1:25" ht="18" x14ac:dyDescent="0.2">
      <c r="A1780" s="5">
        <v>42721</v>
      </c>
      <c r="B1780" s="2">
        <v>785.17</v>
      </c>
      <c r="C1780" s="2">
        <v>792.51</v>
      </c>
      <c r="D1780" s="2">
        <v>784.86</v>
      </c>
      <c r="E1780" s="2">
        <v>790.83</v>
      </c>
      <c r="F1780" s="3">
        <v>78989800</v>
      </c>
      <c r="G1780" s="3">
        <v>12691945028</v>
      </c>
      <c r="H1780" s="7">
        <v>2343510.4326371402</v>
      </c>
      <c r="I1780" s="7">
        <v>310153855703</v>
      </c>
      <c r="J1780">
        <f t="shared" si="405"/>
        <v>2.8980831358405861</v>
      </c>
      <c r="K1780">
        <f t="shared" si="406"/>
        <v>7.8975710142054449</v>
      </c>
      <c r="L1780">
        <f t="shared" si="407"/>
        <v>10.103528182394026</v>
      </c>
      <c r="M1780">
        <f t="shared" si="408"/>
        <v>6.3698668912151604</v>
      </c>
      <c r="N1780">
        <f t="shared" si="409"/>
        <v>11.491577184501882</v>
      </c>
      <c r="O1780">
        <f t="shared" si="410"/>
        <v>2.9096042448237514</v>
      </c>
      <c r="P1780">
        <f t="shared" si="411"/>
        <v>99.602457609283746</v>
      </c>
      <c r="Q1780">
        <f t="shared" si="412"/>
        <v>6.6892132688857693</v>
      </c>
      <c r="R1780">
        <f t="shared" si="413"/>
        <v>-30.815092436800285</v>
      </c>
      <c r="S1780">
        <f t="shared" si="414"/>
        <v>2.9039388878648502</v>
      </c>
      <c r="T1780">
        <f t="shared" si="415"/>
        <v>99.797943959859325</v>
      </c>
      <c r="V1780" s="7">
        <f t="shared" si="416"/>
        <v>812.09015363549008</v>
      </c>
      <c r="W1780" s="16">
        <f t="shared" si="417"/>
        <v>97.311665764388039</v>
      </c>
      <c r="X1780">
        <f t="shared" si="418"/>
        <v>801.56526248100306</v>
      </c>
      <c r="Y1780">
        <f t="shared" si="419"/>
        <v>98.642532215393572</v>
      </c>
    </row>
    <row r="1781" spans="1:25" ht="18" x14ac:dyDescent="0.2">
      <c r="A1781" s="5">
        <v>42720</v>
      </c>
      <c r="B1781" s="2">
        <v>778.96</v>
      </c>
      <c r="C1781" s="2">
        <v>785.03</v>
      </c>
      <c r="D1781" s="2">
        <v>778.96</v>
      </c>
      <c r="E1781" s="2">
        <v>784.91</v>
      </c>
      <c r="F1781" s="3">
        <v>83608200</v>
      </c>
      <c r="G1781" s="3">
        <v>12595490539</v>
      </c>
      <c r="H1781" s="7">
        <v>2050571.62855749</v>
      </c>
      <c r="I1781" s="7">
        <v>310153855703</v>
      </c>
      <c r="J1781">
        <f t="shared" si="405"/>
        <v>2.8948198621666918</v>
      </c>
      <c r="K1781">
        <f t="shared" si="406"/>
        <v>7.9222488736125829</v>
      </c>
      <c r="L1781">
        <f t="shared" si="407"/>
        <v>10.100215086024869</v>
      </c>
      <c r="M1781">
        <f t="shared" si="408"/>
        <v>6.3118749442374726</v>
      </c>
      <c r="N1781">
        <f t="shared" si="409"/>
        <v>11.491577184501882</v>
      </c>
      <c r="O1781">
        <f t="shared" si="410"/>
        <v>2.9058554341622234</v>
      </c>
      <c r="P1781">
        <f t="shared" si="411"/>
        <v>99.618782082444611</v>
      </c>
      <c r="Q1781">
        <f t="shared" si="412"/>
        <v>6.6815422502004882</v>
      </c>
      <c r="R1781">
        <f t="shared" si="413"/>
        <v>-30.810294537620734</v>
      </c>
      <c r="S1781">
        <f t="shared" si="414"/>
        <v>2.9004132440286368</v>
      </c>
      <c r="T1781">
        <f t="shared" si="415"/>
        <v>99.806779622627076</v>
      </c>
      <c r="V1781" s="7">
        <f t="shared" si="416"/>
        <v>805.11039535064242</v>
      </c>
      <c r="W1781" s="16">
        <f t="shared" si="417"/>
        <v>97.42640616750424</v>
      </c>
      <c r="X1781">
        <f t="shared" si="418"/>
        <v>795.08442121400026</v>
      </c>
      <c r="Y1781">
        <f t="shared" si="419"/>
        <v>98.703746771731758</v>
      </c>
    </row>
    <row r="1782" spans="1:25" ht="18" x14ac:dyDescent="0.2">
      <c r="A1782" s="5">
        <v>42719</v>
      </c>
      <c r="B1782" s="2">
        <v>780.07</v>
      </c>
      <c r="C1782" s="2">
        <v>781.43</v>
      </c>
      <c r="D1782" s="2">
        <v>777.8</v>
      </c>
      <c r="E1782" s="2">
        <v>778.09</v>
      </c>
      <c r="F1782" s="3">
        <v>81580096</v>
      </c>
      <c r="G1782" s="3">
        <v>12484761985</v>
      </c>
      <c r="H1782" s="7">
        <v>2050571.62855749</v>
      </c>
      <c r="I1782" s="7">
        <v>310153855703</v>
      </c>
      <c r="J1782">
        <f t="shared" si="405"/>
        <v>2.8910298338055735</v>
      </c>
      <c r="K1782">
        <f t="shared" si="406"/>
        <v>7.9115842120407196</v>
      </c>
      <c r="L1782">
        <f t="shared" si="407"/>
        <v>10.096380267185049</v>
      </c>
      <c r="M1782">
        <f t="shared" si="408"/>
        <v>6.3118749442374726</v>
      </c>
      <c r="N1782">
        <f t="shared" si="409"/>
        <v>11.491577184501882</v>
      </c>
      <c r="O1782">
        <f t="shared" si="410"/>
        <v>2.9022694772412398</v>
      </c>
      <c r="P1782">
        <f t="shared" si="411"/>
        <v>99.611223540337136</v>
      </c>
      <c r="Q1782">
        <f t="shared" si="412"/>
        <v>6.6731496897230596</v>
      </c>
      <c r="R1782">
        <f t="shared" si="413"/>
        <v>-30.822581340813628</v>
      </c>
      <c r="S1782">
        <f t="shared" si="414"/>
        <v>2.896579458210029</v>
      </c>
      <c r="T1782">
        <f t="shared" si="415"/>
        <v>99.808039877708552</v>
      </c>
      <c r="V1782" s="7">
        <f t="shared" si="416"/>
        <v>798.48999205676637</v>
      </c>
      <c r="W1782" s="16">
        <f t="shared" si="417"/>
        <v>97.378196345311423</v>
      </c>
      <c r="X1782">
        <f t="shared" si="418"/>
        <v>788.09660785749156</v>
      </c>
      <c r="Y1782">
        <f t="shared" si="419"/>
        <v>98.713952388863561</v>
      </c>
    </row>
    <row r="1783" spans="1:25" ht="18" x14ac:dyDescent="0.2">
      <c r="A1783" s="5">
        <v>42718</v>
      </c>
      <c r="B1783" s="2">
        <v>780.01</v>
      </c>
      <c r="C1783" s="2">
        <v>782.03</v>
      </c>
      <c r="D1783" s="2">
        <v>776.84</v>
      </c>
      <c r="E1783" s="2">
        <v>781.48</v>
      </c>
      <c r="F1783" s="3">
        <v>75979000</v>
      </c>
      <c r="G1783" s="3">
        <v>12534369129</v>
      </c>
      <c r="H1783" s="7">
        <v>2050571.62855749</v>
      </c>
      <c r="I1783" s="7">
        <v>310153855703</v>
      </c>
      <c r="J1783">
        <f t="shared" si="405"/>
        <v>2.8929178678308505</v>
      </c>
      <c r="K1783">
        <f t="shared" si="406"/>
        <v>7.8806935732758232</v>
      </c>
      <c r="L1783">
        <f t="shared" si="407"/>
        <v>10.098102480241666</v>
      </c>
      <c r="M1783">
        <f t="shared" si="408"/>
        <v>6.3118749442374726</v>
      </c>
      <c r="N1783">
        <f t="shared" si="409"/>
        <v>11.491577184501882</v>
      </c>
      <c r="O1783">
        <f t="shared" si="410"/>
        <v>2.9045649851119917</v>
      </c>
      <c r="P1783">
        <f t="shared" si="411"/>
        <v>99.597392051442014</v>
      </c>
      <c r="Q1783">
        <f t="shared" si="412"/>
        <v>6.6773612132686022</v>
      </c>
      <c r="R1783">
        <f t="shared" si="413"/>
        <v>-30.817517756747776</v>
      </c>
      <c r="S1783">
        <f t="shared" si="414"/>
        <v>2.8982084390079326</v>
      </c>
      <c r="T1783">
        <f t="shared" si="415"/>
        <v>99.817119896976237</v>
      </c>
      <c r="V1783" s="7">
        <f t="shared" si="416"/>
        <v>802.72166613972479</v>
      </c>
      <c r="W1783" s="16">
        <f t="shared" si="417"/>
        <v>97.281866952484421</v>
      </c>
      <c r="X1783">
        <f t="shared" si="418"/>
        <v>791.05820414402251</v>
      </c>
      <c r="Y1783">
        <f t="shared" si="419"/>
        <v>98.774350700718827</v>
      </c>
    </row>
    <row r="1784" spans="1:25" ht="18" x14ac:dyDescent="0.2">
      <c r="A1784" s="5">
        <v>42717</v>
      </c>
      <c r="B1784" s="2">
        <v>780.65</v>
      </c>
      <c r="C1784" s="2">
        <v>788.46</v>
      </c>
      <c r="D1784" s="2">
        <v>777.96</v>
      </c>
      <c r="E1784" s="2">
        <v>780.56</v>
      </c>
      <c r="F1784" s="3">
        <v>81645600</v>
      </c>
      <c r="G1784" s="3">
        <v>12521776922</v>
      </c>
      <c r="H1784" s="7">
        <v>2537426.23887221</v>
      </c>
      <c r="I1784" s="7">
        <v>286765766820</v>
      </c>
      <c r="J1784">
        <f t="shared" si="405"/>
        <v>2.8924062919818949</v>
      </c>
      <c r="K1784">
        <f t="shared" si="406"/>
        <v>7.911932784942743</v>
      </c>
      <c r="L1784">
        <f t="shared" si="407"/>
        <v>10.097665962473581</v>
      </c>
      <c r="M1784">
        <f t="shared" si="408"/>
        <v>6.4043934264813176</v>
      </c>
      <c r="N1784">
        <f t="shared" si="409"/>
        <v>11.457527305403918</v>
      </c>
      <c r="O1784">
        <f t="shared" si="410"/>
        <v>2.9035336944342349</v>
      </c>
      <c r="P1784">
        <f t="shared" si="411"/>
        <v>99.615289093956591</v>
      </c>
      <c r="Q1784">
        <f t="shared" si="412"/>
        <v>6.6760034680454794</v>
      </c>
      <c r="R1784">
        <f t="shared" si="413"/>
        <v>-30.811400409139623</v>
      </c>
      <c r="S1784">
        <f t="shared" si="414"/>
        <v>2.8996722684417504</v>
      </c>
      <c r="T1784">
        <f t="shared" si="415"/>
        <v>99.748791292565031</v>
      </c>
      <c r="V1784" s="7">
        <f t="shared" si="416"/>
        <v>800.8177569832668</v>
      </c>
      <c r="W1784" s="16">
        <f t="shared" si="417"/>
        <v>97.404714950386023</v>
      </c>
      <c r="X1784">
        <f t="shared" si="418"/>
        <v>793.72903708159106</v>
      </c>
      <c r="Y1784">
        <f t="shared" si="419"/>
        <v>98.312873183151694</v>
      </c>
    </row>
    <row r="1785" spans="1:25" ht="18" x14ac:dyDescent="0.2">
      <c r="A1785" s="5">
        <v>42716</v>
      </c>
      <c r="B1785" s="2">
        <v>770.04</v>
      </c>
      <c r="C1785" s="2">
        <v>781.92</v>
      </c>
      <c r="D1785" s="2">
        <v>770.04</v>
      </c>
      <c r="E1785" s="2">
        <v>780.09</v>
      </c>
      <c r="F1785" s="3">
        <v>76571000</v>
      </c>
      <c r="G1785" s="3">
        <v>12512497969</v>
      </c>
      <c r="H1785" s="7">
        <v>2537426.23887221</v>
      </c>
      <c r="I1785" s="7">
        <v>286765766820</v>
      </c>
      <c r="J1785">
        <f t="shared" si="405"/>
        <v>2.8921447107014471</v>
      </c>
      <c r="K1785">
        <f t="shared" si="406"/>
        <v>7.8840643189190134</v>
      </c>
      <c r="L1785">
        <f t="shared" si="407"/>
        <v>10.097344019993695</v>
      </c>
      <c r="M1785">
        <f t="shared" si="408"/>
        <v>6.4043934264813176</v>
      </c>
      <c r="N1785">
        <f t="shared" si="409"/>
        <v>11.457527305403918</v>
      </c>
      <c r="O1785">
        <f t="shared" si="410"/>
        <v>2.9037505288405221</v>
      </c>
      <c r="P1785">
        <f t="shared" si="411"/>
        <v>99.59871239858326</v>
      </c>
      <c r="Q1785">
        <f t="shared" si="412"/>
        <v>6.675633358891389</v>
      </c>
      <c r="R1785">
        <f t="shared" si="413"/>
        <v>-30.819479197924124</v>
      </c>
      <c r="S1785">
        <f t="shared" si="414"/>
        <v>2.8992802825188013</v>
      </c>
      <c r="T1785">
        <f t="shared" si="415"/>
        <v>99.753277497113075</v>
      </c>
      <c r="V1785" s="7">
        <f t="shared" si="416"/>
        <v>801.21768884057178</v>
      </c>
      <c r="W1785" s="16">
        <f t="shared" si="417"/>
        <v>97.291634447234074</v>
      </c>
      <c r="X1785">
        <f t="shared" si="418"/>
        <v>793.01295558830566</v>
      </c>
      <c r="Y1785">
        <f t="shared" si="419"/>
        <v>98.343401967938874</v>
      </c>
    </row>
    <row r="1786" spans="1:25" ht="18" x14ac:dyDescent="0.2">
      <c r="A1786" s="5">
        <v>42715</v>
      </c>
      <c r="B1786" s="2">
        <v>774.75</v>
      </c>
      <c r="C1786" s="2">
        <v>774.8</v>
      </c>
      <c r="D1786" s="2">
        <v>765.41</v>
      </c>
      <c r="E1786" s="2">
        <v>769.73</v>
      </c>
      <c r="F1786" s="3">
        <v>57313400</v>
      </c>
      <c r="G1786" s="3">
        <v>12344888048</v>
      </c>
      <c r="H1786" s="7">
        <v>2537426.23887221</v>
      </c>
      <c r="I1786" s="7">
        <v>286765766820</v>
      </c>
      <c r="J1786">
        <f t="shared" si="405"/>
        <v>2.8863384133888368</v>
      </c>
      <c r="K1786">
        <f t="shared" si="406"/>
        <v>7.7582561728520858</v>
      </c>
      <c r="L1786">
        <f t="shared" si="407"/>
        <v>10.091487155802476</v>
      </c>
      <c r="M1786">
        <f t="shared" si="408"/>
        <v>6.4043934264813176</v>
      </c>
      <c r="N1786">
        <f t="shared" si="409"/>
        <v>11.457527305403918</v>
      </c>
      <c r="O1786">
        <f t="shared" si="410"/>
        <v>2.9003765349919872</v>
      </c>
      <c r="P1786">
        <f t="shared" si="411"/>
        <v>99.513635631288693</v>
      </c>
      <c r="Q1786">
        <f t="shared" si="412"/>
        <v>6.6641735708055378</v>
      </c>
      <c r="R1786">
        <f t="shared" si="413"/>
        <v>-30.886771277147716</v>
      </c>
      <c r="S1786">
        <f t="shared" si="414"/>
        <v>2.893140243629241</v>
      </c>
      <c r="T1786">
        <f t="shared" si="415"/>
        <v>99.764343979595296</v>
      </c>
      <c r="V1786" s="7">
        <f t="shared" si="416"/>
        <v>795.01721900238545</v>
      </c>
      <c r="W1786" s="16">
        <f t="shared" si="417"/>
        <v>96.714793628624918</v>
      </c>
      <c r="X1786">
        <f t="shared" si="418"/>
        <v>781.8802508560982</v>
      </c>
      <c r="Y1786">
        <f t="shared" si="419"/>
        <v>98.421491840502753</v>
      </c>
    </row>
    <row r="1787" spans="1:25" ht="18" x14ac:dyDescent="0.2">
      <c r="A1787" s="5">
        <v>42714</v>
      </c>
      <c r="B1787" s="2">
        <v>773.02</v>
      </c>
      <c r="C1787" s="2">
        <v>777.09</v>
      </c>
      <c r="D1787" s="2">
        <v>772.91</v>
      </c>
      <c r="E1787" s="2">
        <v>774.65</v>
      </c>
      <c r="F1787" s="3">
        <v>53843100</v>
      </c>
      <c r="G1787" s="3">
        <v>12421967470</v>
      </c>
      <c r="H1787" s="7">
        <v>1881686.8737704</v>
      </c>
      <c r="I1787" s="7">
        <v>286765766820</v>
      </c>
      <c r="J1787">
        <f t="shared" si="405"/>
        <v>2.8891055252130493</v>
      </c>
      <c r="K1787">
        <f t="shared" si="406"/>
        <v>7.7311300563076069</v>
      </c>
      <c r="L1787">
        <f t="shared" si="407"/>
        <v>10.094190387603302</v>
      </c>
      <c r="M1787">
        <f t="shared" si="408"/>
        <v>6.2745473553782727</v>
      </c>
      <c r="N1787">
        <f t="shared" si="409"/>
        <v>11.457527305403918</v>
      </c>
      <c r="O1787">
        <f t="shared" si="410"/>
        <v>2.9035695010647578</v>
      </c>
      <c r="P1787">
        <f t="shared" si="411"/>
        <v>99.499361455458029</v>
      </c>
      <c r="Q1787">
        <f t="shared" si="412"/>
        <v>6.6705192189439231</v>
      </c>
      <c r="R1787">
        <f t="shared" si="413"/>
        <v>-30.885274377509063</v>
      </c>
      <c r="S1787">
        <f t="shared" si="414"/>
        <v>2.8950774737188105</v>
      </c>
      <c r="T1787">
        <f t="shared" si="415"/>
        <v>99.793294206333258</v>
      </c>
      <c r="V1787" s="7">
        <f t="shared" si="416"/>
        <v>800.88378537839105</v>
      </c>
      <c r="W1787" s="16">
        <f t="shared" si="417"/>
        <v>96.613466032609423</v>
      </c>
      <c r="X1787">
        <f t="shared" si="418"/>
        <v>785.37572515645797</v>
      </c>
      <c r="Y1787">
        <f t="shared" si="419"/>
        <v>98.615410165047706</v>
      </c>
    </row>
    <row r="1788" spans="1:25" ht="18" x14ac:dyDescent="0.2">
      <c r="A1788" s="5">
        <v>42713</v>
      </c>
      <c r="B1788" s="2">
        <v>769.94</v>
      </c>
      <c r="C1788" s="2">
        <v>774.53</v>
      </c>
      <c r="D1788" s="2">
        <v>769.65</v>
      </c>
      <c r="E1788" s="2">
        <v>772.79</v>
      </c>
      <c r="F1788" s="3">
        <v>68705296</v>
      </c>
      <c r="G1788" s="3">
        <v>12390863077</v>
      </c>
      <c r="H1788" s="7">
        <v>1881686.8737704</v>
      </c>
      <c r="I1788" s="7">
        <v>286765766820</v>
      </c>
      <c r="J1788">
        <f t="shared" si="405"/>
        <v>2.8880614936184643</v>
      </c>
      <c r="K1788">
        <f t="shared" si="406"/>
        <v>7.8369902150060966</v>
      </c>
      <c r="L1788">
        <f t="shared" si="407"/>
        <v>10.093101557911496</v>
      </c>
      <c r="M1788">
        <f t="shared" si="408"/>
        <v>6.2745473553782727</v>
      </c>
      <c r="N1788">
        <f t="shared" si="409"/>
        <v>11.457527305403918</v>
      </c>
      <c r="O1788">
        <f t="shared" si="410"/>
        <v>2.9004606778673976</v>
      </c>
      <c r="P1788">
        <f t="shared" si="411"/>
        <v>99.570674506885297</v>
      </c>
      <c r="Q1788">
        <f t="shared" si="412"/>
        <v>6.6667860845711768</v>
      </c>
      <c r="R1788">
        <f t="shared" si="413"/>
        <v>-30.839478290274656</v>
      </c>
      <c r="S1788">
        <f t="shared" si="414"/>
        <v>2.8942720466623086</v>
      </c>
      <c r="T1788">
        <f t="shared" si="415"/>
        <v>99.784957728304349</v>
      </c>
      <c r="V1788" s="7">
        <f t="shared" si="416"/>
        <v>795.17126543479662</v>
      </c>
      <c r="W1788" s="16">
        <f t="shared" si="417"/>
        <v>97.103836044100376</v>
      </c>
      <c r="X1788">
        <f t="shared" si="418"/>
        <v>783.92054512752509</v>
      </c>
      <c r="Y1788">
        <f t="shared" si="419"/>
        <v>98.559693431912279</v>
      </c>
    </row>
    <row r="1789" spans="1:25" ht="18" x14ac:dyDescent="0.2">
      <c r="A1789" s="5">
        <v>42712</v>
      </c>
      <c r="B1789" s="2">
        <v>768.08</v>
      </c>
      <c r="C1789" s="2">
        <v>774.7</v>
      </c>
      <c r="D1789" s="2">
        <v>765.95</v>
      </c>
      <c r="E1789" s="2">
        <v>770.81</v>
      </c>
      <c r="F1789" s="3">
        <v>80111904</v>
      </c>
      <c r="G1789" s="3">
        <v>12357837893</v>
      </c>
      <c r="H1789" s="7">
        <v>1881686.8737704</v>
      </c>
      <c r="I1789" s="7">
        <v>286765766820</v>
      </c>
      <c r="J1789">
        <f t="shared" si="405"/>
        <v>2.8869473402810901</v>
      </c>
      <c r="K1789">
        <f t="shared" si="406"/>
        <v>7.9036970536297382</v>
      </c>
      <c r="L1789">
        <f t="shared" si="407"/>
        <v>10.091942493950469</v>
      </c>
      <c r="M1789">
        <f t="shared" si="408"/>
        <v>6.2745473553782727</v>
      </c>
      <c r="N1789">
        <f t="shared" si="409"/>
        <v>11.457527305403918</v>
      </c>
      <c r="O1789">
        <f t="shared" si="410"/>
        <v>2.8980341718403491</v>
      </c>
      <c r="P1789">
        <f t="shared" si="411"/>
        <v>99.615966962591727</v>
      </c>
      <c r="Q1789">
        <f t="shared" si="412"/>
        <v>6.6633823205868836</v>
      </c>
      <c r="R1789">
        <f t="shared" si="413"/>
        <v>-30.810663832132718</v>
      </c>
      <c r="S1789">
        <f t="shared" si="414"/>
        <v>2.8932951134614111</v>
      </c>
      <c r="T1789">
        <f t="shared" si="415"/>
        <v>99.780121615252497</v>
      </c>
      <c r="V1789" s="7">
        <f t="shared" si="416"/>
        <v>790.74084386479888</v>
      </c>
      <c r="W1789" s="16">
        <f t="shared" si="417"/>
        <v>97.414298742258282</v>
      </c>
      <c r="X1789">
        <f t="shared" si="418"/>
        <v>782.1591198290788</v>
      </c>
      <c r="Y1789">
        <f t="shared" si="419"/>
        <v>98.527637183082874</v>
      </c>
    </row>
    <row r="1790" spans="1:25" ht="18" x14ac:dyDescent="0.2">
      <c r="A1790" s="5">
        <v>42711</v>
      </c>
      <c r="B1790" s="2">
        <v>764.21</v>
      </c>
      <c r="C1790" s="2">
        <v>771.54</v>
      </c>
      <c r="D1790" s="2">
        <v>759.75</v>
      </c>
      <c r="E1790" s="2">
        <v>768.13</v>
      </c>
      <c r="F1790" s="3">
        <v>96426096</v>
      </c>
      <c r="G1790" s="3">
        <v>12313376414</v>
      </c>
      <c r="H1790" s="7">
        <v>2494660.6281046998</v>
      </c>
      <c r="I1790" s="7">
        <v>286765766820</v>
      </c>
      <c r="J1790">
        <f t="shared" si="405"/>
        <v>2.8854347271992418</v>
      </c>
      <c r="K1790">
        <f t="shared" si="406"/>
        <v>7.9841945838517647</v>
      </c>
      <c r="L1790">
        <f t="shared" si="407"/>
        <v>10.090377155848264</v>
      </c>
      <c r="M1790">
        <f t="shared" si="408"/>
        <v>6.3970114728587184</v>
      </c>
      <c r="N1790">
        <f t="shared" si="409"/>
        <v>11.457527305403918</v>
      </c>
      <c r="O1790">
        <f t="shared" si="410"/>
        <v>2.8949412825460552</v>
      </c>
      <c r="P1790">
        <f t="shared" si="411"/>
        <v>99.67053299604386</v>
      </c>
      <c r="Q1790">
        <f t="shared" si="412"/>
        <v>6.6589044046109294</v>
      </c>
      <c r="R1790">
        <f t="shared" si="413"/>
        <v>-30.776469896944093</v>
      </c>
      <c r="S1790">
        <f t="shared" si="414"/>
        <v>2.8925876223844473</v>
      </c>
      <c r="T1790">
        <f t="shared" si="415"/>
        <v>99.752103379162264</v>
      </c>
      <c r="V1790" s="7">
        <f t="shared" si="416"/>
        <v>785.12947641006656</v>
      </c>
      <c r="W1790" s="16">
        <f t="shared" si="417"/>
        <v>97.786901122197207</v>
      </c>
      <c r="X1790">
        <f t="shared" si="418"/>
        <v>780.88597423494514</v>
      </c>
      <c r="Y1790">
        <f t="shared" si="419"/>
        <v>98.339346954949661</v>
      </c>
    </row>
    <row r="1791" spans="1:25" ht="18" x14ac:dyDescent="0.2">
      <c r="A1791" s="5">
        <v>42710</v>
      </c>
      <c r="B1791" s="2">
        <v>758.72</v>
      </c>
      <c r="C1791" s="2">
        <v>765.62</v>
      </c>
      <c r="D1791" s="2">
        <v>758.72</v>
      </c>
      <c r="E1791" s="2">
        <v>764.22</v>
      </c>
      <c r="F1791" s="3">
        <v>116218000</v>
      </c>
      <c r="G1791" s="3">
        <v>12249086971</v>
      </c>
      <c r="H1791" s="7">
        <v>2494660.6281046998</v>
      </c>
      <c r="I1791" s="7">
        <v>286765766820</v>
      </c>
      <c r="J1791">
        <f t="shared" si="405"/>
        <v>2.8832183991937668</v>
      </c>
      <c r="K1791">
        <f t="shared" si="406"/>
        <v>8.065273397376739</v>
      </c>
      <c r="L1791">
        <f t="shared" si="407"/>
        <v>10.088103718232446</v>
      </c>
      <c r="M1791">
        <f t="shared" si="408"/>
        <v>6.3970114728587184</v>
      </c>
      <c r="N1791">
        <f t="shared" si="409"/>
        <v>11.457527305403918</v>
      </c>
      <c r="O1791">
        <f t="shared" si="410"/>
        <v>2.8911372762431409</v>
      </c>
      <c r="P1791">
        <f t="shared" si="411"/>
        <v>99.725345917201821</v>
      </c>
      <c r="Q1791">
        <f t="shared" si="412"/>
        <v>6.6528451755032538</v>
      </c>
      <c r="R1791">
        <f t="shared" si="413"/>
        <v>-30.743712559672417</v>
      </c>
      <c r="S1791">
        <f t="shared" si="414"/>
        <v>2.8905420404659146</v>
      </c>
      <c r="T1791">
        <f t="shared" si="415"/>
        <v>99.745990755532233</v>
      </c>
      <c r="V1791" s="7">
        <f t="shared" si="416"/>
        <v>778.28251966510197</v>
      </c>
      <c r="W1791" s="16">
        <f t="shared" si="417"/>
        <v>98.159885940553508</v>
      </c>
      <c r="X1791">
        <f t="shared" si="418"/>
        <v>777.21655107467768</v>
      </c>
      <c r="Y1791">
        <f t="shared" si="419"/>
        <v>98.299370459464853</v>
      </c>
    </row>
    <row r="1792" spans="1:25" ht="18" x14ac:dyDescent="0.2">
      <c r="A1792" s="5">
        <v>42709</v>
      </c>
      <c r="B1792" s="2">
        <v>773.39</v>
      </c>
      <c r="C1792" s="2">
        <v>773.47</v>
      </c>
      <c r="D1792" s="2">
        <v>751.71</v>
      </c>
      <c r="E1792" s="2">
        <v>758.7</v>
      </c>
      <c r="F1792" s="3">
        <v>106363000</v>
      </c>
      <c r="G1792" s="3">
        <v>12159115875</v>
      </c>
      <c r="H1792" s="7">
        <v>2494660.6281046998</v>
      </c>
      <c r="I1792" s="7">
        <v>286765766820</v>
      </c>
      <c r="J1792">
        <f t="shared" si="405"/>
        <v>2.8800700840640672</v>
      </c>
      <c r="K1792">
        <f t="shared" si="406"/>
        <v>8.0267905782371098</v>
      </c>
      <c r="L1792">
        <f t="shared" si="407"/>
        <v>10.084901997258402</v>
      </c>
      <c r="M1792">
        <f t="shared" si="408"/>
        <v>6.3970114728587184</v>
      </c>
      <c r="N1792">
        <f t="shared" si="409"/>
        <v>11.457527305403918</v>
      </c>
      <c r="O1792">
        <f t="shared" si="410"/>
        <v>2.8887112451877783</v>
      </c>
      <c r="P1792">
        <f t="shared" si="411"/>
        <v>99.699966984431242</v>
      </c>
      <c r="Q1792">
        <f t="shared" si="412"/>
        <v>6.6462049367352876</v>
      </c>
      <c r="R1792">
        <f t="shared" si="413"/>
        <v>-30.76538913097653</v>
      </c>
      <c r="S1792">
        <f t="shared" si="414"/>
        <v>2.8872642770694124</v>
      </c>
      <c r="T1792">
        <f t="shared" si="415"/>
        <v>99.750207710390384</v>
      </c>
      <c r="V1792" s="7">
        <f t="shared" si="416"/>
        <v>773.94704283074429</v>
      </c>
      <c r="W1792" s="16">
        <f t="shared" si="417"/>
        <v>97.990372633353857</v>
      </c>
      <c r="X1792">
        <f t="shared" si="418"/>
        <v>771.37272234359546</v>
      </c>
      <c r="Y1792">
        <f t="shared" si="419"/>
        <v>98.329679406406299</v>
      </c>
    </row>
    <row r="1793" spans="1:25" ht="18" x14ac:dyDescent="0.2">
      <c r="A1793" s="5">
        <v>42708</v>
      </c>
      <c r="B1793" s="2">
        <v>771.64</v>
      </c>
      <c r="C1793" s="2">
        <v>773.87</v>
      </c>
      <c r="D1793" s="2">
        <v>768.16</v>
      </c>
      <c r="E1793" s="2">
        <v>773.87</v>
      </c>
      <c r="F1793" s="3">
        <v>60557900</v>
      </c>
      <c r="G1793" s="3">
        <v>12400766376</v>
      </c>
      <c r="H1793" s="7">
        <v>2109770.1311971201</v>
      </c>
      <c r="I1793" s="7">
        <v>286765766820</v>
      </c>
      <c r="J1793">
        <f t="shared" si="405"/>
        <v>2.8886680110388268</v>
      </c>
      <c r="K1793">
        <f t="shared" si="406"/>
        <v>7.7821708064816946</v>
      </c>
      <c r="L1793">
        <f t="shared" si="407"/>
        <v>10.093448525693121</v>
      </c>
      <c r="M1793">
        <f t="shared" si="408"/>
        <v>6.3242351395673815</v>
      </c>
      <c r="N1793">
        <f t="shared" si="409"/>
        <v>11.457527305403918</v>
      </c>
      <c r="O1793">
        <f t="shared" si="410"/>
        <v>2.9018561881632028</v>
      </c>
      <c r="P1793">
        <f t="shared" si="411"/>
        <v>99.54345126979014</v>
      </c>
      <c r="Q1793">
        <f t="shared" si="412"/>
        <v>6.6682371546154329</v>
      </c>
      <c r="R1793">
        <f t="shared" si="413"/>
        <v>-30.841243408147562</v>
      </c>
      <c r="S1793">
        <f t="shared" si="414"/>
        <v>2.8947322582011923</v>
      </c>
      <c r="T1793">
        <f t="shared" si="415"/>
        <v>99.790067701127597</v>
      </c>
      <c r="V1793" s="7">
        <f t="shared" si="416"/>
        <v>797.73048385836842</v>
      </c>
      <c r="W1793" s="16">
        <f t="shared" si="417"/>
        <v>96.916732285995266</v>
      </c>
      <c r="X1793">
        <f t="shared" si="418"/>
        <v>784.75168738773937</v>
      </c>
      <c r="Y1793">
        <f t="shared" si="419"/>
        <v>98.593861063519796</v>
      </c>
    </row>
    <row r="1794" spans="1:25" ht="18" x14ac:dyDescent="0.2">
      <c r="A1794" s="5">
        <v>42707</v>
      </c>
      <c r="B1794" s="2">
        <v>778.25</v>
      </c>
      <c r="C1794" s="2">
        <v>778.25</v>
      </c>
      <c r="D1794" s="2">
        <v>764.86</v>
      </c>
      <c r="E1794" s="2">
        <v>771.16</v>
      </c>
      <c r="F1794" s="3">
        <v>69547296</v>
      </c>
      <c r="G1794" s="3">
        <v>12355811709</v>
      </c>
      <c r="H1794" s="7">
        <v>2109770.1311971201</v>
      </c>
      <c r="I1794" s="7">
        <v>286765766820</v>
      </c>
      <c r="J1794">
        <f t="shared" si="405"/>
        <v>2.8871444946631812</v>
      </c>
      <c r="K1794">
        <f t="shared" si="406"/>
        <v>7.8422802492797858</v>
      </c>
      <c r="L1794">
        <f t="shared" si="407"/>
        <v>10.091871281438626</v>
      </c>
      <c r="M1794">
        <f t="shared" si="408"/>
        <v>6.3242351395673815</v>
      </c>
      <c r="N1794">
        <f t="shared" si="409"/>
        <v>11.457527305403918</v>
      </c>
      <c r="O1794">
        <f t="shared" si="410"/>
        <v>2.8991429809159106</v>
      </c>
      <c r="P1794">
        <f t="shared" si="411"/>
        <v>99.584416842492359</v>
      </c>
      <c r="Q1794">
        <f t="shared" si="412"/>
        <v>6.6639855835469959</v>
      </c>
      <c r="R1794">
        <f t="shared" si="413"/>
        <v>-30.815797264917535</v>
      </c>
      <c r="S1794">
        <f t="shared" si="414"/>
        <v>2.8933231278298805</v>
      </c>
      <c r="T1794">
        <f t="shared" si="415"/>
        <v>99.78599501416987</v>
      </c>
      <c r="V1794" s="7">
        <f t="shared" si="416"/>
        <v>792.76228526016189</v>
      </c>
      <c r="W1794" s="16">
        <f t="shared" si="417"/>
        <v>97.198728505088184</v>
      </c>
      <c r="X1794">
        <f t="shared" si="418"/>
        <v>782.20957499584904</v>
      </c>
      <c r="Y1794">
        <f t="shared" si="419"/>
        <v>98.567148841245782</v>
      </c>
    </row>
    <row r="1795" spans="1:25" ht="18" x14ac:dyDescent="0.2">
      <c r="A1795" s="5">
        <v>42706</v>
      </c>
      <c r="B1795" s="2">
        <v>757.54</v>
      </c>
      <c r="C1795" s="2">
        <v>781.3</v>
      </c>
      <c r="D1795" s="2">
        <v>757.54</v>
      </c>
      <c r="E1795" s="2">
        <v>777.94</v>
      </c>
      <c r="F1795" s="3">
        <v>127605000</v>
      </c>
      <c r="G1795" s="3">
        <v>12462935160</v>
      </c>
      <c r="H1795" s="7">
        <v>2109770.1311971201</v>
      </c>
      <c r="I1795" s="7">
        <v>286765766820</v>
      </c>
      <c r="J1795">
        <f t="shared" ref="J1795:J1858" si="420">LOG(E1795)</f>
        <v>2.8909461025504082</v>
      </c>
      <c r="K1795">
        <f t="shared" ref="K1795:K1858" si="421">LOG(F1795)</f>
        <v>8.105867691860583</v>
      </c>
      <c r="L1795">
        <f t="shared" ref="L1795:L1858" si="422">LOG(G1795)</f>
        <v>10.095620335555406</v>
      </c>
      <c r="M1795">
        <f t="shared" ref="M1795:M1858" si="423">LOG(H1795)</f>
        <v>6.3242351395673815</v>
      </c>
      <c r="N1795">
        <f t="shared" ref="N1795:N1858" si="424">LOG(I1795)</f>
        <v>11.457527305403918</v>
      </c>
      <c r="O1795">
        <f t="shared" ref="O1795:O1858" si="425" xml:space="preserve"> -6.9261 -(0.0192*K1795) + (0.9885*L1795)</f>
        <v>2.8977880420127953</v>
      </c>
      <c r="P1795">
        <f t="shared" ref="P1795:P1858" si="426">100-(((O1795-J1795)/J1795) *100)</f>
        <v>99.763332168097108</v>
      </c>
      <c r="Q1795">
        <f t="shared" ref="Q1795:Q1858" si="427">-15.673 + (-0.0124*K1795) + (2.223*L1795)</f>
        <v>6.6690512465605938</v>
      </c>
      <c r="R1795">
        <f t="shared" ref="R1795:R1858" si="428">100- (((Q1795-J1795)/J1795)*100)</f>
        <v>-30.687498486295567</v>
      </c>
      <c r="S1795">
        <f t="shared" ref="S1795:S1858" si="429">-6.727+(0.0026*K1795) + (0.9925*L1795) + (0.0052*M1795) - (0.0392*N1795)</f>
        <v>2.8977293913914952</v>
      </c>
      <c r="T1795">
        <f t="shared" ref="T1795:T1858" si="430" xml:space="preserve"> 100- (((S1795-J1795)/J1795) * 100)</f>
        <v>99.765360937199674</v>
      </c>
      <c r="V1795" s="7">
        <f t="shared" ref="V1795:V1858" si="431">10^O1795</f>
        <v>790.2928304183846</v>
      </c>
      <c r="W1795" s="16">
        <f t="shared" ref="W1795:W1858" si="432" xml:space="preserve"> 100- (((V1795-E1795)/E1795)*100)</f>
        <v>98.412110134665326</v>
      </c>
      <c r="X1795">
        <f t="shared" ref="X1795:X1858" si="433">10^S1795</f>
        <v>790.18611012197721</v>
      </c>
      <c r="Y1795">
        <f t="shared" ref="Y1795:Y1858" si="434">100-(((X1795-E1795)/E1795)*100)</f>
        <v>98.425828454382454</v>
      </c>
    </row>
    <row r="1796" spans="1:25" ht="18" x14ac:dyDescent="0.2">
      <c r="A1796" s="5">
        <v>42705</v>
      </c>
      <c r="B1796" s="2">
        <v>746.05</v>
      </c>
      <c r="C1796" s="2">
        <v>758.28</v>
      </c>
      <c r="D1796" s="2">
        <v>746.05</v>
      </c>
      <c r="E1796" s="2">
        <v>756.77</v>
      </c>
      <c r="F1796" s="3">
        <v>80461904</v>
      </c>
      <c r="G1796" s="3">
        <v>12122431239</v>
      </c>
      <c r="H1796" s="7">
        <v>2045226.33802898</v>
      </c>
      <c r="I1796" s="7">
        <v>281800917193</v>
      </c>
      <c r="J1796">
        <f t="shared" si="420"/>
        <v>2.8789639073621571</v>
      </c>
      <c r="K1796">
        <f t="shared" si="421"/>
        <v>7.9055903052289027</v>
      </c>
      <c r="L1796">
        <f t="shared" si="422"/>
        <v>10.083589729384174</v>
      </c>
      <c r="M1796">
        <f t="shared" si="423"/>
        <v>6.3107413768508023</v>
      </c>
      <c r="N1796">
        <f t="shared" si="424"/>
        <v>11.449942402297861</v>
      </c>
      <c r="O1796">
        <f t="shared" si="425"/>
        <v>2.8897411136358615</v>
      </c>
      <c r="P1796">
        <f t="shared" si="426"/>
        <v>99.62565677721264</v>
      </c>
      <c r="Q1796">
        <f t="shared" si="427"/>
        <v>6.6447906486361799</v>
      </c>
      <c r="R1796">
        <f t="shared" si="428"/>
        <v>-30.804930608680365</v>
      </c>
      <c r="S1796">
        <f t="shared" si="429"/>
        <v>2.8854954541969362</v>
      </c>
      <c r="T1796">
        <f t="shared" si="430"/>
        <v>99.773128561352351</v>
      </c>
      <c r="V1796" s="7">
        <f t="shared" si="431"/>
        <v>775.78452749364772</v>
      </c>
      <c r="W1796" s="16">
        <f t="shared" si="432"/>
        <v>97.487409980093332</v>
      </c>
      <c r="X1796">
        <f t="shared" si="433"/>
        <v>768.23741442059429</v>
      </c>
      <c r="Y1796">
        <f t="shared" si="434"/>
        <v>98.48468961235325</v>
      </c>
    </row>
    <row r="1797" spans="1:25" ht="18" x14ac:dyDescent="0.2">
      <c r="A1797" s="5">
        <v>42704</v>
      </c>
      <c r="B1797" s="2">
        <v>736.28</v>
      </c>
      <c r="C1797" s="2">
        <v>747.93</v>
      </c>
      <c r="D1797" s="2">
        <v>736.27</v>
      </c>
      <c r="E1797" s="2">
        <v>745.69</v>
      </c>
      <c r="F1797" s="3">
        <v>84070800</v>
      </c>
      <c r="G1797" s="3">
        <v>11943536630</v>
      </c>
      <c r="H1797" s="7">
        <v>2045226.33802898</v>
      </c>
      <c r="I1797" s="7">
        <v>281800917193</v>
      </c>
      <c r="J1797">
        <f t="shared" si="420"/>
        <v>2.8725583190676676</v>
      </c>
      <c r="K1797">
        <f t="shared" si="421"/>
        <v>7.9246451800915114</v>
      </c>
      <c r="L1797">
        <f t="shared" si="422"/>
        <v>10.077132945844085</v>
      </c>
      <c r="M1797">
        <f t="shared" si="423"/>
        <v>6.3107413768508023</v>
      </c>
      <c r="N1797">
        <f t="shared" si="424"/>
        <v>11.449942402297861</v>
      </c>
      <c r="O1797">
        <f t="shared" si="425"/>
        <v>2.8829927295091204</v>
      </c>
      <c r="P1797">
        <f t="shared" si="426"/>
        <v>99.63675548822836</v>
      </c>
      <c r="Q1797">
        <f t="shared" si="427"/>
        <v>6.6302009383782643</v>
      </c>
      <c r="R1797">
        <f t="shared" si="428"/>
        <v>-30.811708655934154</v>
      </c>
      <c r="S1797">
        <f t="shared" si="429"/>
        <v>2.8791366392080406</v>
      </c>
      <c r="T1797">
        <f t="shared" si="430"/>
        <v>99.770994374710966</v>
      </c>
      <c r="V1797" s="7">
        <f t="shared" si="431"/>
        <v>763.82299636798791</v>
      </c>
      <c r="W1797" s="16">
        <f t="shared" si="432"/>
        <v>97.568292941036106</v>
      </c>
      <c r="X1797">
        <f t="shared" si="433"/>
        <v>757.0710498249</v>
      </c>
      <c r="Y1797">
        <f t="shared" si="434"/>
        <v>98.473755873767928</v>
      </c>
    </row>
    <row r="1798" spans="1:25" ht="18" x14ac:dyDescent="0.2">
      <c r="A1798" s="5">
        <v>42703</v>
      </c>
      <c r="B1798" s="2">
        <v>736.33</v>
      </c>
      <c r="C1798" s="2">
        <v>737.47</v>
      </c>
      <c r="D1798" s="2">
        <v>734.56</v>
      </c>
      <c r="E1798" s="2">
        <v>735.6</v>
      </c>
      <c r="F1798" s="3">
        <v>68511104</v>
      </c>
      <c r="G1798" s="3">
        <v>11780661280</v>
      </c>
      <c r="H1798" s="7">
        <v>2045226.33802898</v>
      </c>
      <c r="I1798" s="7">
        <v>281800917193</v>
      </c>
      <c r="J1798">
        <f t="shared" si="420"/>
        <v>2.8666417205660397</v>
      </c>
      <c r="K1798">
        <f t="shared" si="421"/>
        <v>7.8357609658735647</v>
      </c>
      <c r="L1798">
        <f t="shared" si="422"/>
        <v>10.07116966924518</v>
      </c>
      <c r="M1798">
        <f t="shared" si="423"/>
        <v>6.3107413768508023</v>
      </c>
      <c r="N1798">
        <f t="shared" si="424"/>
        <v>11.449942402297861</v>
      </c>
      <c r="O1798">
        <f t="shared" si="425"/>
        <v>2.8788046075040885</v>
      </c>
      <c r="P1798">
        <f t="shared" si="426"/>
        <v>99.57570955411731</v>
      </c>
      <c r="Q1798">
        <f t="shared" si="427"/>
        <v>6.6180467387552024</v>
      </c>
      <c r="R1798">
        <f t="shared" si="428"/>
        <v>-30.864104546989552</v>
      </c>
      <c r="S1798">
        <f t="shared" si="429"/>
        <v>2.8729869882266592</v>
      </c>
      <c r="T1798">
        <f t="shared" si="430"/>
        <v>99.77865152749655</v>
      </c>
      <c r="V1798" s="7">
        <f t="shared" si="431"/>
        <v>756.49246654806427</v>
      </c>
      <c r="W1798" s="16">
        <f t="shared" si="432"/>
        <v>97.159806070138089</v>
      </c>
      <c r="X1798">
        <f t="shared" si="433"/>
        <v>746.42639460632915</v>
      </c>
      <c r="Y1798">
        <f t="shared" si="434"/>
        <v>98.52822259294058</v>
      </c>
    </row>
    <row r="1799" spans="1:25" ht="18" x14ac:dyDescent="0.2">
      <c r="A1799" s="5">
        <v>42702</v>
      </c>
      <c r="B1799" s="2">
        <v>732.48</v>
      </c>
      <c r="C1799" s="2">
        <v>738.01</v>
      </c>
      <c r="D1799" s="2">
        <v>732.48</v>
      </c>
      <c r="E1799" s="2">
        <v>735.81</v>
      </c>
      <c r="F1799" s="3">
        <v>61888600</v>
      </c>
      <c r="G1799" s="3">
        <v>11782628755</v>
      </c>
      <c r="H1799" s="7">
        <v>2297377.5303887199</v>
      </c>
      <c r="I1799" s="7">
        <v>281800917193</v>
      </c>
      <c r="J1799">
        <f t="shared" si="420"/>
        <v>2.8667656857991415</v>
      </c>
      <c r="K1799">
        <f t="shared" si="421"/>
        <v>7.7916106585022886</v>
      </c>
      <c r="L1799">
        <f t="shared" si="422"/>
        <v>10.071242194222506</v>
      </c>
      <c r="M1799">
        <f t="shared" si="423"/>
        <v>6.361232369114064</v>
      </c>
      <c r="N1799">
        <f t="shared" si="424"/>
        <v>11.449942402297861</v>
      </c>
      <c r="O1799">
        <f t="shared" si="425"/>
        <v>2.8797239843457048</v>
      </c>
      <c r="P1799">
        <f t="shared" si="426"/>
        <v>99.547981943178897</v>
      </c>
      <c r="Q1799">
        <f t="shared" si="427"/>
        <v>6.6187554255911998</v>
      </c>
      <c r="R1799">
        <f t="shared" si="428"/>
        <v>-30.878842256902175</v>
      </c>
      <c r="S1799">
        <f t="shared" si="429"/>
        <v>2.8732067316272603</v>
      </c>
      <c r="T1799">
        <f t="shared" si="430"/>
        <v>99.775320115626286</v>
      </c>
      <c r="V1799" s="7">
        <f t="shared" si="431"/>
        <v>758.09561457822952</v>
      </c>
      <c r="W1799" s="16">
        <f t="shared" si="432"/>
        <v>96.971281366354148</v>
      </c>
      <c r="X1799">
        <f t="shared" si="433"/>
        <v>746.80416541371028</v>
      </c>
      <c r="Y1799">
        <f t="shared" si="434"/>
        <v>98.505841805124916</v>
      </c>
    </row>
    <row r="1800" spans="1:25" ht="18" x14ac:dyDescent="0.2">
      <c r="A1800" s="5">
        <v>42701</v>
      </c>
      <c r="B1800" s="2">
        <v>735.44</v>
      </c>
      <c r="C1800" s="2">
        <v>739.02</v>
      </c>
      <c r="D1800" s="2">
        <v>731.09</v>
      </c>
      <c r="E1800" s="2">
        <v>732.03</v>
      </c>
      <c r="F1800" s="3">
        <v>52601800</v>
      </c>
      <c r="G1800" s="3">
        <v>11720648987</v>
      </c>
      <c r="H1800" s="7">
        <v>2297377.5303887199</v>
      </c>
      <c r="I1800" s="7">
        <v>281800917193</v>
      </c>
      <c r="J1800">
        <f t="shared" si="420"/>
        <v>2.8645288796478456</v>
      </c>
      <c r="K1800">
        <f t="shared" si="421"/>
        <v>7.7210006056878102</v>
      </c>
      <c r="L1800">
        <f t="shared" si="422"/>
        <v>10.068951659776744</v>
      </c>
      <c r="M1800">
        <f t="shared" si="423"/>
        <v>6.361232369114064</v>
      </c>
      <c r="N1800">
        <f t="shared" si="424"/>
        <v>11.449942402297861</v>
      </c>
      <c r="O1800">
        <f t="shared" si="425"/>
        <v>2.8788155040601069</v>
      </c>
      <c r="P1800">
        <f t="shared" si="426"/>
        <v>99.501257448868259</v>
      </c>
      <c r="Q1800">
        <f t="shared" si="427"/>
        <v>6.614539132173169</v>
      </c>
      <c r="R1800">
        <f t="shared" si="428"/>
        <v>-30.911937357962188</v>
      </c>
      <c r="S1800">
        <f t="shared" si="429"/>
        <v>2.8707497900525243</v>
      </c>
      <c r="T1800">
        <f t="shared" si="430"/>
        <v>99.782829544890348</v>
      </c>
      <c r="V1800" s="7">
        <f t="shared" si="431"/>
        <v>756.51144736936214</v>
      </c>
      <c r="W1800" s="16">
        <f t="shared" si="432"/>
        <v>96.65567703927951</v>
      </c>
      <c r="X1800">
        <f t="shared" si="433"/>
        <v>742.59118579706865</v>
      </c>
      <c r="Y1800">
        <f t="shared" si="434"/>
        <v>98.557274183152515</v>
      </c>
    </row>
    <row r="1801" spans="1:25" ht="18" x14ac:dyDescent="0.2">
      <c r="A1801" s="5">
        <v>42700</v>
      </c>
      <c r="B1801" s="2">
        <v>741.51</v>
      </c>
      <c r="C1801" s="2">
        <v>742.21</v>
      </c>
      <c r="D1801" s="2">
        <v>729.63</v>
      </c>
      <c r="E1801" s="2">
        <v>735.38</v>
      </c>
      <c r="F1801" s="3">
        <v>54962700</v>
      </c>
      <c r="G1801" s="3">
        <v>11772895899</v>
      </c>
      <c r="H1801" s="7">
        <v>2297377.5303887199</v>
      </c>
      <c r="I1801" s="7">
        <v>281800917193</v>
      </c>
      <c r="J1801">
        <f t="shared" si="420"/>
        <v>2.8665118142631245</v>
      </c>
      <c r="K1801">
        <f t="shared" si="421"/>
        <v>7.740068058955047</v>
      </c>
      <c r="L1801">
        <f t="shared" si="422"/>
        <v>10.070883303817254</v>
      </c>
      <c r="M1801">
        <f t="shared" si="423"/>
        <v>6.361232369114064</v>
      </c>
      <c r="N1801">
        <f t="shared" si="424"/>
        <v>11.449942402297861</v>
      </c>
      <c r="O1801">
        <f t="shared" si="425"/>
        <v>2.8803588390914188</v>
      </c>
      <c r="P1801">
        <f t="shared" si="426"/>
        <v>99.516938156005693</v>
      </c>
      <c r="Q1801">
        <f t="shared" si="427"/>
        <v>6.6185967404547128</v>
      </c>
      <c r="R1801">
        <f t="shared" si="428"/>
        <v>-30.893754127300269</v>
      </c>
      <c r="S1801">
        <f t="shared" si="429"/>
        <v>2.8727165221412254</v>
      </c>
      <c r="T1801">
        <f t="shared" si="430"/>
        <v>99.783545009400356</v>
      </c>
      <c r="V1801" s="7">
        <f t="shared" si="431"/>
        <v>759.2046144846297</v>
      </c>
      <c r="W1801" s="16">
        <f t="shared" si="432"/>
        <v>96.760230835128823</v>
      </c>
      <c r="X1801">
        <f t="shared" si="433"/>
        <v>745.96168648083631</v>
      </c>
      <c r="Y1801">
        <f t="shared" si="434"/>
        <v>98.561058706949296</v>
      </c>
    </row>
    <row r="1802" spans="1:25" ht="18" x14ac:dyDescent="0.2">
      <c r="A1802" s="5">
        <v>42699</v>
      </c>
      <c r="B1802" s="2">
        <v>740.44</v>
      </c>
      <c r="C1802" s="2">
        <v>741.65</v>
      </c>
      <c r="D1802" s="2">
        <v>734.59</v>
      </c>
      <c r="E1802" s="2">
        <v>741.65</v>
      </c>
      <c r="F1802" s="3">
        <v>67807600</v>
      </c>
      <c r="G1802" s="3">
        <v>11871816579</v>
      </c>
      <c r="H1802" s="7">
        <v>2129276.7354822299</v>
      </c>
      <c r="I1802" s="7">
        <v>281800917193</v>
      </c>
      <c r="J1802">
        <f t="shared" si="420"/>
        <v>2.8701990010610703</v>
      </c>
      <c r="K1802">
        <f t="shared" si="421"/>
        <v>7.8312783731161018</v>
      </c>
      <c r="L1802">
        <f t="shared" si="422"/>
        <v>10.074517178084587</v>
      </c>
      <c r="M1802">
        <f t="shared" si="423"/>
        <v>6.3282321090111386</v>
      </c>
      <c r="N1802">
        <f t="shared" si="424"/>
        <v>11.449942402297861</v>
      </c>
      <c r="O1802">
        <f t="shared" si="425"/>
        <v>2.882199685772787</v>
      </c>
      <c r="P1802">
        <f t="shared" si="426"/>
        <v>99.581886666838074</v>
      </c>
      <c r="Q1802">
        <f t="shared" si="427"/>
        <v>6.6255438350553977</v>
      </c>
      <c r="R1802">
        <f t="shared" si="428"/>
        <v>-30.839179882859412</v>
      </c>
      <c r="S1802">
        <f t="shared" si="429"/>
        <v>2.8763886878158358</v>
      </c>
      <c r="T1802">
        <f t="shared" si="430"/>
        <v>99.784346425022193</v>
      </c>
      <c r="V1802" s="7">
        <f t="shared" si="431"/>
        <v>762.42948955621591</v>
      </c>
      <c r="W1802" s="16">
        <f t="shared" si="432"/>
        <v>97.198208109456488</v>
      </c>
      <c r="X1802">
        <f t="shared" si="433"/>
        <v>752.2958876801008</v>
      </c>
      <c r="Y1802">
        <f t="shared" si="434"/>
        <v>98.564567157001164</v>
      </c>
    </row>
    <row r="1803" spans="1:25" ht="18" x14ac:dyDescent="0.2">
      <c r="A1803" s="5">
        <v>42698</v>
      </c>
      <c r="B1803" s="2">
        <v>744.62</v>
      </c>
      <c r="C1803" s="2">
        <v>746.83</v>
      </c>
      <c r="D1803" s="2">
        <v>733.49</v>
      </c>
      <c r="E1803" s="2">
        <v>740.29</v>
      </c>
      <c r="F1803" s="3">
        <v>85919296</v>
      </c>
      <c r="G1803" s="3">
        <v>11848658575</v>
      </c>
      <c r="H1803" s="7">
        <v>2129276.7354822299</v>
      </c>
      <c r="I1803" s="7">
        <v>281800917193</v>
      </c>
      <c r="J1803">
        <f t="shared" si="420"/>
        <v>2.8694018828765264</v>
      </c>
      <c r="K1803">
        <f t="shared" si="421"/>
        <v>7.9340907098758731</v>
      </c>
      <c r="L1803">
        <f t="shared" si="422"/>
        <v>10.073669185244716</v>
      </c>
      <c r="M1803">
        <f t="shared" si="423"/>
        <v>6.3282321090111386</v>
      </c>
      <c r="N1803">
        <f t="shared" si="424"/>
        <v>11.449942402297861</v>
      </c>
      <c r="O1803">
        <f t="shared" si="425"/>
        <v>2.8793874479847856</v>
      </c>
      <c r="P1803">
        <f t="shared" si="426"/>
        <v>99.651998377506857</v>
      </c>
      <c r="Q1803">
        <f t="shared" si="427"/>
        <v>6.6223838739965437</v>
      </c>
      <c r="R1803">
        <f t="shared" si="428"/>
        <v>-30.793180750188839</v>
      </c>
      <c r="S1803">
        <f t="shared" si="429"/>
        <v>2.8758143669978393</v>
      </c>
      <c r="T1803">
        <f t="shared" si="430"/>
        <v>99.776521923973775</v>
      </c>
      <c r="V1803" s="7">
        <f t="shared" si="431"/>
        <v>757.5083911015372</v>
      </c>
      <c r="W1803" s="16">
        <f t="shared" si="432"/>
        <v>97.674101892293933</v>
      </c>
      <c r="X1803">
        <f t="shared" si="433"/>
        <v>751.30169214904936</v>
      </c>
      <c r="Y1803">
        <f t="shared" si="434"/>
        <v>98.512516426123625</v>
      </c>
    </row>
    <row r="1804" spans="1:25" ht="18" x14ac:dyDescent="0.2">
      <c r="A1804" s="5">
        <v>42697</v>
      </c>
      <c r="B1804" s="2">
        <v>751.74</v>
      </c>
      <c r="C1804" s="2">
        <v>752.25</v>
      </c>
      <c r="D1804" s="2">
        <v>738.92</v>
      </c>
      <c r="E1804" s="2">
        <v>744.59</v>
      </c>
      <c r="F1804" s="3">
        <v>76543800</v>
      </c>
      <c r="G1804" s="3">
        <v>11916054235</v>
      </c>
      <c r="H1804" s="7">
        <v>2129276.7354822299</v>
      </c>
      <c r="I1804" s="7">
        <v>281800917193</v>
      </c>
      <c r="J1804">
        <f t="shared" si="420"/>
        <v>2.8719171992554835</v>
      </c>
      <c r="K1804">
        <f t="shared" si="421"/>
        <v>7.8839100188770574</v>
      </c>
      <c r="L1804">
        <f t="shared" si="422"/>
        <v>10.076132471205277</v>
      </c>
      <c r="M1804">
        <f t="shared" si="423"/>
        <v>6.3282321090111386</v>
      </c>
      <c r="N1804">
        <f t="shared" si="424"/>
        <v>11.449942402297861</v>
      </c>
      <c r="O1804">
        <f t="shared" si="425"/>
        <v>2.8827858754239761</v>
      </c>
      <c r="P1804">
        <f t="shared" si="426"/>
        <v>99.621553289513002</v>
      </c>
      <c r="Q1804">
        <f t="shared" si="427"/>
        <v>6.6284819992552517</v>
      </c>
      <c r="R1804">
        <f t="shared" si="428"/>
        <v>-30.80338113416434</v>
      </c>
      <c r="S1804">
        <f t="shared" si="429"/>
        <v>2.8781287085170986</v>
      </c>
      <c r="T1804">
        <f t="shared" si="430"/>
        <v>99.783715586813386</v>
      </c>
      <c r="V1804" s="7">
        <f t="shared" si="431"/>
        <v>763.45927476416364</v>
      </c>
      <c r="W1804" s="16">
        <f t="shared" si="432"/>
        <v>97.46581678988926</v>
      </c>
      <c r="X1804">
        <f t="shared" si="433"/>
        <v>755.31604170779792</v>
      </c>
      <c r="Y1804">
        <f t="shared" si="434"/>
        <v>98.55947008316015</v>
      </c>
    </row>
    <row r="1805" spans="1:25" ht="18" x14ac:dyDescent="0.2">
      <c r="A1805" s="5">
        <v>42696</v>
      </c>
      <c r="B1805" s="2">
        <v>739.64</v>
      </c>
      <c r="C1805" s="2">
        <v>753.87</v>
      </c>
      <c r="D1805" s="2">
        <v>736.53</v>
      </c>
      <c r="E1805" s="2">
        <v>751.35</v>
      </c>
      <c r="F1805" s="3">
        <v>129906000</v>
      </c>
      <c r="G1805" s="3">
        <v>12022735372</v>
      </c>
      <c r="H1805" s="7">
        <v>1877125.5431224899</v>
      </c>
      <c r="I1805" s="7">
        <v>281800917193</v>
      </c>
      <c r="J1805">
        <f t="shared" si="420"/>
        <v>2.8758422907451955</v>
      </c>
      <c r="K1805">
        <f t="shared" si="421"/>
        <v>8.1136292104010792</v>
      </c>
      <c r="L1805">
        <f t="shared" si="422"/>
        <v>10.080003288117247</v>
      </c>
      <c r="M1805">
        <f t="shared" si="423"/>
        <v>6.2734933194311733</v>
      </c>
      <c r="N1805">
        <f t="shared" si="424"/>
        <v>11.449942402297861</v>
      </c>
      <c r="O1805">
        <f t="shared" si="425"/>
        <v>2.8822015694641987</v>
      </c>
      <c r="P1805">
        <f t="shared" si="426"/>
        <v>99.778872480613131</v>
      </c>
      <c r="Q1805">
        <f t="shared" si="427"/>
        <v>6.6342383072756643</v>
      </c>
      <c r="R1805">
        <f t="shared" si="428"/>
        <v>-30.688530056931029</v>
      </c>
      <c r="S1805">
        <f t="shared" si="429"/>
        <v>2.8822831224943761</v>
      </c>
      <c r="T1805">
        <f t="shared" si="430"/>
        <v>99.776036684281749</v>
      </c>
      <c r="V1805" s="7">
        <f t="shared" si="431"/>
        <v>762.43279649437898</v>
      </c>
      <c r="W1805" s="16">
        <f t="shared" si="432"/>
        <v>98.524948892742543</v>
      </c>
      <c r="X1805">
        <f t="shared" si="433"/>
        <v>762.57598169673088</v>
      </c>
      <c r="Y1805">
        <f t="shared" si="434"/>
        <v>98.505891835132644</v>
      </c>
    </row>
    <row r="1806" spans="1:25" ht="18" x14ac:dyDescent="0.2">
      <c r="A1806" s="5">
        <v>42695</v>
      </c>
      <c r="B1806" s="2">
        <v>731.27</v>
      </c>
      <c r="C1806" s="2">
        <v>741.72</v>
      </c>
      <c r="D1806" s="2">
        <v>730.51</v>
      </c>
      <c r="E1806" s="2">
        <v>739.25</v>
      </c>
      <c r="F1806" s="3">
        <v>60802400</v>
      </c>
      <c r="G1806" s="3">
        <v>11827902946</v>
      </c>
      <c r="H1806" s="7">
        <v>1877125.5431224899</v>
      </c>
      <c r="I1806" s="7">
        <v>281800917193</v>
      </c>
      <c r="J1806">
        <f t="shared" si="420"/>
        <v>2.8687913331981552</v>
      </c>
      <c r="K1806">
        <f t="shared" si="421"/>
        <v>7.7839207221376245</v>
      </c>
      <c r="L1806">
        <f t="shared" si="422"/>
        <v>10.072907752260102</v>
      </c>
      <c r="M1806">
        <f t="shared" si="423"/>
        <v>6.2734933194311733</v>
      </c>
      <c r="N1806">
        <f t="shared" si="424"/>
        <v>11.449942402297861</v>
      </c>
      <c r="O1806">
        <f t="shared" si="425"/>
        <v>2.8815180352440688</v>
      </c>
      <c r="P1806">
        <f t="shared" si="426"/>
        <v>99.556374076474711</v>
      </c>
      <c r="Q1806">
        <f t="shared" si="427"/>
        <v>6.6225533163196975</v>
      </c>
      <c r="R1806">
        <f t="shared" si="428"/>
        <v>-30.848205642646491</v>
      </c>
      <c r="S1806">
        <f t="shared" si="429"/>
        <v>2.8743835610866744</v>
      </c>
      <c r="T1806">
        <f t="shared" si="430"/>
        <v>99.805066760213435</v>
      </c>
      <c r="V1806" s="7">
        <f t="shared" si="431"/>
        <v>761.23375062408957</v>
      </c>
      <c r="W1806" s="16">
        <f t="shared" si="432"/>
        <v>97.026208911181655</v>
      </c>
      <c r="X1806">
        <f t="shared" si="433"/>
        <v>748.83056225316216</v>
      </c>
      <c r="Y1806">
        <f t="shared" si="434"/>
        <v>98.704015927877961</v>
      </c>
    </row>
    <row r="1807" spans="1:25" ht="18" x14ac:dyDescent="0.2">
      <c r="A1807" s="5">
        <v>42694</v>
      </c>
      <c r="B1807" s="2">
        <v>751.88</v>
      </c>
      <c r="C1807" s="2">
        <v>755.48</v>
      </c>
      <c r="D1807" s="2">
        <v>717.94</v>
      </c>
      <c r="E1807" s="2">
        <v>731.03</v>
      </c>
      <c r="F1807" s="3">
        <v>154116000</v>
      </c>
      <c r="G1807" s="3">
        <v>11695081878</v>
      </c>
      <c r="H1807" s="7">
        <v>1877125.5431224899</v>
      </c>
      <c r="I1807" s="7">
        <v>281800917193</v>
      </c>
      <c r="J1807">
        <f t="shared" si="420"/>
        <v>2.8639351998950899</v>
      </c>
      <c r="K1807">
        <f t="shared" si="421"/>
        <v>8.1878477286015965</v>
      </c>
      <c r="L1807">
        <f t="shared" si="422"/>
        <v>10.068003266678657</v>
      </c>
      <c r="M1807">
        <f t="shared" si="423"/>
        <v>6.2734933194311733</v>
      </c>
      <c r="N1807">
        <f t="shared" si="424"/>
        <v>11.449942402297861</v>
      </c>
      <c r="O1807">
        <f t="shared" si="425"/>
        <v>2.8689145527227025</v>
      </c>
      <c r="P1807">
        <f t="shared" si="426"/>
        <v>99.826135981435797</v>
      </c>
      <c r="Q1807">
        <f t="shared" si="427"/>
        <v>6.6066419499919942</v>
      </c>
      <c r="R1807">
        <f t="shared" si="428"/>
        <v>-30.684058432397677</v>
      </c>
      <c r="S1807">
        <f t="shared" si="429"/>
        <v>2.8705660693638984</v>
      </c>
      <c r="T1807">
        <f t="shared" si="430"/>
        <v>99.76846998950775</v>
      </c>
      <c r="V1807" s="7">
        <f t="shared" si="431"/>
        <v>739.45977231056122</v>
      </c>
      <c r="W1807" s="16">
        <f t="shared" si="432"/>
        <v>98.846863697719485</v>
      </c>
      <c r="X1807">
        <f t="shared" si="433"/>
        <v>742.27711201362024</v>
      </c>
      <c r="Y1807">
        <f t="shared" si="434"/>
        <v>98.461470526022154</v>
      </c>
    </row>
    <row r="1808" spans="1:25" ht="18" x14ac:dyDescent="0.2">
      <c r="A1808" s="5">
        <v>42693</v>
      </c>
      <c r="B1808" s="2">
        <v>751.83</v>
      </c>
      <c r="C1808" s="2">
        <v>756.24</v>
      </c>
      <c r="D1808" s="2">
        <v>744.47</v>
      </c>
      <c r="E1808" s="2">
        <v>751.62</v>
      </c>
      <c r="F1808" s="3">
        <v>110608000</v>
      </c>
      <c r="G1808" s="3">
        <v>12023262925</v>
      </c>
      <c r="H1808" s="7">
        <v>1989192.73972682</v>
      </c>
      <c r="I1808" s="7">
        <v>281800917193</v>
      </c>
      <c r="J1808">
        <f t="shared" si="420"/>
        <v>2.8759983278069803</v>
      </c>
      <c r="K1808">
        <f t="shared" si="421"/>
        <v>8.0437865395383579</v>
      </c>
      <c r="L1808">
        <f t="shared" si="422"/>
        <v>10.080022344373845</v>
      </c>
      <c r="M1808">
        <f t="shared" si="423"/>
        <v>6.2986768654494227</v>
      </c>
      <c r="N1808">
        <f t="shared" si="424"/>
        <v>11.449942402297861</v>
      </c>
      <c r="O1808">
        <f t="shared" si="425"/>
        <v>2.8835613858544091</v>
      </c>
      <c r="P1808">
        <f t="shared" si="426"/>
        <v>99.737028426814291</v>
      </c>
      <c r="Q1808">
        <f t="shared" si="427"/>
        <v>6.6351467184527806</v>
      </c>
      <c r="R1808">
        <f t="shared" si="428"/>
        <v>-30.70760001144518</v>
      </c>
      <c r="S1808">
        <f t="shared" si="429"/>
        <v>2.8822513993241001</v>
      </c>
      <c r="T1808">
        <f t="shared" si="430"/>
        <v>99.782577359080463</v>
      </c>
      <c r="V1808" s="7">
        <f t="shared" si="431"/>
        <v>764.82378569913715</v>
      </c>
      <c r="W1808" s="16">
        <f t="shared" si="432"/>
        <v>98.243289734288979</v>
      </c>
      <c r="X1808">
        <f t="shared" si="433"/>
        <v>762.52028114050938</v>
      </c>
      <c r="Y1808">
        <f t="shared" si="434"/>
        <v>98.549761696002051</v>
      </c>
    </row>
    <row r="1809" spans="1:25" ht="18" x14ac:dyDescent="0.2">
      <c r="A1809" s="5">
        <v>42692</v>
      </c>
      <c r="B1809" s="2">
        <v>740.71</v>
      </c>
      <c r="C1809" s="2">
        <v>752.88</v>
      </c>
      <c r="D1809" s="2">
        <v>736.89</v>
      </c>
      <c r="E1809" s="2">
        <v>751.59</v>
      </c>
      <c r="F1809" s="3">
        <v>87363104</v>
      </c>
      <c r="G1809" s="3">
        <v>12021432968</v>
      </c>
      <c r="H1809" s="7">
        <v>1989192.73972682</v>
      </c>
      <c r="I1809" s="7">
        <v>281800917193</v>
      </c>
      <c r="J1809">
        <f t="shared" si="420"/>
        <v>2.8759809931239237</v>
      </c>
      <c r="K1809">
        <f t="shared" si="421"/>
        <v>7.9413280560626252</v>
      </c>
      <c r="L1809">
        <f t="shared" si="422"/>
        <v>10.079956239131151</v>
      </c>
      <c r="M1809">
        <f t="shared" si="423"/>
        <v>6.2986768654494227</v>
      </c>
      <c r="N1809">
        <f t="shared" si="424"/>
        <v>11.449942402297861</v>
      </c>
      <c r="O1809">
        <f t="shared" si="425"/>
        <v>2.8854632437047414</v>
      </c>
      <c r="P1809">
        <f t="shared" si="426"/>
        <v>99.670295088754472</v>
      </c>
      <c r="Q1809">
        <f t="shared" si="427"/>
        <v>6.6362702516933716</v>
      </c>
      <c r="R1809">
        <f t="shared" si="428"/>
        <v>-30.748056665179092</v>
      </c>
      <c r="S1809">
        <f t="shared" si="429"/>
        <v>2.8819193978136912</v>
      </c>
      <c r="T1809">
        <f t="shared" si="430"/>
        <v>99.793517248411405</v>
      </c>
      <c r="V1809" s="7">
        <f t="shared" si="431"/>
        <v>768.18043836253446</v>
      </c>
      <c r="W1809" s="16">
        <f t="shared" si="432"/>
        <v>97.79262119472925</v>
      </c>
      <c r="X1809">
        <f t="shared" si="433"/>
        <v>761.93758632052777</v>
      </c>
      <c r="Y1809">
        <f t="shared" si="434"/>
        <v>98.623240553955256</v>
      </c>
    </row>
    <row r="1810" spans="1:25" ht="18" x14ac:dyDescent="0.2">
      <c r="A1810" s="5">
        <v>42691</v>
      </c>
      <c r="B1810" s="2">
        <v>744.88</v>
      </c>
      <c r="C1810" s="2">
        <v>755.65</v>
      </c>
      <c r="D1810" s="2">
        <v>739.51</v>
      </c>
      <c r="E1810" s="2">
        <v>740.98</v>
      </c>
      <c r="F1810" s="3">
        <v>108579000</v>
      </c>
      <c r="G1810" s="3">
        <v>11850398479</v>
      </c>
      <c r="H1810" s="7">
        <v>1989192.73972682</v>
      </c>
      <c r="I1810" s="7">
        <v>281800917193</v>
      </c>
      <c r="J1810">
        <f t="shared" si="420"/>
        <v>2.8698064859727714</v>
      </c>
      <c r="K1810">
        <f t="shared" si="421"/>
        <v>8.0357458375362594</v>
      </c>
      <c r="L1810">
        <f t="shared" si="422"/>
        <v>10.07373295408631</v>
      </c>
      <c r="M1810">
        <f t="shared" si="423"/>
        <v>6.2986768654494227</v>
      </c>
      <c r="N1810">
        <f t="shared" si="424"/>
        <v>11.449942402297861</v>
      </c>
      <c r="O1810">
        <f t="shared" si="425"/>
        <v>2.8774987050336227</v>
      </c>
      <c r="P1810">
        <f t="shared" si="426"/>
        <v>99.7319603569631</v>
      </c>
      <c r="Q1810">
        <f t="shared" si="427"/>
        <v>6.6212651085484175</v>
      </c>
      <c r="R1810">
        <f t="shared" si="428"/>
        <v>-30.721658094797391</v>
      </c>
      <c r="S1810">
        <f t="shared" si="429"/>
        <v>2.8759882736385176</v>
      </c>
      <c r="T1810">
        <f t="shared" si="430"/>
        <v>99.784592177348472</v>
      </c>
      <c r="V1810" s="7">
        <f t="shared" si="431"/>
        <v>754.2211469300205</v>
      </c>
      <c r="W1810" s="16">
        <f t="shared" si="432"/>
        <v>98.21302235822553</v>
      </c>
      <c r="X1810">
        <f t="shared" si="433"/>
        <v>751.60259976365853</v>
      </c>
      <c r="Y1810">
        <f t="shared" si="434"/>
        <v>98.566412080804</v>
      </c>
    </row>
    <row r="1811" spans="1:25" ht="18" x14ac:dyDescent="0.2">
      <c r="A1811" s="5">
        <v>42690</v>
      </c>
      <c r="B1811" s="2">
        <v>711.17</v>
      </c>
      <c r="C1811" s="2">
        <v>747.61</v>
      </c>
      <c r="D1811" s="2">
        <v>709.04</v>
      </c>
      <c r="E1811" s="2">
        <v>744.2</v>
      </c>
      <c r="F1811" s="3">
        <v>141294000</v>
      </c>
      <c r="G1811" s="3">
        <v>11900441939</v>
      </c>
      <c r="H1811" s="7">
        <v>2177044.9642129298</v>
      </c>
      <c r="I1811" s="7">
        <v>254620187304</v>
      </c>
      <c r="J1811">
        <f t="shared" si="420"/>
        <v>2.8716896656855151</v>
      </c>
      <c r="K1811">
        <f t="shared" si="421"/>
        <v>8.1501237200777368</v>
      </c>
      <c r="L1811">
        <f t="shared" si="422"/>
        <v>10.07556308980473</v>
      </c>
      <c r="M1811">
        <f t="shared" si="423"/>
        <v>6.3378673989574459</v>
      </c>
      <c r="N1811">
        <f t="shared" si="424"/>
        <v>11.40589283328139</v>
      </c>
      <c r="O1811">
        <f t="shared" si="425"/>
        <v>2.8771117388464829</v>
      </c>
      <c r="P1811">
        <f t="shared" si="426"/>
        <v>99.811188749753939</v>
      </c>
      <c r="Q1811">
        <f t="shared" si="427"/>
        <v>6.6239152145069475</v>
      </c>
      <c r="R1811">
        <f t="shared" si="428"/>
        <v>-30.662640662660891</v>
      </c>
      <c r="S1811">
        <f t="shared" si="429"/>
        <v>2.8800325997133447</v>
      </c>
      <c r="T1811">
        <f t="shared" si="430"/>
        <v>99.709476475556485</v>
      </c>
      <c r="V1811" s="7">
        <f t="shared" si="431"/>
        <v>753.54941816950338</v>
      </c>
      <c r="W1811" s="16">
        <f t="shared" si="432"/>
        <v>98.743695489182571</v>
      </c>
      <c r="X1811">
        <f t="shared" si="433"/>
        <v>758.63451874062639</v>
      </c>
      <c r="Y1811">
        <f t="shared" si="434"/>
        <v>98.060397911767495</v>
      </c>
    </row>
    <row r="1812" spans="1:25" ht="18" x14ac:dyDescent="0.2">
      <c r="A1812" s="5">
        <v>42689</v>
      </c>
      <c r="B1812" s="2">
        <v>705.79</v>
      </c>
      <c r="C1812" s="2">
        <v>715.72</v>
      </c>
      <c r="D1812" s="2">
        <v>705.26</v>
      </c>
      <c r="E1812" s="2">
        <v>711.62</v>
      </c>
      <c r="F1812" s="3">
        <v>72038496</v>
      </c>
      <c r="G1812" s="3">
        <v>11377924616</v>
      </c>
      <c r="H1812" s="7">
        <v>2177044.9642129298</v>
      </c>
      <c r="I1812" s="7">
        <v>254620187304</v>
      </c>
      <c r="J1812">
        <f t="shared" si="420"/>
        <v>2.8522481453809414</v>
      </c>
      <c r="K1812">
        <f t="shared" si="421"/>
        <v>7.8575646371608334</v>
      </c>
      <c r="L1812">
        <f t="shared" si="422"/>
        <v>10.056063052039972</v>
      </c>
      <c r="M1812">
        <f t="shared" si="423"/>
        <v>6.3378673989574459</v>
      </c>
      <c r="N1812">
        <f t="shared" si="424"/>
        <v>11.40589283328139</v>
      </c>
      <c r="O1812">
        <f t="shared" si="425"/>
        <v>2.8634530859080254</v>
      </c>
      <c r="P1812">
        <f t="shared" si="426"/>
        <v>99.607154077907637</v>
      </c>
      <c r="Q1812">
        <f t="shared" si="427"/>
        <v>6.5841943631840625</v>
      </c>
      <c r="R1812">
        <f t="shared" si="428"/>
        <v>-30.84226994228402</v>
      </c>
      <c r="S1812">
        <f t="shared" si="429"/>
        <v>2.8599181586162397</v>
      </c>
      <c r="T1812">
        <f t="shared" si="430"/>
        <v>99.731088851868677</v>
      </c>
      <c r="V1812" s="7">
        <f t="shared" si="431"/>
        <v>730.2189276704853</v>
      </c>
      <c r="W1812" s="16">
        <f t="shared" si="432"/>
        <v>97.386396156588447</v>
      </c>
      <c r="X1812">
        <f t="shared" si="433"/>
        <v>724.29945533490093</v>
      </c>
      <c r="Y1812">
        <f t="shared" si="434"/>
        <v>98.21822667506521</v>
      </c>
    </row>
    <row r="1813" spans="1:25" ht="18" x14ac:dyDescent="0.2">
      <c r="A1813" s="5">
        <v>42688</v>
      </c>
      <c r="B1813" s="2">
        <v>702</v>
      </c>
      <c r="C1813" s="2">
        <v>706.28</v>
      </c>
      <c r="D1813" s="2">
        <v>699.81</v>
      </c>
      <c r="E1813" s="2">
        <v>705.02</v>
      </c>
      <c r="F1813" s="3">
        <v>62993000</v>
      </c>
      <c r="G1813" s="3">
        <v>11271073434</v>
      </c>
      <c r="H1813" s="7">
        <v>2177044.9642129298</v>
      </c>
      <c r="I1813" s="7">
        <v>254620187304</v>
      </c>
      <c r="J1813">
        <f t="shared" si="420"/>
        <v>2.8482014372274786</v>
      </c>
      <c r="K1813">
        <f t="shared" si="421"/>
        <v>7.7992922918301195</v>
      </c>
      <c r="L1813">
        <f t="shared" si="422"/>
        <v>10.051965279334736</v>
      </c>
      <c r="M1813">
        <f t="shared" si="423"/>
        <v>6.3378673989574459</v>
      </c>
      <c r="N1813">
        <f t="shared" si="424"/>
        <v>11.40589283328139</v>
      </c>
      <c r="O1813">
        <f t="shared" si="425"/>
        <v>2.8605212666192488</v>
      </c>
      <c r="P1813">
        <f t="shared" si="426"/>
        <v>99.5674523146171</v>
      </c>
      <c r="Q1813">
        <f t="shared" si="427"/>
        <v>6.5758075915424232</v>
      </c>
      <c r="R1813">
        <f t="shared" si="428"/>
        <v>-30.875790791802416</v>
      </c>
      <c r="S1813">
        <f t="shared" si="429"/>
        <v>2.8556996111084318</v>
      </c>
      <c r="T1813">
        <f t="shared" si="430"/>
        <v>99.73674004292856</v>
      </c>
      <c r="V1813" s="7">
        <f t="shared" si="431"/>
        <v>725.30599415097868</v>
      </c>
      <c r="W1813" s="16">
        <f t="shared" si="432"/>
        <v>97.122635648495262</v>
      </c>
      <c r="X1813">
        <f t="shared" si="433"/>
        <v>717.2979854476888</v>
      </c>
      <c r="Y1813">
        <f t="shared" si="434"/>
        <v>98.258491184975057</v>
      </c>
    </row>
    <row r="1814" spans="1:25" ht="18" x14ac:dyDescent="0.2">
      <c r="A1814" s="5">
        <v>42687</v>
      </c>
      <c r="B1814" s="2">
        <v>705.2</v>
      </c>
      <c r="C1814" s="2">
        <v>705.26</v>
      </c>
      <c r="D1814" s="2">
        <v>687.32</v>
      </c>
      <c r="E1814" s="2">
        <v>702.03</v>
      </c>
      <c r="F1814" s="3">
        <v>80318096</v>
      </c>
      <c r="G1814" s="3">
        <v>11215181107</v>
      </c>
      <c r="H1814" s="7">
        <v>1809985.0574560999</v>
      </c>
      <c r="I1814" s="7">
        <v>254620187304</v>
      </c>
      <c r="J1814">
        <f t="shared" si="420"/>
        <v>2.8463556713264877</v>
      </c>
      <c r="K1814">
        <f t="shared" si="421"/>
        <v>7.9048134046503646</v>
      </c>
      <c r="L1814">
        <f t="shared" si="422"/>
        <v>10.049806291127695</v>
      </c>
      <c r="M1814">
        <f t="shared" si="423"/>
        <v>6.2576749895149586</v>
      </c>
      <c r="N1814">
        <f t="shared" si="424"/>
        <v>11.40589283328139</v>
      </c>
      <c r="O1814">
        <f t="shared" si="425"/>
        <v>2.8563611014104406</v>
      </c>
      <c r="P1814">
        <f t="shared" si="426"/>
        <v>99.648482788544484</v>
      </c>
      <c r="Q1814">
        <f t="shared" si="427"/>
        <v>6.5696996989591998</v>
      </c>
      <c r="R1814">
        <f t="shared" si="428"/>
        <v>-30.810919560784242</v>
      </c>
      <c r="S1814">
        <f t="shared" si="429"/>
        <v>2.8534141696771762</v>
      </c>
      <c r="T1814">
        <f t="shared" si="430"/>
        <v>99.752016291505868</v>
      </c>
      <c r="V1814" s="7">
        <f t="shared" si="431"/>
        <v>718.39136152738956</v>
      </c>
      <c r="W1814" s="16">
        <f t="shared" si="432"/>
        <v>97.669421317124687</v>
      </c>
      <c r="X1814">
        <f t="shared" si="433"/>
        <v>713.53317446835331</v>
      </c>
      <c r="Y1814">
        <f t="shared" si="434"/>
        <v>98.361441182235325</v>
      </c>
    </row>
    <row r="1815" spans="1:25" ht="18" x14ac:dyDescent="0.2">
      <c r="A1815" s="5">
        <v>42686</v>
      </c>
      <c r="B1815" s="2">
        <v>716.75</v>
      </c>
      <c r="C1815" s="2">
        <v>717.15</v>
      </c>
      <c r="D1815" s="2">
        <v>704.03</v>
      </c>
      <c r="E1815" s="2">
        <v>705.05</v>
      </c>
      <c r="F1815" s="3">
        <v>64622500</v>
      </c>
      <c r="G1815" s="3">
        <v>11262273136</v>
      </c>
      <c r="H1815" s="7">
        <v>1809985.0574560999</v>
      </c>
      <c r="I1815" s="7">
        <v>254620187304</v>
      </c>
      <c r="J1815">
        <f t="shared" si="420"/>
        <v>2.8482199169263005</v>
      </c>
      <c r="K1815">
        <f t="shared" si="421"/>
        <v>7.8103837552168001</v>
      </c>
      <c r="L1815">
        <f t="shared" si="422"/>
        <v>10.051626055771743</v>
      </c>
      <c r="M1815">
        <f t="shared" si="423"/>
        <v>6.2576749895149586</v>
      </c>
      <c r="N1815">
        <f t="shared" si="424"/>
        <v>11.40589283328139</v>
      </c>
      <c r="O1815">
        <f t="shared" si="425"/>
        <v>2.8599729880302061</v>
      </c>
      <c r="P1815">
        <f t="shared" si="426"/>
        <v>99.587353805299244</v>
      </c>
      <c r="Q1815">
        <f t="shared" si="427"/>
        <v>6.5749159634158971</v>
      </c>
      <c r="R1815">
        <f t="shared" si="428"/>
        <v>-30.842988083283842</v>
      </c>
      <c r="S1815">
        <f t="shared" si="429"/>
        <v>2.8549747689978675</v>
      </c>
      <c r="T1815">
        <f t="shared" si="430"/>
        <v>99.762839518415532</v>
      </c>
      <c r="V1815" s="7">
        <f t="shared" si="431"/>
        <v>724.39090347273907</v>
      </c>
      <c r="W1815" s="16">
        <f t="shared" si="432"/>
        <v>97.256803989399458</v>
      </c>
      <c r="X1815">
        <f t="shared" si="433"/>
        <v>716.1018059747654</v>
      </c>
      <c r="Y1815">
        <f t="shared" si="434"/>
        <v>98.432479118535497</v>
      </c>
    </row>
    <row r="1816" spans="1:25" ht="18" x14ac:dyDescent="0.2">
      <c r="A1816" s="5">
        <v>42685</v>
      </c>
      <c r="B1816" s="2">
        <v>715.55</v>
      </c>
      <c r="C1816" s="2">
        <v>718.32</v>
      </c>
      <c r="D1816" s="2">
        <v>714.41</v>
      </c>
      <c r="E1816" s="2">
        <v>716.41</v>
      </c>
      <c r="F1816" s="3">
        <v>63119700</v>
      </c>
      <c r="G1816" s="3">
        <v>11442241390</v>
      </c>
      <c r="H1816" s="7">
        <v>1809985.0574560999</v>
      </c>
      <c r="I1816" s="7">
        <v>254620187304</v>
      </c>
      <c r="J1816">
        <f t="shared" si="420"/>
        <v>2.8551616393133821</v>
      </c>
      <c r="K1816">
        <f t="shared" si="421"/>
        <v>7.8001649260591872</v>
      </c>
      <c r="L1816">
        <f t="shared" si="422"/>
        <v>10.058511105572558</v>
      </c>
      <c r="M1816">
        <f t="shared" si="423"/>
        <v>6.2576749895149586</v>
      </c>
      <c r="N1816">
        <f t="shared" si="424"/>
        <v>11.40589283328139</v>
      </c>
      <c r="O1816">
        <f t="shared" si="425"/>
        <v>2.8669750612781373</v>
      </c>
      <c r="P1816">
        <f t="shared" si="426"/>
        <v>99.586243321495587</v>
      </c>
      <c r="Q1816">
        <f t="shared" si="427"/>
        <v>6.5903481426046628</v>
      </c>
      <c r="R1816">
        <f t="shared" si="428"/>
        <v>-30.822243191440805</v>
      </c>
      <c r="S1816">
        <f t="shared" si="429"/>
        <v>2.8617816119693664</v>
      </c>
      <c r="T1816">
        <f t="shared" si="430"/>
        <v>99.768140179356834</v>
      </c>
      <c r="V1816" s="7">
        <f t="shared" si="431"/>
        <v>736.16482309876108</v>
      </c>
      <c r="W1816" s="16">
        <f t="shared" si="432"/>
        <v>97.242525495350279</v>
      </c>
      <c r="X1816">
        <f t="shared" si="433"/>
        <v>727.41392734998146</v>
      </c>
      <c r="Y1816">
        <f t="shared" si="434"/>
        <v>98.464018180932499</v>
      </c>
    </row>
    <row r="1817" spans="1:25" ht="18" x14ac:dyDescent="0.2">
      <c r="A1817" s="5">
        <v>42684</v>
      </c>
      <c r="B1817" s="2">
        <v>722.84</v>
      </c>
      <c r="C1817" s="2">
        <v>723.02</v>
      </c>
      <c r="D1817" s="2">
        <v>711.21</v>
      </c>
      <c r="E1817" s="2">
        <v>715.53</v>
      </c>
      <c r="F1817" s="3">
        <v>68807800</v>
      </c>
      <c r="G1817" s="3">
        <v>11426817526</v>
      </c>
      <c r="H1817" s="7">
        <v>2126416.0115568098</v>
      </c>
      <c r="I1817" s="7">
        <v>254620187304</v>
      </c>
      <c r="J1817">
        <f t="shared" si="420"/>
        <v>2.8546278471262965</v>
      </c>
      <c r="K1817">
        <f t="shared" si="421"/>
        <v>7.8376376723190804</v>
      </c>
      <c r="L1817">
        <f t="shared" si="422"/>
        <v>10.057925292219672</v>
      </c>
      <c r="M1817">
        <f t="shared" si="423"/>
        <v>6.3276482337757587</v>
      </c>
      <c r="N1817">
        <f t="shared" si="424"/>
        <v>11.40589283328139</v>
      </c>
      <c r="O1817">
        <f t="shared" si="425"/>
        <v>2.865676508050619</v>
      </c>
      <c r="P1817">
        <f t="shared" si="426"/>
        <v>99.612956170961297</v>
      </c>
      <c r="Q1817">
        <f t="shared" si="427"/>
        <v>6.5885812174675724</v>
      </c>
      <c r="R1817">
        <f t="shared" si="428"/>
        <v>-30.803508208615739</v>
      </c>
      <c r="S1817">
        <f t="shared" si="429"/>
        <v>2.8616614822270585</v>
      </c>
      <c r="T1817">
        <f t="shared" si="430"/>
        <v>99.753605882187316</v>
      </c>
      <c r="V1817" s="7">
        <f t="shared" si="431"/>
        <v>733.96695618571607</v>
      </c>
      <c r="W1817" s="16">
        <f t="shared" si="432"/>
        <v>97.423314719757926</v>
      </c>
      <c r="X1817">
        <f t="shared" si="433"/>
        <v>727.2127459700796</v>
      </c>
      <c r="Y1817">
        <f t="shared" si="434"/>
        <v>98.367259797621401</v>
      </c>
    </row>
    <row r="1818" spans="1:25" ht="18" x14ac:dyDescent="0.2">
      <c r="A1818" s="5">
        <v>42683</v>
      </c>
      <c r="B1818" s="2">
        <v>709.83</v>
      </c>
      <c r="C1818" s="2">
        <v>740.05</v>
      </c>
      <c r="D1818" s="2">
        <v>708.61</v>
      </c>
      <c r="E1818" s="2">
        <v>723.27</v>
      </c>
      <c r="F1818" s="3">
        <v>132429000</v>
      </c>
      <c r="G1818" s="3">
        <v>11548965779</v>
      </c>
      <c r="H1818" s="7">
        <v>2126416.0115568098</v>
      </c>
      <c r="I1818" s="7">
        <v>254620187304</v>
      </c>
      <c r="J1818">
        <f t="shared" si="420"/>
        <v>2.8593004516799168</v>
      </c>
      <c r="K1818">
        <f t="shared" si="421"/>
        <v>8.121983099611727</v>
      </c>
      <c r="L1818">
        <f t="shared" si="422"/>
        <v>10.062543094480633</v>
      </c>
      <c r="M1818">
        <f t="shared" si="423"/>
        <v>6.3276482337757587</v>
      </c>
      <c r="N1818">
        <f t="shared" si="424"/>
        <v>11.40589283328139</v>
      </c>
      <c r="O1818">
        <f t="shared" si="425"/>
        <v>2.8647817733815604</v>
      </c>
      <c r="P1818">
        <f t="shared" si="426"/>
        <v>99.808298505376612</v>
      </c>
      <c r="Q1818">
        <f t="shared" si="427"/>
        <v>6.5953207085952599</v>
      </c>
      <c r="R1818">
        <f t="shared" si="428"/>
        <v>-30.66203849687534</v>
      </c>
      <c r="S1818">
        <f t="shared" si="429"/>
        <v>2.8669839490820235</v>
      </c>
      <c r="T1818">
        <f t="shared" si="430"/>
        <v>99.731280516617531</v>
      </c>
      <c r="V1818" s="7">
        <f t="shared" si="431"/>
        <v>732.45639204114434</v>
      </c>
      <c r="W1818" s="16">
        <f t="shared" si="432"/>
        <v>98.729880675108276</v>
      </c>
      <c r="X1818">
        <f t="shared" si="433"/>
        <v>736.17988881061933</v>
      </c>
      <c r="Y1818">
        <f t="shared" si="434"/>
        <v>98.215066460572217</v>
      </c>
    </row>
    <row r="1819" spans="1:25" ht="18" x14ac:dyDescent="0.2">
      <c r="A1819" s="5">
        <v>42682</v>
      </c>
      <c r="B1819" s="2">
        <v>703.09</v>
      </c>
      <c r="C1819" s="2">
        <v>712.99</v>
      </c>
      <c r="D1819" s="2">
        <v>702.39</v>
      </c>
      <c r="E1819" s="2">
        <v>709.85</v>
      </c>
      <c r="F1819" s="3">
        <v>79660800</v>
      </c>
      <c r="G1819" s="3">
        <v>11333339468</v>
      </c>
      <c r="H1819" s="7">
        <v>2126416.0115568098</v>
      </c>
      <c r="I1819" s="7">
        <v>254620187304</v>
      </c>
      <c r="J1819">
        <f t="shared" si="420"/>
        <v>2.851166586670228</v>
      </c>
      <c r="K1819">
        <f t="shared" si="421"/>
        <v>7.9012446635325224</v>
      </c>
      <c r="L1819">
        <f t="shared" si="422"/>
        <v>10.054357897403577</v>
      </c>
      <c r="M1819">
        <f t="shared" si="423"/>
        <v>6.3276482337757587</v>
      </c>
      <c r="N1819">
        <f t="shared" si="424"/>
        <v>11.40589283328139</v>
      </c>
      <c r="O1819">
        <f t="shared" si="425"/>
        <v>2.860928884043612</v>
      </c>
      <c r="P1819">
        <f t="shared" si="426"/>
        <v>99.657603402795729</v>
      </c>
      <c r="Q1819">
        <f t="shared" si="427"/>
        <v>6.579862172100345</v>
      </c>
      <c r="R1819">
        <f t="shared" si="428"/>
        <v>-30.777892911010952</v>
      </c>
      <c r="S1819">
        <f t="shared" si="429"/>
        <v>2.8582862210492377</v>
      </c>
      <c r="T1819">
        <f t="shared" si="430"/>
        <v>99.750290480665171</v>
      </c>
      <c r="V1819" s="7">
        <f t="shared" si="431"/>
        <v>725.98706692622181</v>
      </c>
      <c r="W1819" s="16">
        <f t="shared" si="432"/>
        <v>97.726693396320101</v>
      </c>
      <c r="X1819">
        <f t="shared" si="433"/>
        <v>721.58288049552596</v>
      </c>
      <c r="Y1819">
        <f t="shared" si="434"/>
        <v>98.347132422973033</v>
      </c>
    </row>
    <row r="1820" spans="1:25" ht="18" x14ac:dyDescent="0.2">
      <c r="A1820" s="5">
        <v>42681</v>
      </c>
      <c r="B1820" s="2">
        <v>710.74</v>
      </c>
      <c r="C1820" s="2">
        <v>710.74</v>
      </c>
      <c r="D1820" s="2">
        <v>699.9</v>
      </c>
      <c r="E1820" s="2">
        <v>703.13</v>
      </c>
      <c r="F1820" s="3">
        <v>65047100</v>
      </c>
      <c r="G1820" s="3">
        <v>11224670783</v>
      </c>
      <c r="H1820" s="7">
        <v>1847956.7719481799</v>
      </c>
      <c r="I1820" s="7">
        <v>254620187304</v>
      </c>
      <c r="J1820">
        <f t="shared" si="420"/>
        <v>2.8470356280967914</v>
      </c>
      <c r="K1820">
        <f t="shared" si="421"/>
        <v>7.8132279391439958</v>
      </c>
      <c r="L1820">
        <f t="shared" si="422"/>
        <v>10.050173612105368</v>
      </c>
      <c r="M1820">
        <f t="shared" si="423"/>
        <v>6.2666918078343326</v>
      </c>
      <c r="N1820">
        <f t="shared" si="424"/>
        <v>11.40589283328139</v>
      </c>
      <c r="O1820">
        <f t="shared" si="425"/>
        <v>2.8584826391345928</v>
      </c>
      <c r="P1820">
        <f t="shared" si="426"/>
        <v>99.597932287013435</v>
      </c>
      <c r="Q1820">
        <f t="shared" si="427"/>
        <v>6.5716519132648479</v>
      </c>
      <c r="R1820">
        <f t="shared" si="428"/>
        <v>-30.824365118954177</v>
      </c>
      <c r="S1820">
        <f t="shared" si="429"/>
        <v>2.8535875009924601</v>
      </c>
      <c r="T1820">
        <f t="shared" si="430"/>
        <v>99.769870358101258</v>
      </c>
      <c r="V1820" s="7">
        <f t="shared" si="431"/>
        <v>721.90930412984676</v>
      </c>
      <c r="W1820" s="16">
        <f t="shared" si="432"/>
        <v>97.329184627331117</v>
      </c>
      <c r="X1820">
        <f t="shared" si="433"/>
        <v>713.81800960341968</v>
      </c>
      <c r="Y1820">
        <f t="shared" si="434"/>
        <v>98.479938332396614</v>
      </c>
    </row>
    <row r="1821" spans="1:25" ht="18" x14ac:dyDescent="0.2">
      <c r="A1821" s="5">
        <v>42680</v>
      </c>
      <c r="B1821" s="2">
        <v>703.81</v>
      </c>
      <c r="C1821" s="2">
        <v>714.26</v>
      </c>
      <c r="D1821" s="2">
        <v>699.56</v>
      </c>
      <c r="E1821" s="2">
        <v>711.52</v>
      </c>
      <c r="F1821" s="3">
        <v>59902200</v>
      </c>
      <c r="G1821" s="3">
        <v>11357385316</v>
      </c>
      <c r="H1821" s="7">
        <v>1847956.7719481799</v>
      </c>
      <c r="I1821" s="7">
        <v>254620187304</v>
      </c>
      <c r="J1821">
        <f t="shared" si="420"/>
        <v>2.8521871121048594</v>
      </c>
      <c r="K1821">
        <f t="shared" si="421"/>
        <v>7.7774427728119297</v>
      </c>
      <c r="L1821">
        <f t="shared" si="422"/>
        <v>10.055278360113137</v>
      </c>
      <c r="M1821">
        <f t="shared" si="423"/>
        <v>6.2666918078343326</v>
      </c>
      <c r="N1821">
        <f t="shared" si="424"/>
        <v>11.40589283328139</v>
      </c>
      <c r="O1821">
        <f t="shared" si="425"/>
        <v>2.864215757733847</v>
      </c>
      <c r="P1821">
        <f t="shared" si="426"/>
        <v>99.578265900650862</v>
      </c>
      <c r="Q1821">
        <f t="shared" si="427"/>
        <v>6.5834435041486365</v>
      </c>
      <c r="R1821">
        <f t="shared" si="428"/>
        <v>-30.820883952812665</v>
      </c>
      <c r="S1821">
        <f t="shared" si="429"/>
        <v>2.8585609219577073</v>
      </c>
      <c r="T1821">
        <f t="shared" si="430"/>
        <v>99.776529042369035</v>
      </c>
      <c r="V1821" s="7">
        <f t="shared" si="431"/>
        <v>731.50240401756344</v>
      </c>
      <c r="W1821" s="16">
        <f t="shared" si="432"/>
        <v>97.191589271199206</v>
      </c>
      <c r="X1821">
        <f t="shared" si="433"/>
        <v>722.03944207620543</v>
      </c>
      <c r="Y1821">
        <f t="shared" si="434"/>
        <v>98.521553564733892</v>
      </c>
    </row>
    <row r="1822" spans="1:25" ht="18" x14ac:dyDescent="0.2">
      <c r="A1822" s="5">
        <v>42679</v>
      </c>
      <c r="B1822" s="2">
        <v>703.53</v>
      </c>
      <c r="C1822" s="2">
        <v>707.51</v>
      </c>
      <c r="D1822" s="2">
        <v>697.74</v>
      </c>
      <c r="E1822" s="2">
        <v>703.42</v>
      </c>
      <c r="F1822" s="3">
        <v>53752300</v>
      </c>
      <c r="G1822" s="3">
        <v>11226736982</v>
      </c>
      <c r="H1822" s="7">
        <v>1847956.7719481799</v>
      </c>
      <c r="I1822" s="7">
        <v>254620187304</v>
      </c>
      <c r="J1822">
        <f t="shared" si="420"/>
        <v>2.8472147122410263</v>
      </c>
      <c r="K1822">
        <f t="shared" si="421"/>
        <v>7.7303970519539247</v>
      </c>
      <c r="L1822">
        <f t="shared" si="422"/>
        <v>10.050253548190993</v>
      </c>
      <c r="M1822">
        <f t="shared" si="423"/>
        <v>6.2666918078343326</v>
      </c>
      <c r="N1822">
        <f t="shared" si="424"/>
        <v>11.40589283328139</v>
      </c>
      <c r="O1822">
        <f t="shared" si="425"/>
        <v>2.8601520089892825</v>
      </c>
      <c r="P1822">
        <f t="shared" si="426"/>
        <v>99.545615696187753</v>
      </c>
      <c r="Q1822">
        <f t="shared" si="427"/>
        <v>6.572856714184347</v>
      </c>
      <c r="R1822">
        <f t="shared" si="428"/>
        <v>-30.852161796076473</v>
      </c>
      <c r="S1822">
        <f t="shared" si="429"/>
        <v>2.8534514772507498</v>
      </c>
      <c r="T1822">
        <f t="shared" si="430"/>
        <v>99.780952065788725</v>
      </c>
      <c r="V1822" s="7">
        <f t="shared" si="431"/>
        <v>724.68956691738856</v>
      </c>
      <c r="W1822" s="16">
        <f t="shared" si="432"/>
        <v>96.976263552729719</v>
      </c>
      <c r="X1822">
        <f t="shared" si="433"/>
        <v>713.59447235707705</v>
      </c>
      <c r="Y1822">
        <f t="shared" si="434"/>
        <v>98.553570788849186</v>
      </c>
    </row>
    <row r="1823" spans="1:25" ht="18" x14ac:dyDescent="0.2">
      <c r="A1823" s="5">
        <v>42678</v>
      </c>
      <c r="B1823" s="2">
        <v>689.12</v>
      </c>
      <c r="C1823" s="2">
        <v>706.93</v>
      </c>
      <c r="D1823" s="2">
        <v>685.56</v>
      </c>
      <c r="E1823" s="2">
        <v>703.23</v>
      </c>
      <c r="F1823" s="3">
        <v>99907696</v>
      </c>
      <c r="G1823" s="3">
        <v>11222575748</v>
      </c>
      <c r="H1823" s="7">
        <v>1462462.0451280901</v>
      </c>
      <c r="I1823" s="7">
        <v>253618246641</v>
      </c>
      <c r="J1823">
        <f t="shared" si="420"/>
        <v>2.8470973895920895</v>
      </c>
      <c r="K1823">
        <f t="shared" si="421"/>
        <v>7.9995989436974311</v>
      </c>
      <c r="L1823">
        <f t="shared" si="422"/>
        <v>10.050092545401593</v>
      </c>
      <c r="M1823">
        <f t="shared" si="423"/>
        <v>6.1650846037762168</v>
      </c>
      <c r="N1823">
        <f t="shared" si="424"/>
        <v>11.404180495780793</v>
      </c>
      <c r="O1823">
        <f t="shared" si="425"/>
        <v>2.8548241814104856</v>
      </c>
      <c r="P1823">
        <f t="shared" si="426"/>
        <v>99.728608095857822</v>
      </c>
      <c r="Q1823">
        <f t="shared" si="427"/>
        <v>6.5691607015258917</v>
      </c>
      <c r="R1823">
        <f t="shared" si="428"/>
        <v>-30.731857840207965</v>
      </c>
      <c r="S1823">
        <f t="shared" si="429"/>
        <v>2.8535303730697255</v>
      </c>
      <c r="T1823">
        <f t="shared" si="430"/>
        <v>99.774051161679523</v>
      </c>
      <c r="V1823" s="7">
        <f t="shared" si="431"/>
        <v>715.85354735219323</v>
      </c>
      <c r="W1823" s="16">
        <f t="shared" si="432"/>
        <v>98.204919108656739</v>
      </c>
      <c r="X1823">
        <f t="shared" si="433"/>
        <v>713.72411879926244</v>
      </c>
      <c r="Y1823">
        <f t="shared" si="434"/>
        <v>98.507725950362982</v>
      </c>
    </row>
    <row r="1824" spans="1:25" ht="18" x14ac:dyDescent="0.2">
      <c r="A1824" s="5">
        <v>42677</v>
      </c>
      <c r="B1824" s="2">
        <v>742.35</v>
      </c>
      <c r="C1824" s="2">
        <v>745.77</v>
      </c>
      <c r="D1824" s="2">
        <v>678.16</v>
      </c>
      <c r="E1824" s="2">
        <v>688.7</v>
      </c>
      <c r="F1824" s="3">
        <v>172808000</v>
      </c>
      <c r="G1824" s="3">
        <v>10989660280</v>
      </c>
      <c r="H1824" s="7">
        <v>1462462.0451280901</v>
      </c>
      <c r="I1824" s="7">
        <v>253618246641</v>
      </c>
      <c r="J1824">
        <f t="shared" si="420"/>
        <v>2.8380300829853202</v>
      </c>
      <c r="K1824">
        <f t="shared" si="421"/>
        <v>8.2375638439034802</v>
      </c>
      <c r="L1824">
        <f t="shared" si="422"/>
        <v>10.040984267418779</v>
      </c>
      <c r="M1824">
        <f t="shared" si="423"/>
        <v>6.1650846037762168</v>
      </c>
      <c r="N1824">
        <f t="shared" si="424"/>
        <v>11.404180495780793</v>
      </c>
      <c r="O1824">
        <f t="shared" si="425"/>
        <v>2.8412517225405169</v>
      </c>
      <c r="P1824">
        <f t="shared" si="426"/>
        <v>99.886483248556416</v>
      </c>
      <c r="Q1824">
        <f t="shared" si="427"/>
        <v>6.5459622348075399</v>
      </c>
      <c r="R1824">
        <f t="shared" si="428"/>
        <v>-30.651615500912897</v>
      </c>
      <c r="S1824">
        <f t="shared" si="429"/>
        <v>2.845109115912317</v>
      </c>
      <c r="T1824">
        <f t="shared" si="430"/>
        <v>99.750565261114133</v>
      </c>
      <c r="V1824" s="7">
        <f t="shared" si="431"/>
        <v>693.82784083061904</v>
      </c>
      <c r="W1824" s="16">
        <f t="shared" si="432"/>
        <v>99.255431852676196</v>
      </c>
      <c r="X1824">
        <f t="shared" si="433"/>
        <v>700.01785246608256</v>
      </c>
      <c r="Y1824">
        <f t="shared" si="434"/>
        <v>98.356635332353349</v>
      </c>
    </row>
    <row r="1825" spans="1:25" ht="18" x14ac:dyDescent="0.2">
      <c r="A1825" s="5">
        <v>42676</v>
      </c>
      <c r="B1825" s="2">
        <v>730.07</v>
      </c>
      <c r="C1825" s="2">
        <v>740.83</v>
      </c>
      <c r="D1825" s="2">
        <v>722.35</v>
      </c>
      <c r="E1825" s="2">
        <v>740.83</v>
      </c>
      <c r="F1825" s="3">
        <v>84865200</v>
      </c>
      <c r="G1825" s="3">
        <v>11820110421</v>
      </c>
      <c r="H1825" s="7">
        <v>1462462.0451280901</v>
      </c>
      <c r="I1825" s="7">
        <v>253618246641</v>
      </c>
      <c r="J1825">
        <f t="shared" si="420"/>
        <v>2.8697185608372844</v>
      </c>
      <c r="K1825">
        <f t="shared" si="421"/>
        <v>7.9287296390511059</v>
      </c>
      <c r="L1825">
        <f t="shared" si="422"/>
        <v>10.072621533652427</v>
      </c>
      <c r="M1825">
        <f t="shared" si="423"/>
        <v>6.1650846037762168</v>
      </c>
      <c r="N1825">
        <f t="shared" si="424"/>
        <v>11.404180495780793</v>
      </c>
      <c r="O1825">
        <f t="shared" si="425"/>
        <v>2.8784547769456443</v>
      </c>
      <c r="P1825">
        <f t="shared" si="426"/>
        <v>99.695572373277926</v>
      </c>
      <c r="Q1825">
        <f t="shared" si="427"/>
        <v>6.6201214217851092</v>
      </c>
      <c r="R1825">
        <f t="shared" si="428"/>
        <v>-30.688873540741469</v>
      </c>
      <c r="S1825">
        <f t="shared" si="429"/>
        <v>2.8757061337165961</v>
      </c>
      <c r="T1825">
        <f t="shared" si="430"/>
        <v>99.791353306870462</v>
      </c>
      <c r="V1825" s="7">
        <f t="shared" si="431"/>
        <v>755.88334616019893</v>
      </c>
      <c r="W1825" s="16">
        <f t="shared" si="432"/>
        <v>97.968043119177295</v>
      </c>
      <c r="X1825">
        <f t="shared" si="433"/>
        <v>751.11447882040784</v>
      </c>
      <c r="Y1825">
        <f t="shared" si="434"/>
        <v>98.61176264184661</v>
      </c>
    </row>
    <row r="1826" spans="1:25" ht="18" x14ac:dyDescent="0.2">
      <c r="A1826" s="5">
        <v>42675</v>
      </c>
      <c r="B1826" s="2">
        <v>701.34</v>
      </c>
      <c r="C1826" s="2">
        <v>736.45</v>
      </c>
      <c r="D1826" s="2">
        <v>701.34</v>
      </c>
      <c r="E1826" s="2">
        <v>729.79</v>
      </c>
      <c r="F1826" s="3">
        <v>130527000</v>
      </c>
      <c r="G1826" s="3">
        <v>11642863554</v>
      </c>
      <c r="H1826" s="7">
        <v>1815470.1249865899</v>
      </c>
      <c r="I1826" s="7">
        <v>253618246641</v>
      </c>
      <c r="J1826">
        <f t="shared" si="420"/>
        <v>2.8631979081180052</v>
      </c>
      <c r="K1826">
        <f t="shared" si="421"/>
        <v>8.1157003564110752</v>
      </c>
      <c r="L1826">
        <f t="shared" si="422"/>
        <v>10.066059807870044</v>
      </c>
      <c r="M1826">
        <f t="shared" si="423"/>
        <v>6.2589891066445471</v>
      </c>
      <c r="N1826">
        <f t="shared" si="424"/>
        <v>11.404180495780793</v>
      </c>
      <c r="O1826">
        <f t="shared" si="425"/>
        <v>2.8683786732364469</v>
      </c>
      <c r="P1826">
        <f t="shared" si="426"/>
        <v>99.819056688196341</v>
      </c>
      <c r="Q1826">
        <f t="shared" si="427"/>
        <v>6.6032162684756113</v>
      </c>
      <c r="R1826">
        <f t="shared" si="428"/>
        <v>-30.623815760466897</v>
      </c>
      <c r="S1826">
        <f t="shared" si="429"/>
        <v>2.8701680481576322</v>
      </c>
      <c r="T1826">
        <f t="shared" si="430"/>
        <v>99.756561011033696</v>
      </c>
      <c r="V1826" s="7">
        <f t="shared" si="431"/>
        <v>738.54790958864032</v>
      </c>
      <c r="W1826" s="16">
        <f t="shared" si="432"/>
        <v>98.799941135307364</v>
      </c>
      <c r="X1826">
        <f t="shared" si="433"/>
        <v>741.59714323173296</v>
      </c>
      <c r="Y1826">
        <f t="shared" si="434"/>
        <v>98.382117700745013</v>
      </c>
    </row>
    <row r="1827" spans="1:25" ht="18" x14ac:dyDescent="0.2">
      <c r="A1827" s="5">
        <v>42674</v>
      </c>
      <c r="B1827" s="2">
        <v>702.64</v>
      </c>
      <c r="C1827" s="2">
        <v>709.29</v>
      </c>
      <c r="D1827" s="2">
        <v>691.68</v>
      </c>
      <c r="E1827" s="2">
        <v>700.97</v>
      </c>
      <c r="F1827" s="3">
        <v>97064400</v>
      </c>
      <c r="G1827" s="3">
        <v>11181852070</v>
      </c>
      <c r="H1827" s="7">
        <v>1815470.1249865899</v>
      </c>
      <c r="I1827" s="7">
        <v>253618246641</v>
      </c>
      <c r="J1827">
        <f t="shared" si="420"/>
        <v>2.845699431499817</v>
      </c>
      <c r="K1827">
        <f t="shared" si="421"/>
        <v>7.9870599743109025</v>
      </c>
      <c r="L1827">
        <f t="shared" si="422"/>
        <v>10.048513742473926</v>
      </c>
      <c r="M1827">
        <f t="shared" si="423"/>
        <v>6.2589891066445471</v>
      </c>
      <c r="N1827">
        <f t="shared" si="424"/>
        <v>11.404180495780793</v>
      </c>
      <c r="O1827">
        <f t="shared" si="425"/>
        <v>2.8535042829287063</v>
      </c>
      <c r="P1827">
        <f t="shared" si="426"/>
        <v>99.725731700878342</v>
      </c>
      <c r="Q1827">
        <f t="shared" si="427"/>
        <v>6.5658065058380792</v>
      </c>
      <c r="R1827">
        <f t="shared" si="428"/>
        <v>-30.727336596387886</v>
      </c>
      <c r="S1827">
        <f t="shared" si="429"/>
        <v>2.8524191132585246</v>
      </c>
      <c r="T1827">
        <f t="shared" si="430"/>
        <v>99.7638653722763</v>
      </c>
      <c r="V1827" s="7">
        <f t="shared" si="431"/>
        <v>713.68124327501744</v>
      </c>
      <c r="W1827" s="16">
        <f t="shared" si="432"/>
        <v>98.186620928853245</v>
      </c>
      <c r="X1827">
        <f t="shared" si="433"/>
        <v>711.90019723231103</v>
      </c>
      <c r="Y1827">
        <f t="shared" si="434"/>
        <v>98.440703991281936</v>
      </c>
    </row>
    <row r="1828" spans="1:25" ht="18" x14ac:dyDescent="0.2">
      <c r="A1828" s="5">
        <v>42673</v>
      </c>
      <c r="B1828" s="2">
        <v>714.12</v>
      </c>
      <c r="C1828" s="2">
        <v>714.12</v>
      </c>
      <c r="D1828" s="2">
        <v>696.47</v>
      </c>
      <c r="E1828" s="2">
        <v>701.86</v>
      </c>
      <c r="F1828" s="3">
        <v>100665000</v>
      </c>
      <c r="G1828" s="3">
        <v>11194834676</v>
      </c>
      <c r="H1828" s="7">
        <v>1815470.1249865899</v>
      </c>
      <c r="I1828" s="7">
        <v>253618246641</v>
      </c>
      <c r="J1828">
        <f t="shared" si="420"/>
        <v>2.8462504920570515</v>
      </c>
      <c r="K1828">
        <f t="shared" si="421"/>
        <v>8.0028784978719738</v>
      </c>
      <c r="L1828">
        <f t="shared" si="422"/>
        <v>10.049017684352647</v>
      </c>
      <c r="M1828">
        <f t="shared" si="423"/>
        <v>6.2589891066445471</v>
      </c>
      <c r="N1828">
        <f t="shared" si="424"/>
        <v>11.404180495780793</v>
      </c>
      <c r="O1828">
        <f t="shared" si="425"/>
        <v>2.8536987138234498</v>
      </c>
      <c r="P1828">
        <f t="shared" si="426"/>
        <v>99.738314607685311</v>
      </c>
      <c r="Q1828">
        <f t="shared" si="427"/>
        <v>6.5667306189423194</v>
      </c>
      <c r="R1828">
        <f t="shared" si="428"/>
        <v>-30.715133375221313</v>
      </c>
      <c r="S1828">
        <f t="shared" si="429"/>
        <v>2.8529604037344134</v>
      </c>
      <c r="T1828">
        <f t="shared" si="430"/>
        <v>99.764254351607946</v>
      </c>
      <c r="V1828" s="7">
        <f t="shared" si="431"/>
        <v>714.00082538917013</v>
      </c>
      <c r="W1828" s="16">
        <f t="shared" si="432"/>
        <v>98.270192718039198</v>
      </c>
      <c r="X1828">
        <f t="shared" si="433"/>
        <v>712.78803959044274</v>
      </c>
      <c r="Y1828">
        <f t="shared" si="434"/>
        <v>98.442988688564284</v>
      </c>
    </row>
    <row r="1829" spans="1:25" ht="18" x14ac:dyDescent="0.2">
      <c r="A1829" s="5">
        <v>42672</v>
      </c>
      <c r="B1829" s="2">
        <v>690.29</v>
      </c>
      <c r="C1829" s="2">
        <v>720.4</v>
      </c>
      <c r="D1829" s="2">
        <v>690.05</v>
      </c>
      <c r="E1829" s="2">
        <v>714.48</v>
      </c>
      <c r="F1829" s="3">
        <v>134760992</v>
      </c>
      <c r="G1829" s="3">
        <v>11394596830</v>
      </c>
      <c r="H1829" s="7">
        <v>1878507.28210418</v>
      </c>
      <c r="I1829" s="7">
        <v>253618246641</v>
      </c>
      <c r="J1829">
        <f t="shared" si="420"/>
        <v>2.8539900763583308</v>
      </c>
      <c r="K1829">
        <f t="shared" si="421"/>
        <v>8.1295641992409635</v>
      </c>
      <c r="L1829">
        <f t="shared" si="422"/>
        <v>10.056698963337906</v>
      </c>
      <c r="M1829">
        <f t="shared" si="423"/>
        <v>6.2738128829615709</v>
      </c>
      <c r="N1829">
        <f t="shared" si="424"/>
        <v>11.404180495780793</v>
      </c>
      <c r="O1829">
        <f t="shared" si="425"/>
        <v>2.8588592926340946</v>
      </c>
      <c r="P1829">
        <f t="shared" si="426"/>
        <v>99.829389165852433</v>
      </c>
      <c r="Q1829">
        <f t="shared" si="427"/>
        <v>6.5822351994295758</v>
      </c>
      <c r="R1829">
        <f t="shared" si="428"/>
        <v>-30.63272903276723</v>
      </c>
      <c r="S1829">
        <f t="shared" si="429"/>
        <v>2.860990539587692</v>
      </c>
      <c r="T1829">
        <f t="shared" si="430"/>
        <v>99.754713119455076</v>
      </c>
      <c r="V1829" s="7">
        <f t="shared" si="431"/>
        <v>722.53567085016243</v>
      </c>
      <c r="W1829" s="16">
        <f t="shared" si="432"/>
        <v>98.872512757507224</v>
      </c>
      <c r="X1829">
        <f t="shared" si="433"/>
        <v>726.09014054775412</v>
      </c>
      <c r="Y1829">
        <f t="shared" si="434"/>
        <v>98.375022317244131</v>
      </c>
    </row>
    <row r="1830" spans="1:25" ht="18" x14ac:dyDescent="0.2">
      <c r="A1830" s="5">
        <v>42671</v>
      </c>
      <c r="B1830" s="2">
        <v>688</v>
      </c>
      <c r="C1830" s="2">
        <v>690.44</v>
      </c>
      <c r="D1830" s="2">
        <v>684.16</v>
      </c>
      <c r="E1830" s="2">
        <v>689.65</v>
      </c>
      <c r="F1830" s="3">
        <v>81145504</v>
      </c>
      <c r="G1830" s="3">
        <v>10997420362</v>
      </c>
      <c r="H1830" s="7">
        <v>1878507.28210418</v>
      </c>
      <c r="I1830" s="7">
        <v>253618246641</v>
      </c>
      <c r="J1830">
        <f t="shared" si="420"/>
        <v>2.8386287405441961</v>
      </c>
      <c r="K1830">
        <f t="shared" si="421"/>
        <v>7.9092644620293759</v>
      </c>
      <c r="L1830">
        <f t="shared" si="422"/>
        <v>10.041290825709671</v>
      </c>
      <c r="M1830">
        <f t="shared" si="423"/>
        <v>6.2738128829615709</v>
      </c>
      <c r="N1830">
        <f t="shared" si="424"/>
        <v>11.404180495780793</v>
      </c>
      <c r="O1830">
        <f t="shared" si="425"/>
        <v>2.8478581035430475</v>
      </c>
      <c r="P1830">
        <f t="shared" si="426"/>
        <v>99.674865442351503</v>
      </c>
      <c r="Q1830">
        <f t="shared" si="427"/>
        <v>6.5507146262234333</v>
      </c>
      <c r="R1830">
        <f t="shared" si="428"/>
        <v>-30.77039038812768</v>
      </c>
      <c r="S1830">
        <f t="shared" si="429"/>
        <v>2.8451251836749192</v>
      </c>
      <c r="T1830">
        <f t="shared" si="430"/>
        <v>99.771141500896746</v>
      </c>
      <c r="V1830" s="7">
        <f t="shared" si="431"/>
        <v>704.46286314988038</v>
      </c>
      <c r="W1830" s="16">
        <f t="shared" si="432"/>
        <v>97.852118734157841</v>
      </c>
      <c r="X1830">
        <f t="shared" si="433"/>
        <v>700.04375177912948</v>
      </c>
      <c r="Y1830">
        <f t="shared" si="434"/>
        <v>98.492894688736385</v>
      </c>
    </row>
    <row r="1831" spans="1:25" ht="18" x14ac:dyDescent="0.2">
      <c r="A1831" s="5">
        <v>42670</v>
      </c>
      <c r="B1831" s="2">
        <v>678.21</v>
      </c>
      <c r="C1831" s="2">
        <v>688.59</v>
      </c>
      <c r="D1831" s="2">
        <v>678.04</v>
      </c>
      <c r="E1831" s="2">
        <v>688.31</v>
      </c>
      <c r="F1831" s="3">
        <v>96105296</v>
      </c>
      <c r="G1831" s="3">
        <v>10974828655</v>
      </c>
      <c r="H1831" s="7">
        <v>1878507.28210418</v>
      </c>
      <c r="I1831" s="7">
        <v>253618246641</v>
      </c>
      <c r="J1831">
        <f t="shared" si="420"/>
        <v>2.8377840791763846</v>
      </c>
      <c r="K1831">
        <f t="shared" si="421"/>
        <v>7.982747320657122</v>
      </c>
      <c r="L1831">
        <f t="shared" si="422"/>
        <v>10.040397748525194</v>
      </c>
      <c r="M1831">
        <f t="shared" si="423"/>
        <v>6.2738128829615709</v>
      </c>
      <c r="N1831">
        <f t="shared" si="424"/>
        <v>11.404180495780793</v>
      </c>
      <c r="O1831">
        <f t="shared" si="425"/>
        <v>2.8455644258605393</v>
      </c>
      <c r="P1831">
        <f t="shared" si="426"/>
        <v>99.725830208815154</v>
      </c>
      <c r="Q1831">
        <f t="shared" si="427"/>
        <v>6.5478181281953578</v>
      </c>
      <c r="R1831">
        <f t="shared" si="428"/>
        <v>-30.737009776154053</v>
      </c>
      <c r="S1831">
        <f t="shared" si="429"/>
        <v>2.8444298600017568</v>
      </c>
      <c r="T1831">
        <f t="shared" si="430"/>
        <v>99.765810905976295</v>
      </c>
      <c r="V1831" s="7">
        <f t="shared" si="431"/>
        <v>700.75212894882441</v>
      </c>
      <c r="W1831" s="16">
        <f t="shared" si="432"/>
        <v>98.192365511350346</v>
      </c>
      <c r="X1831">
        <f t="shared" si="433"/>
        <v>698.92384912822752</v>
      </c>
      <c r="Y1831">
        <f t="shared" si="434"/>
        <v>98.457984174539448</v>
      </c>
    </row>
    <row r="1832" spans="1:25" ht="18" x14ac:dyDescent="0.2">
      <c r="A1832" s="5">
        <v>42669</v>
      </c>
      <c r="B1832" s="2">
        <v>657.68</v>
      </c>
      <c r="C1832" s="2">
        <v>679.73</v>
      </c>
      <c r="D1832" s="2">
        <v>657.68</v>
      </c>
      <c r="E1832" s="2">
        <v>678.3</v>
      </c>
      <c r="F1832" s="3">
        <v>88877104</v>
      </c>
      <c r="G1832" s="3">
        <v>10813913071</v>
      </c>
      <c r="H1832" s="7">
        <v>1752432.967869</v>
      </c>
      <c r="I1832" s="7">
        <v>253618246641</v>
      </c>
      <c r="J1832">
        <f t="shared" si="420"/>
        <v>2.8314218170650221</v>
      </c>
      <c r="K1832">
        <f t="shared" si="421"/>
        <v>7.9487898949729745</v>
      </c>
      <c r="L1832">
        <f t="shared" si="422"/>
        <v>10.033982874122835</v>
      </c>
      <c r="M1832">
        <f t="shared" si="423"/>
        <v>6.2436414148033919</v>
      </c>
      <c r="N1832">
        <f t="shared" si="424"/>
        <v>11.404180495780793</v>
      </c>
      <c r="O1832">
        <f t="shared" si="425"/>
        <v>2.8398753050869416</v>
      </c>
      <c r="P1832">
        <f t="shared" si="426"/>
        <v>99.701440175004294</v>
      </c>
      <c r="Q1832">
        <f t="shared" si="427"/>
        <v>6.5339789344773944</v>
      </c>
      <c r="R1832">
        <f t="shared" si="428"/>
        <v>-30.766708623102545</v>
      </c>
      <c r="S1832">
        <f t="shared" si="429"/>
        <v>2.8378179162162143</v>
      </c>
      <c r="T1832">
        <f t="shared" si="430"/>
        <v>99.774102921979235</v>
      </c>
      <c r="V1832" s="7">
        <f t="shared" si="431"/>
        <v>691.63236047621797</v>
      </c>
      <c r="W1832" s="16">
        <f t="shared" si="432"/>
        <v>98.034444865661499</v>
      </c>
      <c r="X1832">
        <f t="shared" si="433"/>
        <v>688.3636301546228</v>
      </c>
      <c r="Y1832">
        <f t="shared" si="434"/>
        <v>98.516345252156441</v>
      </c>
    </row>
    <row r="1833" spans="1:25" ht="18" x14ac:dyDescent="0.2">
      <c r="A1833" s="5">
        <v>42668</v>
      </c>
      <c r="B1833" s="2">
        <v>654</v>
      </c>
      <c r="C1833" s="2">
        <v>664.42</v>
      </c>
      <c r="D1833" s="2">
        <v>653.70000000000005</v>
      </c>
      <c r="E1833" s="2">
        <v>657.59</v>
      </c>
      <c r="F1833" s="3">
        <v>90378800</v>
      </c>
      <c r="G1833" s="3">
        <v>10482565592</v>
      </c>
      <c r="H1833" s="7">
        <v>1752432.967869</v>
      </c>
      <c r="I1833" s="7">
        <v>253618246641</v>
      </c>
      <c r="J1833">
        <f t="shared" si="420"/>
        <v>2.8179552002469568</v>
      </c>
      <c r="K1833">
        <f t="shared" si="421"/>
        <v>7.9560665707101856</v>
      </c>
      <c r="L1833">
        <f t="shared" si="422"/>
        <v>10.020467588571865</v>
      </c>
      <c r="M1833">
        <f t="shared" si="423"/>
        <v>6.2436414148033919</v>
      </c>
      <c r="N1833">
        <f t="shared" si="424"/>
        <v>11.404180495780793</v>
      </c>
      <c r="O1833">
        <f t="shared" si="425"/>
        <v>2.826375733145654</v>
      </c>
      <c r="P1833">
        <f t="shared" si="426"/>
        <v>99.701182868416097</v>
      </c>
      <c r="Q1833">
        <f t="shared" si="427"/>
        <v>6.5038442239184491</v>
      </c>
      <c r="R1833">
        <f t="shared" si="428"/>
        <v>-30.800128523990452</v>
      </c>
      <c r="S1833">
        <f t="shared" si="429"/>
        <v>2.8244229146637929</v>
      </c>
      <c r="T1833">
        <f t="shared" si="430"/>
        <v>99.770481999988178</v>
      </c>
      <c r="V1833" s="7">
        <f t="shared" si="431"/>
        <v>670.46441591319422</v>
      </c>
      <c r="W1833" s="16">
        <f t="shared" si="432"/>
        <v>98.042181919859757</v>
      </c>
      <c r="X1833">
        <f t="shared" si="433"/>
        <v>667.4564199079789</v>
      </c>
      <c r="Y1833">
        <f t="shared" si="434"/>
        <v>98.499609192965394</v>
      </c>
    </row>
    <row r="1834" spans="1:25" ht="18" x14ac:dyDescent="0.2">
      <c r="A1834" s="5">
        <v>42667</v>
      </c>
      <c r="B1834" s="2">
        <v>657.16</v>
      </c>
      <c r="C1834" s="2">
        <v>657.25</v>
      </c>
      <c r="D1834" s="2">
        <v>652.59</v>
      </c>
      <c r="E1834" s="2">
        <v>653.76</v>
      </c>
      <c r="F1834" s="3">
        <v>62218200</v>
      </c>
      <c r="G1834" s="3">
        <v>10420469172</v>
      </c>
      <c r="H1834" s="7">
        <v>1752432.967869</v>
      </c>
      <c r="I1834" s="7">
        <v>253618246641</v>
      </c>
      <c r="J1834">
        <f t="shared" si="420"/>
        <v>2.8154183449523535</v>
      </c>
      <c r="K1834">
        <f t="shared" si="421"/>
        <v>7.7939174426232922</v>
      </c>
      <c r="L1834">
        <f t="shared" si="422"/>
        <v>10.017887273111642</v>
      </c>
      <c r="M1834">
        <f t="shared" si="423"/>
        <v>6.2436414148033919</v>
      </c>
      <c r="N1834">
        <f t="shared" si="424"/>
        <v>11.404180495780793</v>
      </c>
      <c r="O1834">
        <f t="shared" si="425"/>
        <v>2.8269383545724907</v>
      </c>
      <c r="P1834">
        <f t="shared" si="426"/>
        <v>99.590824232541109</v>
      </c>
      <c r="Q1834">
        <f t="shared" si="427"/>
        <v>6.50011883183865</v>
      </c>
      <c r="R1834">
        <f t="shared" si="428"/>
        <v>-30.875771747827201</v>
      </c>
      <c r="S1834">
        <f t="shared" si="429"/>
        <v>2.821440363836496</v>
      </c>
      <c r="T1834">
        <f t="shared" si="430"/>
        <v>99.786105716937627</v>
      </c>
      <c r="V1834" s="7">
        <f t="shared" si="431"/>
        <v>671.33355449831981</v>
      </c>
      <c r="W1834" s="16">
        <f t="shared" si="432"/>
        <v>97.311925706938354</v>
      </c>
      <c r="X1834">
        <f t="shared" si="433"/>
        <v>662.88831535975055</v>
      </c>
      <c r="Y1834">
        <f t="shared" si="434"/>
        <v>98.603720729357789</v>
      </c>
    </row>
    <row r="1835" spans="1:25" ht="18" x14ac:dyDescent="0.2">
      <c r="A1835" s="5">
        <v>42666</v>
      </c>
      <c r="B1835" s="2">
        <v>657.62</v>
      </c>
      <c r="C1835" s="2">
        <v>661.13</v>
      </c>
      <c r="D1835" s="2">
        <v>653.89</v>
      </c>
      <c r="E1835" s="2">
        <v>657.07</v>
      </c>
      <c r="F1835" s="3">
        <v>54474600</v>
      </c>
      <c r="G1835" s="3">
        <v>10472100602</v>
      </c>
      <c r="H1835" s="7">
        <v>1815470.1249865899</v>
      </c>
      <c r="I1835" s="7">
        <v>253618246641</v>
      </c>
      <c r="J1835">
        <f t="shared" si="420"/>
        <v>2.8176116389575481</v>
      </c>
      <c r="K1835">
        <f t="shared" si="421"/>
        <v>7.7361940499613304</v>
      </c>
      <c r="L1835">
        <f t="shared" si="422"/>
        <v>10.020033805685902</v>
      </c>
      <c r="M1835">
        <f t="shared" si="423"/>
        <v>6.2589891066445471</v>
      </c>
      <c r="N1835">
        <f t="shared" si="424"/>
        <v>11.404180495780793</v>
      </c>
      <c r="O1835">
        <f t="shared" si="425"/>
        <v>2.8301684911612561</v>
      </c>
      <c r="P1835">
        <f t="shared" si="426"/>
        <v>99.554344110803228</v>
      </c>
      <c r="Q1835">
        <f t="shared" si="427"/>
        <v>6.5056063438202365</v>
      </c>
      <c r="R1835">
        <f t="shared" si="428"/>
        <v>-30.890810283107811</v>
      </c>
      <c r="S1835">
        <f t="shared" si="429"/>
        <v>2.8235005245931024</v>
      </c>
      <c r="T1835">
        <f t="shared" si="430"/>
        <v>99.790997256182081</v>
      </c>
      <c r="V1835" s="7">
        <f t="shared" si="431"/>
        <v>676.34532297080716</v>
      </c>
      <c r="W1835" s="16">
        <f t="shared" si="432"/>
        <v>97.066473439541127</v>
      </c>
      <c r="X1835">
        <f t="shared" si="433"/>
        <v>666.04032582153968</v>
      </c>
      <c r="Y1835">
        <f t="shared" si="434"/>
        <v>98.634799059226623</v>
      </c>
    </row>
    <row r="1836" spans="1:25" ht="18" x14ac:dyDescent="0.2">
      <c r="A1836" s="5">
        <v>42665</v>
      </c>
      <c r="B1836" s="2">
        <v>633.14</v>
      </c>
      <c r="C1836" s="2">
        <v>658.2</v>
      </c>
      <c r="D1836" s="2">
        <v>632.85</v>
      </c>
      <c r="E1836" s="2">
        <v>657.29</v>
      </c>
      <c r="F1836" s="3">
        <v>78556496</v>
      </c>
      <c r="G1836" s="3">
        <v>10474463658</v>
      </c>
      <c r="H1836" s="7">
        <v>1815470.1249865899</v>
      </c>
      <c r="I1836" s="7">
        <v>253618246641</v>
      </c>
      <c r="J1836">
        <f t="shared" si="420"/>
        <v>2.8177570249810286</v>
      </c>
      <c r="K1836">
        <f t="shared" si="421"/>
        <v>7.8951821035746779</v>
      </c>
      <c r="L1836">
        <f t="shared" si="422"/>
        <v>10.020131794279433</v>
      </c>
      <c r="M1836">
        <f t="shared" si="423"/>
        <v>6.2589891066445471</v>
      </c>
      <c r="N1836">
        <f t="shared" si="424"/>
        <v>11.404180495780793</v>
      </c>
      <c r="O1836">
        <f t="shared" si="425"/>
        <v>2.8272127822565869</v>
      </c>
      <c r="P1836">
        <f t="shared" si="426"/>
        <v>99.66442254631157</v>
      </c>
      <c r="Q1836">
        <f t="shared" si="427"/>
        <v>6.5038527205988519</v>
      </c>
      <c r="R1836">
        <f t="shared" si="428"/>
        <v>-30.816662435351077</v>
      </c>
      <c r="S1836">
        <f t="shared" si="429"/>
        <v>2.8240111472115768</v>
      </c>
      <c r="T1836">
        <f t="shared" si="430"/>
        <v>99.778046077958393</v>
      </c>
      <c r="V1836" s="7">
        <f t="shared" si="431"/>
        <v>671.75789959176382</v>
      </c>
      <c r="W1836" s="16">
        <f t="shared" si="432"/>
        <v>97.79885597045994</v>
      </c>
      <c r="X1836">
        <f t="shared" si="433"/>
        <v>666.82388463148084</v>
      </c>
      <c r="Y1836">
        <f t="shared" si="434"/>
        <v>98.549516251353154</v>
      </c>
    </row>
    <row r="1837" spans="1:25" ht="18" x14ac:dyDescent="0.2">
      <c r="A1837" s="5">
        <v>42664</v>
      </c>
      <c r="B1837" s="2">
        <v>630.83000000000004</v>
      </c>
      <c r="C1837" s="2">
        <v>634.09</v>
      </c>
      <c r="D1837" s="2">
        <v>630.69000000000005</v>
      </c>
      <c r="E1837" s="2">
        <v>632.83000000000004</v>
      </c>
      <c r="F1837" s="3">
        <v>55951000</v>
      </c>
      <c r="G1837" s="3">
        <v>10083501603</v>
      </c>
      <c r="H1837" s="7">
        <v>1815470.1249865899</v>
      </c>
      <c r="I1837" s="7">
        <v>253618246641</v>
      </c>
      <c r="J1837">
        <f t="shared" si="420"/>
        <v>2.8012870591837244</v>
      </c>
      <c r="K1837">
        <f t="shared" si="421"/>
        <v>7.7478078529841339</v>
      </c>
      <c r="L1837">
        <f t="shared" si="422"/>
        <v>10.003611371671598</v>
      </c>
      <c r="M1837">
        <f t="shared" si="423"/>
        <v>6.2589891066445471</v>
      </c>
      <c r="N1837">
        <f t="shared" si="424"/>
        <v>11.404180495780793</v>
      </c>
      <c r="O1837">
        <f t="shared" si="425"/>
        <v>2.8137119301200801</v>
      </c>
      <c r="P1837">
        <f t="shared" si="426"/>
        <v>99.556458489478189</v>
      </c>
      <c r="Q1837">
        <f t="shared" si="427"/>
        <v>6.4689552618489561</v>
      </c>
      <c r="R1837">
        <f t="shared" si="428"/>
        <v>-30.927967222822389</v>
      </c>
      <c r="S1837">
        <f t="shared" si="429"/>
        <v>2.8072314547217649</v>
      </c>
      <c r="T1837">
        <f t="shared" si="430"/>
        <v>99.787797701111984</v>
      </c>
      <c r="V1837" s="7">
        <f t="shared" si="431"/>
        <v>651.19630873905055</v>
      </c>
      <c r="W1837" s="16">
        <f t="shared" si="432"/>
        <v>97.097749989878722</v>
      </c>
      <c r="X1837">
        <f t="shared" si="433"/>
        <v>641.55139658228325</v>
      </c>
      <c r="Y1837">
        <f t="shared" si="434"/>
        <v>98.621842108894455</v>
      </c>
    </row>
    <row r="1838" spans="1:25" ht="18" x14ac:dyDescent="0.2">
      <c r="A1838" s="5">
        <v>42663</v>
      </c>
      <c r="B1838" s="2">
        <v>630.66</v>
      </c>
      <c r="C1838" s="2">
        <v>631.91999999999996</v>
      </c>
      <c r="D1838" s="2">
        <v>628.26</v>
      </c>
      <c r="E1838" s="2">
        <v>630.86</v>
      </c>
      <c r="F1838" s="3">
        <v>56957300</v>
      </c>
      <c r="G1838" s="3">
        <v>10050854099</v>
      </c>
      <c r="H1838" s="7">
        <v>1722065.5608264699</v>
      </c>
      <c r="I1838" s="7">
        <v>258522748404</v>
      </c>
      <c r="J1838">
        <f t="shared" si="420"/>
        <v>2.799932991615846</v>
      </c>
      <c r="K1838">
        <f t="shared" si="421"/>
        <v>7.7555493938504725</v>
      </c>
      <c r="L1838">
        <f t="shared" si="422"/>
        <v>10.002202968694004</v>
      </c>
      <c r="M1838">
        <f t="shared" si="423"/>
        <v>6.2360496814748752</v>
      </c>
      <c r="N1838">
        <f t="shared" si="424"/>
        <v>11.412498764341562</v>
      </c>
      <c r="O1838">
        <f t="shared" si="425"/>
        <v>2.8121710861920937</v>
      </c>
      <c r="P1838">
        <f t="shared" si="426"/>
        <v>99.562914733570636</v>
      </c>
      <c r="Q1838">
        <f t="shared" si="427"/>
        <v>6.4657283869230238</v>
      </c>
      <c r="R1838">
        <f t="shared" si="428"/>
        <v>-30.924397343939319</v>
      </c>
      <c r="S1838">
        <f t="shared" si="429"/>
        <v>2.8054083816342898</v>
      </c>
      <c r="T1838">
        <f t="shared" si="430"/>
        <v>99.804445676562992</v>
      </c>
      <c r="V1838" s="7">
        <f t="shared" si="431"/>
        <v>648.89000726849872</v>
      </c>
      <c r="W1838" s="16">
        <f t="shared" si="432"/>
        <v>97.141995487350812</v>
      </c>
      <c r="X1838">
        <f t="shared" si="433"/>
        <v>638.86394897844104</v>
      </c>
      <c r="Y1838">
        <f t="shared" si="434"/>
        <v>98.731263833744251</v>
      </c>
    </row>
    <row r="1839" spans="1:25" ht="18" x14ac:dyDescent="0.2">
      <c r="A1839" s="5">
        <v>42662</v>
      </c>
      <c r="B1839" s="2">
        <v>638.13</v>
      </c>
      <c r="C1839" s="2">
        <v>638.87</v>
      </c>
      <c r="D1839" s="2">
        <v>628.01</v>
      </c>
      <c r="E1839" s="2">
        <v>630.52</v>
      </c>
      <c r="F1839" s="3">
        <v>69381696</v>
      </c>
      <c r="G1839" s="3">
        <v>10044471117</v>
      </c>
      <c r="H1839" s="7">
        <v>1722065.5608264699</v>
      </c>
      <c r="I1839" s="7">
        <v>258522748404</v>
      </c>
      <c r="J1839">
        <f t="shared" si="420"/>
        <v>2.7996988668835319</v>
      </c>
      <c r="K1839">
        <f t="shared" si="421"/>
        <v>7.8412449117418266</v>
      </c>
      <c r="L1839">
        <f t="shared" si="422"/>
        <v>10.001927074283326</v>
      </c>
      <c r="M1839">
        <f t="shared" si="423"/>
        <v>6.2360496814748752</v>
      </c>
      <c r="N1839">
        <f t="shared" si="424"/>
        <v>11.412498764341562</v>
      </c>
      <c r="O1839">
        <f t="shared" si="425"/>
        <v>2.8102530106236259</v>
      </c>
      <c r="P1839">
        <f t="shared" si="426"/>
        <v>99.623025752343068</v>
      </c>
      <c r="Q1839">
        <f t="shared" si="427"/>
        <v>6.4640524492262355</v>
      </c>
      <c r="R1839">
        <f t="shared" si="428"/>
        <v>-30.883847033936775</v>
      </c>
      <c r="S1839">
        <f t="shared" si="429"/>
        <v>2.8053573647782115</v>
      </c>
      <c r="T1839">
        <f t="shared" si="430"/>
        <v>99.797889052940235</v>
      </c>
      <c r="V1839" s="7">
        <f t="shared" si="431"/>
        <v>646.03048288874163</v>
      </c>
      <c r="W1839" s="16">
        <f t="shared" si="432"/>
        <v>97.540049024814181</v>
      </c>
      <c r="X1839">
        <f t="shared" si="433"/>
        <v>638.78890562140782</v>
      </c>
      <c r="Y1839">
        <f t="shared" si="434"/>
        <v>98.688557758452092</v>
      </c>
    </row>
    <row r="1840" spans="1:25" ht="18" x14ac:dyDescent="0.2">
      <c r="A1840" s="5">
        <v>42661</v>
      </c>
      <c r="B1840" s="2">
        <v>639.41</v>
      </c>
      <c r="C1840" s="2">
        <v>640.74</v>
      </c>
      <c r="D1840" s="2">
        <v>636</v>
      </c>
      <c r="E1840" s="2">
        <v>637.96</v>
      </c>
      <c r="F1840" s="3">
        <v>65546700</v>
      </c>
      <c r="G1840" s="3">
        <v>10162029114</v>
      </c>
      <c r="H1840" s="7">
        <v>1722065.5608264699</v>
      </c>
      <c r="I1840" s="7">
        <v>258522748404</v>
      </c>
      <c r="J1840">
        <f t="shared" si="420"/>
        <v>2.8047934493734057</v>
      </c>
      <c r="K1840">
        <f t="shared" si="421"/>
        <v>7.8165508316803098</v>
      </c>
      <c r="L1840">
        <f t="shared" si="422"/>
        <v>10.00698043482063</v>
      </c>
      <c r="M1840">
        <f t="shared" si="423"/>
        <v>6.2360496814748752</v>
      </c>
      <c r="N1840">
        <f t="shared" si="424"/>
        <v>11.412498764341562</v>
      </c>
      <c r="O1840">
        <f t="shared" si="425"/>
        <v>2.8157223838519307</v>
      </c>
      <c r="P1840">
        <f t="shared" si="426"/>
        <v>99.610347974787004</v>
      </c>
      <c r="Q1840">
        <f t="shared" si="427"/>
        <v>6.4755922762934226</v>
      </c>
      <c r="R1840">
        <f t="shared" si="428"/>
        <v>-30.875905594405793</v>
      </c>
      <c r="S1840">
        <f t="shared" si="429"/>
        <v>2.8103086205033239</v>
      </c>
      <c r="T1840">
        <f t="shared" si="430"/>
        <v>99.803366228941016</v>
      </c>
      <c r="V1840" s="7">
        <f t="shared" si="431"/>
        <v>654.21784156136994</v>
      </c>
      <c r="W1840" s="16">
        <f t="shared" si="432"/>
        <v>97.451589196600111</v>
      </c>
      <c r="X1840">
        <f t="shared" si="433"/>
        <v>646.11321011441021</v>
      </c>
      <c r="Y1840">
        <f t="shared" si="434"/>
        <v>98.721987253995522</v>
      </c>
    </row>
    <row r="1841" spans="1:25" ht="18" x14ac:dyDescent="0.2">
      <c r="A1841" s="5">
        <v>42660</v>
      </c>
      <c r="B1841" s="2">
        <v>641.82000000000005</v>
      </c>
      <c r="C1841" s="2">
        <v>642.33000000000004</v>
      </c>
      <c r="D1841" s="2">
        <v>638.66</v>
      </c>
      <c r="E1841" s="2">
        <v>639.19000000000005</v>
      </c>
      <c r="F1841" s="3">
        <v>58063600</v>
      </c>
      <c r="G1841" s="3">
        <v>10180488274</v>
      </c>
      <c r="H1841" s="7">
        <v>1606404.44106947</v>
      </c>
      <c r="I1841" s="7">
        <v>258522748404</v>
      </c>
      <c r="J1841">
        <f t="shared" si="420"/>
        <v>2.8056299719085773</v>
      </c>
      <c r="K1841">
        <f t="shared" si="421"/>
        <v>7.7639039590131507</v>
      </c>
      <c r="L1841">
        <f t="shared" si="422"/>
        <v>10.007768608022205</v>
      </c>
      <c r="M1841">
        <f t="shared" si="423"/>
        <v>6.2058548961181241</v>
      </c>
      <c r="N1841">
        <f t="shared" si="424"/>
        <v>11.412498764341562</v>
      </c>
      <c r="O1841">
        <f t="shared" si="425"/>
        <v>2.8175123130168993</v>
      </c>
      <c r="P1841">
        <f t="shared" si="426"/>
        <v>99.576482243656713</v>
      </c>
      <c r="Q1841">
        <f t="shared" si="427"/>
        <v>6.4779972065415965</v>
      </c>
      <c r="R1841">
        <f t="shared" si="428"/>
        <v>-30.892785983991644</v>
      </c>
      <c r="S1841">
        <f t="shared" si="429"/>
        <v>2.8107969876530987</v>
      </c>
      <c r="T1841">
        <f t="shared" si="430"/>
        <v>99.815834026715706</v>
      </c>
      <c r="V1841" s="7">
        <f t="shared" si="431"/>
        <v>656.91974104910173</v>
      </c>
      <c r="W1841" s="16">
        <f t="shared" si="432"/>
        <v>97.226217392465202</v>
      </c>
      <c r="X1841">
        <f t="shared" si="433"/>
        <v>646.84017755298009</v>
      </c>
      <c r="Y1841">
        <f t="shared" si="434"/>
        <v>98.80314498772195</v>
      </c>
    </row>
    <row r="1842" spans="1:25" ht="18" x14ac:dyDescent="0.2">
      <c r="A1842" s="5">
        <v>42659</v>
      </c>
      <c r="B1842" s="2">
        <v>639.08000000000004</v>
      </c>
      <c r="C1842" s="2">
        <v>642.9</v>
      </c>
      <c r="D1842" s="2">
        <v>638.9</v>
      </c>
      <c r="E1842" s="2">
        <v>641.63</v>
      </c>
      <c r="F1842" s="3">
        <v>40298100</v>
      </c>
      <c r="G1842" s="3">
        <v>10218348388</v>
      </c>
      <c r="H1842" s="7">
        <v>1606404.44106947</v>
      </c>
      <c r="I1842" s="7">
        <v>258522748404</v>
      </c>
      <c r="J1842">
        <f t="shared" si="420"/>
        <v>2.8072846615882403</v>
      </c>
      <c r="K1842">
        <f t="shared" si="421"/>
        <v>7.6052845702361997</v>
      </c>
      <c r="L1842">
        <f t="shared" si="422"/>
        <v>10.009380705589017</v>
      </c>
      <c r="M1842">
        <f t="shared" si="423"/>
        <v>6.2058548961181241</v>
      </c>
      <c r="N1842">
        <f t="shared" si="424"/>
        <v>11.412498764341562</v>
      </c>
      <c r="O1842">
        <f t="shared" si="425"/>
        <v>2.822151363726209</v>
      </c>
      <c r="P1842">
        <f t="shared" si="426"/>
        <v>99.470424131140376</v>
      </c>
      <c r="Q1842">
        <f t="shared" si="427"/>
        <v>6.4835477798534544</v>
      </c>
      <c r="R1842">
        <f t="shared" si="428"/>
        <v>-30.954411875899439</v>
      </c>
      <c r="S1842">
        <f t="shared" si="429"/>
        <v>2.8119845840773392</v>
      </c>
      <c r="T1842">
        <f t="shared" si="430"/>
        <v>99.832581193015173</v>
      </c>
      <c r="V1842" s="7">
        <f t="shared" si="431"/>
        <v>663.9744436712266</v>
      </c>
      <c r="W1842" s="16">
        <f t="shared" si="432"/>
        <v>96.517550041109885</v>
      </c>
      <c r="X1842">
        <f t="shared" si="433"/>
        <v>648.61140972175338</v>
      </c>
      <c r="Y1842">
        <f t="shared" si="434"/>
        <v>98.911925919649434</v>
      </c>
    </row>
    <row r="1843" spans="1:25" ht="18" x14ac:dyDescent="0.2">
      <c r="A1843" s="5">
        <v>42658</v>
      </c>
      <c r="B1843" s="2">
        <v>640.30999999999995</v>
      </c>
      <c r="C1843" s="2">
        <v>642.1</v>
      </c>
      <c r="D1843" s="2">
        <v>637.39</v>
      </c>
      <c r="E1843" s="2">
        <v>638.65</v>
      </c>
      <c r="F1843" s="3">
        <v>39035400</v>
      </c>
      <c r="G1843" s="3">
        <v>10169814232</v>
      </c>
      <c r="H1843" s="7">
        <v>1606404.44106947</v>
      </c>
      <c r="I1843" s="7">
        <v>258522748404</v>
      </c>
      <c r="J1843">
        <f t="shared" si="420"/>
        <v>2.8052629165116763</v>
      </c>
      <c r="K1843">
        <f t="shared" si="421"/>
        <v>7.5914586339864165</v>
      </c>
      <c r="L1843">
        <f t="shared" si="422"/>
        <v>10.007313019908569</v>
      </c>
      <c r="M1843">
        <f t="shared" si="423"/>
        <v>6.2058548961181241</v>
      </c>
      <c r="N1843">
        <f t="shared" si="424"/>
        <v>11.412498764341562</v>
      </c>
      <c r="O1843">
        <f t="shared" si="425"/>
        <v>2.8203729144070815</v>
      </c>
      <c r="P1843">
        <f t="shared" si="426"/>
        <v>99.461369634679571</v>
      </c>
      <c r="Q1843">
        <f t="shared" si="427"/>
        <v>6.4791227561953164</v>
      </c>
      <c r="R1843">
        <f t="shared" si="428"/>
        <v>-30.963120000604363</v>
      </c>
      <c r="S1843">
        <f t="shared" si="429"/>
        <v>2.8098964586052446</v>
      </c>
      <c r="T1843">
        <f t="shared" si="430"/>
        <v>99.83482681547261</v>
      </c>
      <c r="V1843" s="7">
        <f t="shared" si="431"/>
        <v>661.26100740816719</v>
      </c>
      <c r="W1843" s="16">
        <f t="shared" si="432"/>
        <v>96.459561981027605</v>
      </c>
      <c r="X1843">
        <f t="shared" si="433"/>
        <v>645.50031510380654</v>
      </c>
      <c r="Y1843">
        <f t="shared" si="434"/>
        <v>98.927375698143493</v>
      </c>
    </row>
    <row r="1844" spans="1:25" ht="18" x14ac:dyDescent="0.2">
      <c r="A1844" s="5">
        <v>42657</v>
      </c>
      <c r="B1844" s="2">
        <v>637.01</v>
      </c>
      <c r="C1844" s="2">
        <v>641.28</v>
      </c>
      <c r="D1844" s="2">
        <v>637.01</v>
      </c>
      <c r="E1844" s="2">
        <v>640.38</v>
      </c>
      <c r="F1844" s="3">
        <v>58144600</v>
      </c>
      <c r="G1844" s="3">
        <v>10196303437</v>
      </c>
      <c r="H1844" s="7">
        <v>1747768.0318835799</v>
      </c>
      <c r="I1844" s="7">
        <v>258522748404</v>
      </c>
      <c r="J1844">
        <f t="shared" si="420"/>
        <v>2.8064377598099211</v>
      </c>
      <c r="K1844">
        <f t="shared" si="421"/>
        <v>7.764509387179686</v>
      </c>
      <c r="L1844">
        <f t="shared" si="422"/>
        <v>10.008442751380773</v>
      </c>
      <c r="M1844">
        <f t="shared" si="423"/>
        <v>6.242483791480284</v>
      </c>
      <c r="N1844">
        <f t="shared" si="424"/>
        <v>11.412498764341562</v>
      </c>
      <c r="O1844">
        <f t="shared" si="425"/>
        <v>2.8181670795060452</v>
      </c>
      <c r="P1844">
        <f t="shared" si="426"/>
        <v>99.582056660436379</v>
      </c>
      <c r="Q1844">
        <f t="shared" si="427"/>
        <v>6.4794883199184277</v>
      </c>
      <c r="R1844">
        <f t="shared" si="428"/>
        <v>-30.879459103246973</v>
      </c>
      <c r="S1844">
        <f t="shared" si="429"/>
        <v>2.8116581193055934</v>
      </c>
      <c r="T1844">
        <f t="shared" si="430"/>
        <v>99.813986272190618</v>
      </c>
      <c r="V1844" s="7">
        <f t="shared" si="431"/>
        <v>657.91089672032899</v>
      </c>
      <c r="W1844" s="16">
        <f t="shared" si="432"/>
        <v>97.262422823896912</v>
      </c>
      <c r="X1844">
        <f t="shared" si="433"/>
        <v>648.12402335733918</v>
      </c>
      <c r="Y1844">
        <f t="shared" si="434"/>
        <v>98.790714363762262</v>
      </c>
    </row>
    <row r="1845" spans="1:25" ht="18" x14ac:dyDescent="0.2">
      <c r="A1845" s="5">
        <v>42656</v>
      </c>
      <c r="B1845" s="2">
        <v>636.03</v>
      </c>
      <c r="C1845" s="2">
        <v>638.83000000000004</v>
      </c>
      <c r="D1845" s="2">
        <v>635.03</v>
      </c>
      <c r="E1845" s="2">
        <v>636.79</v>
      </c>
      <c r="F1845" s="3">
        <v>61620700</v>
      </c>
      <c r="G1845" s="3">
        <v>10138078870</v>
      </c>
      <c r="H1845" s="7">
        <v>1747768.0318835799</v>
      </c>
      <c r="I1845" s="7">
        <v>258522748404</v>
      </c>
      <c r="J1845">
        <f t="shared" si="420"/>
        <v>2.8039962347250285</v>
      </c>
      <c r="K1845">
        <f t="shared" si="421"/>
        <v>7.7897266275156607</v>
      </c>
      <c r="L1845">
        <f t="shared" si="422"/>
        <v>10.005955665529379</v>
      </c>
      <c r="M1845">
        <f t="shared" si="423"/>
        <v>6.242483791480284</v>
      </c>
      <c r="N1845">
        <f t="shared" si="424"/>
        <v>11.412498764341562</v>
      </c>
      <c r="O1845">
        <f t="shared" si="425"/>
        <v>2.8152244241274911</v>
      </c>
      <c r="P1845">
        <f t="shared" si="426"/>
        <v>99.599564747505312</v>
      </c>
      <c r="Q1845">
        <f t="shared" si="427"/>
        <v>6.4736468342906139</v>
      </c>
      <c r="R1845">
        <f t="shared" si="428"/>
        <v>-30.872165736893237</v>
      </c>
      <c r="S1845">
        <f t="shared" si="429"/>
        <v>2.8092552514229574</v>
      </c>
      <c r="T1845">
        <f t="shared" si="430"/>
        <v>99.812445657636744</v>
      </c>
      <c r="V1845" s="7">
        <f t="shared" si="431"/>
        <v>653.4681487708873</v>
      </c>
      <c r="W1845" s="16">
        <f t="shared" si="432"/>
        <v>97.380902845382721</v>
      </c>
      <c r="X1845">
        <f t="shared" si="433"/>
        <v>644.54797963065835</v>
      </c>
      <c r="Y1845">
        <f t="shared" si="434"/>
        <v>98.781705172716528</v>
      </c>
    </row>
    <row r="1846" spans="1:25" ht="18" x14ac:dyDescent="0.2">
      <c r="A1846" s="5">
        <v>42655</v>
      </c>
      <c r="B1846" s="2">
        <v>640.87</v>
      </c>
      <c r="C1846" s="2">
        <v>641.34</v>
      </c>
      <c r="D1846" s="2">
        <v>635.97</v>
      </c>
      <c r="E1846" s="2">
        <v>636.19000000000005</v>
      </c>
      <c r="F1846" s="3">
        <v>92370200</v>
      </c>
      <c r="G1846" s="3">
        <v>10127644784</v>
      </c>
      <c r="H1846" s="7">
        <v>1747768.0318835799</v>
      </c>
      <c r="I1846" s="7">
        <v>258522748404</v>
      </c>
      <c r="J1846">
        <f t="shared" si="420"/>
        <v>2.8035868383347662</v>
      </c>
      <c r="K1846">
        <f t="shared" si="421"/>
        <v>7.9655318839584925</v>
      </c>
      <c r="L1846">
        <f t="shared" si="422"/>
        <v>10.005508460539192</v>
      </c>
      <c r="M1846">
        <f t="shared" si="423"/>
        <v>6.242483791480284</v>
      </c>
      <c r="N1846">
        <f t="shared" si="424"/>
        <v>11.412498764341562</v>
      </c>
      <c r="O1846">
        <f t="shared" si="425"/>
        <v>2.8114069010709883</v>
      </c>
      <c r="P1846">
        <f t="shared" si="426"/>
        <v>99.721069359104746</v>
      </c>
      <c r="Q1846">
        <f t="shared" si="427"/>
        <v>6.4704727124175356</v>
      </c>
      <c r="R1846">
        <f t="shared" si="428"/>
        <v>-30.792662597202536</v>
      </c>
      <c r="S1846">
        <f t="shared" si="429"/>
        <v>2.8092684941369477</v>
      </c>
      <c r="T1846">
        <f t="shared" si="430"/>
        <v>99.797343327322935</v>
      </c>
      <c r="V1846" s="7">
        <f t="shared" si="431"/>
        <v>647.74922354540661</v>
      </c>
      <c r="W1846" s="16">
        <f t="shared" si="432"/>
        <v>98.183054819251083</v>
      </c>
      <c r="X1846">
        <f t="shared" si="433"/>
        <v>644.56763379399536</v>
      </c>
      <c r="Y1846">
        <f t="shared" si="434"/>
        <v>98.68315537905417</v>
      </c>
    </row>
    <row r="1847" spans="1:25" ht="18" x14ac:dyDescent="0.2">
      <c r="A1847" s="5">
        <v>42654</v>
      </c>
      <c r="B1847" s="2">
        <v>619.24</v>
      </c>
      <c r="C1847" s="2">
        <v>642.08000000000004</v>
      </c>
      <c r="D1847" s="2">
        <v>618.5</v>
      </c>
      <c r="E1847" s="2">
        <v>641.07000000000005</v>
      </c>
      <c r="F1847" s="3">
        <v>103590000</v>
      </c>
      <c r="G1847" s="3">
        <v>10204214839</v>
      </c>
      <c r="H1847" s="7">
        <v>1786321.73846925</v>
      </c>
      <c r="I1847" s="7">
        <v>258522748404</v>
      </c>
      <c r="J1847">
        <f t="shared" si="420"/>
        <v>2.806905453783894</v>
      </c>
      <c r="K1847">
        <f t="shared" si="421"/>
        <v>8.0153178330691173</v>
      </c>
      <c r="L1847">
        <f t="shared" si="422"/>
        <v>10.00877959364708</v>
      </c>
      <c r="M1847">
        <f t="shared" si="423"/>
        <v>6.2519596833641629</v>
      </c>
      <c r="N1847">
        <f t="shared" si="424"/>
        <v>11.412498764341562</v>
      </c>
      <c r="O1847">
        <f t="shared" si="425"/>
        <v>2.813684525925213</v>
      </c>
      <c r="P1847">
        <f t="shared" si="426"/>
        <v>99.758485910803287</v>
      </c>
      <c r="Q1847">
        <f t="shared" si="427"/>
        <v>6.4771270955474023</v>
      </c>
      <c r="R1847">
        <f t="shared" si="428"/>
        <v>-30.75686738275445</v>
      </c>
      <c r="S1847">
        <f t="shared" si="429"/>
        <v>2.8126938118520122</v>
      </c>
      <c r="T1847">
        <f t="shared" si="430"/>
        <v>99.793781509088063</v>
      </c>
      <c r="V1847" s="7">
        <f t="shared" si="431"/>
        <v>651.15521922889877</v>
      </c>
      <c r="W1847" s="16">
        <f t="shared" si="432"/>
        <v>98.426814664717</v>
      </c>
      <c r="X1847">
        <f t="shared" si="433"/>
        <v>649.67149467437855</v>
      </c>
      <c r="Y1847">
        <f t="shared" si="434"/>
        <v>98.658259679227157</v>
      </c>
    </row>
    <row r="1848" spans="1:25" ht="18" x14ac:dyDescent="0.2">
      <c r="A1848" s="5">
        <v>42653</v>
      </c>
      <c r="B1848" s="2">
        <v>616.82000000000005</v>
      </c>
      <c r="C1848" s="2">
        <v>621.32000000000005</v>
      </c>
      <c r="D1848" s="2">
        <v>616.20000000000005</v>
      </c>
      <c r="E1848" s="2">
        <v>618.99</v>
      </c>
      <c r="F1848" s="3">
        <v>67481104</v>
      </c>
      <c r="G1848" s="3">
        <v>9851764897</v>
      </c>
      <c r="H1848" s="7">
        <v>1786321.73846925</v>
      </c>
      <c r="I1848" s="7">
        <v>258522748404</v>
      </c>
      <c r="J1848">
        <f t="shared" si="420"/>
        <v>2.7916836328975014</v>
      </c>
      <c r="K1848">
        <f t="shared" si="421"/>
        <v>7.8291821790917462</v>
      </c>
      <c r="L1848">
        <f t="shared" si="422"/>
        <v>9.993514039265941</v>
      </c>
      <c r="M1848">
        <f t="shared" si="423"/>
        <v>6.2519596833641629</v>
      </c>
      <c r="N1848">
        <f t="shared" si="424"/>
        <v>11.412498764341562</v>
      </c>
      <c r="O1848">
        <f t="shared" si="425"/>
        <v>2.8021683299758209</v>
      </c>
      <c r="P1848">
        <f t="shared" si="426"/>
        <v>99.624431043877365</v>
      </c>
      <c r="Q1848">
        <f t="shared" si="427"/>
        <v>6.4454998502674457</v>
      </c>
      <c r="R1848">
        <f t="shared" si="428"/>
        <v>-30.882173549788348</v>
      </c>
      <c r="S1848">
        <f t="shared" si="429"/>
        <v>2.7970587964283893</v>
      </c>
      <c r="T1848">
        <f t="shared" si="430"/>
        <v>99.807457998909825</v>
      </c>
      <c r="V1848" s="7">
        <f t="shared" si="431"/>
        <v>634.11544303177675</v>
      </c>
      <c r="W1848" s="16">
        <f t="shared" si="432"/>
        <v>97.556431762746286</v>
      </c>
      <c r="X1848">
        <f t="shared" si="433"/>
        <v>626.69870376843073</v>
      </c>
      <c r="Y1848">
        <f t="shared" si="434"/>
        <v>98.754631937764628</v>
      </c>
    </row>
    <row r="1849" spans="1:25" ht="18" x14ac:dyDescent="0.2">
      <c r="A1849" s="5">
        <v>42652</v>
      </c>
      <c r="B1849" s="2">
        <v>619.16999999999996</v>
      </c>
      <c r="C1849" s="2">
        <v>619.20000000000005</v>
      </c>
      <c r="D1849" s="2">
        <v>616.61</v>
      </c>
      <c r="E1849" s="2">
        <v>616.75</v>
      </c>
      <c r="F1849" s="3">
        <v>39243400</v>
      </c>
      <c r="G1849" s="3">
        <v>9815156618</v>
      </c>
      <c r="H1849" s="7">
        <v>1786321.73846925</v>
      </c>
      <c r="I1849" s="7">
        <v>258522748404</v>
      </c>
      <c r="J1849">
        <f t="shared" si="420"/>
        <v>2.7901091581617736</v>
      </c>
      <c r="K1849">
        <f t="shared" si="421"/>
        <v>7.5937666270787361</v>
      </c>
      <c r="L1849">
        <f t="shared" si="422"/>
        <v>9.991897233919774</v>
      </c>
      <c r="M1849">
        <f t="shared" si="423"/>
        <v>6.2519596833641629</v>
      </c>
      <c r="N1849">
        <f t="shared" si="424"/>
        <v>11.412498764341562</v>
      </c>
      <c r="O1849">
        <f t="shared" si="425"/>
        <v>2.8050900964897858</v>
      </c>
      <c r="P1849">
        <f t="shared" si="426"/>
        <v>99.463069812727966</v>
      </c>
      <c r="Q1849">
        <f t="shared" si="427"/>
        <v>6.4448248448278793</v>
      </c>
      <c r="R1849">
        <f t="shared" si="428"/>
        <v>-30.988268898911713</v>
      </c>
      <c r="S1849">
        <f t="shared" si="429"/>
        <v>2.7948420366870859</v>
      </c>
      <c r="T1849">
        <f t="shared" si="430"/>
        <v>99.830369413631459</v>
      </c>
      <c r="V1849" s="7">
        <f t="shared" si="431"/>
        <v>638.39591077190914</v>
      </c>
      <c r="W1849" s="16">
        <f t="shared" si="432"/>
        <v>96.490326587448862</v>
      </c>
      <c r="X1849">
        <f t="shared" si="433"/>
        <v>623.50800942564501</v>
      </c>
      <c r="Y1849">
        <f t="shared" si="434"/>
        <v>98.904254653320635</v>
      </c>
    </row>
    <row r="1850" spans="1:25" ht="18" x14ac:dyDescent="0.2">
      <c r="A1850" s="5">
        <v>42651</v>
      </c>
      <c r="B1850" s="2">
        <v>617.34</v>
      </c>
      <c r="C1850" s="2">
        <v>619.85</v>
      </c>
      <c r="D1850" s="2">
        <v>617.34</v>
      </c>
      <c r="E1850" s="2">
        <v>619.11</v>
      </c>
      <c r="F1850" s="3">
        <v>42345900</v>
      </c>
      <c r="G1850" s="3">
        <v>9851461946</v>
      </c>
      <c r="H1850" s="7">
        <v>2171858.8043259201</v>
      </c>
      <c r="I1850" s="7">
        <v>250540187707.84601</v>
      </c>
      <c r="J1850">
        <f t="shared" si="420"/>
        <v>2.7917678188889261</v>
      </c>
      <c r="K1850">
        <f t="shared" si="421"/>
        <v>7.6268113675929667</v>
      </c>
      <c r="L1850">
        <f t="shared" si="422"/>
        <v>9.9935006840984197</v>
      </c>
      <c r="M1850">
        <f t="shared" si="423"/>
        <v>6.3368315877237409</v>
      </c>
      <c r="N1850">
        <f t="shared" si="424"/>
        <v>11.398877398466304</v>
      </c>
      <c r="O1850">
        <f t="shared" si="425"/>
        <v>2.8060406479735036</v>
      </c>
      <c r="P1850">
        <f t="shared" si="426"/>
        <v>99.488753004887855</v>
      </c>
      <c r="Q1850">
        <f t="shared" si="427"/>
        <v>6.4479795597926319</v>
      </c>
      <c r="R1850">
        <f t="shared" si="428"/>
        <v>-30.964033476065111</v>
      </c>
      <c r="S1850">
        <f t="shared" si="429"/>
        <v>2.7974946687597075</v>
      </c>
      <c r="T1850">
        <f t="shared" si="430"/>
        <v>99.794866541836541</v>
      </c>
      <c r="V1850" s="7">
        <f t="shared" si="431"/>
        <v>639.79471453404722</v>
      </c>
      <c r="W1850" s="16">
        <f t="shared" si="432"/>
        <v>96.658959710867663</v>
      </c>
      <c r="X1850">
        <f t="shared" si="433"/>
        <v>627.32799508764003</v>
      </c>
      <c r="Y1850">
        <f t="shared" si="434"/>
        <v>98.672611476532438</v>
      </c>
    </row>
    <row r="1851" spans="1:25" ht="18" x14ac:dyDescent="0.2">
      <c r="A1851" s="5">
        <v>42650</v>
      </c>
      <c r="B1851" s="2">
        <v>612.61</v>
      </c>
      <c r="C1851" s="2">
        <v>617.91</v>
      </c>
      <c r="D1851" s="2">
        <v>611.82000000000005</v>
      </c>
      <c r="E1851" s="2">
        <v>617.12</v>
      </c>
      <c r="F1851" s="3">
        <v>64071400</v>
      </c>
      <c r="G1851" s="3">
        <v>9818599994</v>
      </c>
      <c r="H1851" s="7">
        <v>2171858.8043259201</v>
      </c>
      <c r="I1851" s="7">
        <v>250540187707.84601</v>
      </c>
      <c r="J1851">
        <f t="shared" si="420"/>
        <v>2.7903696215219669</v>
      </c>
      <c r="K1851">
        <f t="shared" si="421"/>
        <v>7.8066642137004898</v>
      </c>
      <c r="L1851">
        <f t="shared" si="422"/>
        <v>9.9920495673973448</v>
      </c>
      <c r="M1851">
        <f t="shared" si="423"/>
        <v>6.3368315877237409</v>
      </c>
      <c r="N1851">
        <f t="shared" si="424"/>
        <v>11.398877398466304</v>
      </c>
      <c r="O1851">
        <f t="shared" si="425"/>
        <v>2.8011530444692267</v>
      </c>
      <c r="P1851">
        <f t="shared" si="426"/>
        <v>99.613548582808249</v>
      </c>
      <c r="Q1851">
        <f t="shared" si="427"/>
        <v>6.4425235520744106</v>
      </c>
      <c r="R1851">
        <f t="shared" si="428"/>
        <v>-30.884234919402161</v>
      </c>
      <c r="S1851">
        <f t="shared" si="429"/>
        <v>2.7965220528337706</v>
      </c>
      <c r="T1851">
        <f t="shared" si="430"/>
        <v>99.779511959120029</v>
      </c>
      <c r="V1851" s="7">
        <f t="shared" si="431"/>
        <v>632.63475126547962</v>
      </c>
      <c r="W1851" s="16">
        <f t="shared" si="432"/>
        <v>97.4859425613366</v>
      </c>
      <c r="X1851">
        <f t="shared" si="433"/>
        <v>625.9246466456251</v>
      </c>
      <c r="Y1851">
        <f t="shared" si="434"/>
        <v>98.57326830347013</v>
      </c>
    </row>
    <row r="1852" spans="1:25" ht="18" x14ac:dyDescent="0.2">
      <c r="A1852" s="5">
        <v>42649</v>
      </c>
      <c r="B1852" s="2">
        <v>612.47</v>
      </c>
      <c r="C1852" s="2">
        <v>613.82000000000005</v>
      </c>
      <c r="D1852" s="2">
        <v>611.47</v>
      </c>
      <c r="E1852" s="2">
        <v>613.02</v>
      </c>
      <c r="F1852" s="3">
        <v>56812100</v>
      </c>
      <c r="G1852" s="3">
        <v>9752315689</v>
      </c>
      <c r="H1852" s="7">
        <v>2171858.8043259201</v>
      </c>
      <c r="I1852" s="7">
        <v>250540187707.84601</v>
      </c>
      <c r="J1852">
        <f t="shared" si="420"/>
        <v>2.7874746437646571</v>
      </c>
      <c r="K1852">
        <f t="shared" si="421"/>
        <v>7.7544408428163516</v>
      </c>
      <c r="L1852">
        <f t="shared" si="422"/>
        <v>9.9891077512415425</v>
      </c>
      <c r="M1852">
        <f t="shared" si="423"/>
        <v>6.3368315877237409</v>
      </c>
      <c r="N1852">
        <f t="shared" si="424"/>
        <v>11.398877398466304</v>
      </c>
      <c r="O1852">
        <f t="shared" si="425"/>
        <v>2.7992477479201909</v>
      </c>
      <c r="P1852">
        <f t="shared" si="426"/>
        <v>99.57764264575934</v>
      </c>
      <c r="Q1852">
        <f t="shared" si="427"/>
        <v>6.4366314645590261</v>
      </c>
      <c r="R1852">
        <f t="shared" si="428"/>
        <v>-30.912646289257594</v>
      </c>
      <c r="S1852">
        <f t="shared" si="429"/>
        <v>2.7934665195348378</v>
      </c>
      <c r="T1852">
        <f t="shared" si="430"/>
        <v>99.78504286008183</v>
      </c>
      <c r="V1852" s="7">
        <f t="shared" si="431"/>
        <v>629.86539382280966</v>
      </c>
      <c r="W1852" s="16">
        <f t="shared" si="432"/>
        <v>97.252064561872416</v>
      </c>
      <c r="X1852">
        <f t="shared" si="433"/>
        <v>621.53633066293071</v>
      </c>
      <c r="Y1852">
        <f t="shared" si="434"/>
        <v>98.610758105293343</v>
      </c>
    </row>
    <row r="1853" spans="1:25" ht="18" x14ac:dyDescent="0.2">
      <c r="A1853" s="5">
        <v>42648</v>
      </c>
      <c r="B1853" s="2">
        <v>610.22</v>
      </c>
      <c r="C1853" s="2">
        <v>613.80999999999995</v>
      </c>
      <c r="D1853" s="2">
        <v>609.62</v>
      </c>
      <c r="E1853" s="2">
        <v>612.51</v>
      </c>
      <c r="F1853" s="3">
        <v>68077504</v>
      </c>
      <c r="G1853" s="3">
        <v>9743018924</v>
      </c>
      <c r="H1853" s="7">
        <v>2002575.3506191701</v>
      </c>
      <c r="I1853" s="7">
        <v>241227200229</v>
      </c>
      <c r="J1853">
        <f t="shared" si="420"/>
        <v>2.7871131835008423</v>
      </c>
      <c r="K1853">
        <f t="shared" si="421"/>
        <v>7.8330036243547552</v>
      </c>
      <c r="L1853">
        <f t="shared" si="422"/>
        <v>9.9886935460867967</v>
      </c>
      <c r="M1853">
        <f t="shared" si="423"/>
        <v>6.301588866200694</v>
      </c>
      <c r="N1853">
        <f t="shared" si="424"/>
        <v>11.382426276284605</v>
      </c>
      <c r="O1853">
        <f t="shared" si="425"/>
        <v>2.7973299007191876</v>
      </c>
      <c r="P1853">
        <f t="shared" si="426"/>
        <v>99.633430128391396</v>
      </c>
      <c r="Q1853">
        <f t="shared" si="427"/>
        <v>6.4347365080089478</v>
      </c>
      <c r="R1853">
        <f t="shared" si="428"/>
        <v>-30.874603374606835</v>
      </c>
      <c r="S1853">
        <f t="shared" si="429"/>
        <v>2.7937213059883543</v>
      </c>
      <c r="T1853">
        <f t="shared" si="430"/>
        <v>99.762904408524534</v>
      </c>
      <c r="V1853" s="7">
        <f t="shared" si="431"/>
        <v>627.09003673538189</v>
      </c>
      <c r="W1853" s="16">
        <f t="shared" si="432"/>
        <v>97.619624702391491</v>
      </c>
      <c r="X1853">
        <f t="shared" si="433"/>
        <v>621.90107280255427</v>
      </c>
      <c r="Y1853">
        <f t="shared" si="434"/>
        <v>98.466788656094707</v>
      </c>
    </row>
    <row r="1854" spans="1:25" ht="18" x14ac:dyDescent="0.2">
      <c r="A1854" s="5">
        <v>42647</v>
      </c>
      <c r="B1854" s="2">
        <v>612.04999999999995</v>
      </c>
      <c r="C1854" s="2">
        <v>612.04999999999995</v>
      </c>
      <c r="D1854" s="2">
        <v>609.48</v>
      </c>
      <c r="E1854" s="2">
        <v>610.20000000000005</v>
      </c>
      <c r="F1854" s="3">
        <v>49801600</v>
      </c>
      <c r="G1854" s="3">
        <v>9705099355</v>
      </c>
      <c r="H1854" s="7">
        <v>2002575.3506191701</v>
      </c>
      <c r="I1854" s="7">
        <v>241227200229</v>
      </c>
      <c r="J1854">
        <f t="shared" si="420"/>
        <v>2.7854722033063881</v>
      </c>
      <c r="K1854">
        <f t="shared" si="421"/>
        <v>7.6972432957719406</v>
      </c>
      <c r="L1854">
        <f t="shared" si="422"/>
        <v>9.9869999857941778</v>
      </c>
      <c r="M1854">
        <f t="shared" si="423"/>
        <v>6.301588866200694</v>
      </c>
      <c r="N1854">
        <f t="shared" si="424"/>
        <v>11.382426276284605</v>
      </c>
      <c r="O1854">
        <f t="shared" si="425"/>
        <v>2.7982624146787236</v>
      </c>
      <c r="P1854">
        <f t="shared" si="426"/>
        <v>99.540824304146582</v>
      </c>
      <c r="Q1854">
        <f t="shared" si="427"/>
        <v>6.4326551515528827</v>
      </c>
      <c r="R1854">
        <f t="shared" si="428"/>
        <v>-30.935894600464707</v>
      </c>
      <c r="S1854">
        <f t="shared" si="429"/>
        <v>2.7916874705436152</v>
      </c>
      <c r="T1854">
        <f t="shared" si="430"/>
        <v>99.77686845232742</v>
      </c>
      <c r="V1854" s="7">
        <f t="shared" si="431"/>
        <v>628.4379665256414</v>
      </c>
      <c r="W1854" s="16">
        <f t="shared" si="432"/>
        <v>97.011149373051239</v>
      </c>
      <c r="X1854">
        <f t="shared" si="433"/>
        <v>618.9954697334706</v>
      </c>
      <c r="Y1854">
        <f t="shared" si="434"/>
        <v>98.558592308510228</v>
      </c>
    </row>
    <row r="1855" spans="1:25" ht="18" x14ac:dyDescent="0.2">
      <c r="A1855" s="5">
        <v>42646</v>
      </c>
      <c r="B1855" s="2">
        <v>610.97</v>
      </c>
      <c r="C1855" s="2">
        <v>612.57000000000005</v>
      </c>
      <c r="D1855" s="2">
        <v>610.46</v>
      </c>
      <c r="E1855" s="2">
        <v>612.13</v>
      </c>
      <c r="F1855" s="3">
        <v>46798300</v>
      </c>
      <c r="G1855" s="3">
        <v>9734618878</v>
      </c>
      <c r="H1855" s="7">
        <v>2002575.3506191701</v>
      </c>
      <c r="I1855" s="7">
        <v>241227200229</v>
      </c>
      <c r="J1855">
        <f t="shared" si="420"/>
        <v>2.7868436644447607</v>
      </c>
      <c r="K1855">
        <f t="shared" si="421"/>
        <v>7.6702300771333363</v>
      </c>
      <c r="L1855">
        <f t="shared" si="422"/>
        <v>9.9883189530392418</v>
      </c>
      <c r="M1855">
        <f t="shared" si="423"/>
        <v>6.301588866200694</v>
      </c>
      <c r="N1855">
        <f t="shared" si="424"/>
        <v>11.382426276284605</v>
      </c>
      <c r="O1855">
        <f t="shared" si="425"/>
        <v>2.800084867598331</v>
      </c>
      <c r="P1855">
        <f t="shared" si="426"/>
        <v>99.524867385906688</v>
      </c>
      <c r="Q1855">
        <f t="shared" si="427"/>
        <v>6.4359221796497792</v>
      </c>
      <c r="R1855">
        <f t="shared" si="428"/>
        <v>-30.939476862691038</v>
      </c>
      <c r="S1855">
        <f t="shared" si="429"/>
        <v>2.7929263111658802</v>
      </c>
      <c r="T1855">
        <f t="shared" si="430"/>
        <v>99.781737066964922</v>
      </c>
      <c r="V1855" s="7">
        <f t="shared" si="431"/>
        <v>631.08065497357802</v>
      </c>
      <c r="W1855" s="16">
        <f t="shared" si="432"/>
        <v>96.904145365595866</v>
      </c>
      <c r="X1855">
        <f t="shared" si="433"/>
        <v>620.76369733080924</v>
      </c>
      <c r="Y1855">
        <f t="shared" si="434"/>
        <v>98.589564744284829</v>
      </c>
    </row>
    <row r="1856" spans="1:25" ht="18" x14ac:dyDescent="0.2">
      <c r="A1856" s="5">
        <v>42645</v>
      </c>
      <c r="B1856" s="2">
        <v>613.95000000000005</v>
      </c>
      <c r="C1856" s="2">
        <v>614.01</v>
      </c>
      <c r="D1856" s="2">
        <v>609.67999999999995</v>
      </c>
      <c r="E1856" s="2">
        <v>610.89</v>
      </c>
      <c r="F1856" s="3">
        <v>39249800</v>
      </c>
      <c r="G1856" s="3">
        <v>9713776587</v>
      </c>
      <c r="H1856" s="7">
        <v>1690797.1523191801</v>
      </c>
      <c r="I1856" s="7">
        <v>241227200229</v>
      </c>
      <c r="J1856">
        <f t="shared" si="420"/>
        <v>2.7859630159809785</v>
      </c>
      <c r="K1856">
        <f t="shared" si="421"/>
        <v>7.5938374481101203</v>
      </c>
      <c r="L1856">
        <f t="shared" si="422"/>
        <v>9.9873881106514428</v>
      </c>
      <c r="M1856">
        <f t="shared" si="423"/>
        <v>6.2280915077084904</v>
      </c>
      <c r="N1856">
        <f t="shared" si="424"/>
        <v>11.382426276284605</v>
      </c>
      <c r="O1856">
        <f t="shared" si="425"/>
        <v>2.8006314683752382</v>
      </c>
      <c r="P1856">
        <f t="shared" si="426"/>
        <v>99.473487181627405</v>
      </c>
      <c r="Q1856">
        <f t="shared" si="427"/>
        <v>6.434800185621592</v>
      </c>
      <c r="R1856">
        <f t="shared" si="428"/>
        <v>-30.972204178949028</v>
      </c>
      <c r="S1856">
        <f t="shared" si="429"/>
        <v>2.7914216429963719</v>
      </c>
      <c r="T1856">
        <f t="shared" si="430"/>
        <v>99.804066781070631</v>
      </c>
      <c r="V1856" s="7">
        <f t="shared" si="431"/>
        <v>631.87542984961556</v>
      </c>
      <c r="W1856" s="16">
        <f t="shared" si="432"/>
        <v>96.564777644155967</v>
      </c>
      <c r="X1856">
        <f t="shared" si="433"/>
        <v>618.61670438861483</v>
      </c>
      <c r="Y1856">
        <f t="shared" si="434"/>
        <v>98.735172553386889</v>
      </c>
    </row>
    <row r="1857" spans="1:25" ht="18" x14ac:dyDescent="0.2">
      <c r="A1857" s="5">
        <v>42644</v>
      </c>
      <c r="B1857" s="2">
        <v>609.92999999999995</v>
      </c>
      <c r="C1857" s="2">
        <v>615.24</v>
      </c>
      <c r="D1857" s="2">
        <v>609.92999999999995</v>
      </c>
      <c r="E1857" s="2">
        <v>613.98</v>
      </c>
      <c r="F1857" s="3">
        <v>56357000</v>
      </c>
      <c r="G1857" s="3">
        <v>9761887632</v>
      </c>
      <c r="H1857" s="7">
        <v>1690797.1523191801</v>
      </c>
      <c r="I1857" s="7">
        <v>241227200229</v>
      </c>
      <c r="J1857">
        <f t="shared" si="420"/>
        <v>2.7881542245107034</v>
      </c>
      <c r="K1857">
        <f t="shared" si="421"/>
        <v>7.7509478666565759</v>
      </c>
      <c r="L1857">
        <f t="shared" si="422"/>
        <v>9.9895338042339201</v>
      </c>
      <c r="M1857">
        <f t="shared" si="423"/>
        <v>6.2280915077084904</v>
      </c>
      <c r="N1857">
        <f t="shared" si="424"/>
        <v>11.382426276284605</v>
      </c>
      <c r="O1857">
        <f t="shared" si="425"/>
        <v>2.7997359664454242</v>
      </c>
      <c r="P1857">
        <f t="shared" si="426"/>
        <v>99.584608992110063</v>
      </c>
      <c r="Q1857">
        <f t="shared" si="427"/>
        <v>6.4376218932654634</v>
      </c>
      <c r="R1857">
        <f t="shared" si="428"/>
        <v>-30.891886706705009</v>
      </c>
      <c r="S1857">
        <f t="shared" si="429"/>
        <v>2.7939597309652</v>
      </c>
      <c r="T1857">
        <f t="shared" si="430"/>
        <v>99.791779579355392</v>
      </c>
      <c r="V1857" s="7">
        <f t="shared" si="431"/>
        <v>630.57386440744233</v>
      </c>
      <c r="W1857" s="16">
        <f t="shared" si="432"/>
        <v>97.297328185373743</v>
      </c>
      <c r="X1857">
        <f t="shared" si="433"/>
        <v>622.24258637000776</v>
      </c>
      <c r="Y1857">
        <f t="shared" si="434"/>
        <v>98.654258058893163</v>
      </c>
    </row>
    <row r="1858" spans="1:25" ht="18" x14ac:dyDescent="0.2">
      <c r="A1858" s="5">
        <v>42643</v>
      </c>
      <c r="B1858" s="2">
        <v>605.72</v>
      </c>
      <c r="C1858" s="2">
        <v>609.73</v>
      </c>
      <c r="D1858" s="2">
        <v>604.14</v>
      </c>
      <c r="E1858" s="2">
        <v>609.73</v>
      </c>
      <c r="F1858" s="3">
        <v>56122400</v>
      </c>
      <c r="G1858" s="3">
        <v>9693198750</v>
      </c>
      <c r="H1858" s="7">
        <v>1690797.1523191801</v>
      </c>
      <c r="I1858" s="7">
        <v>241227200229</v>
      </c>
      <c r="J1858">
        <f t="shared" si="420"/>
        <v>2.7851375637506863</v>
      </c>
      <c r="K1858">
        <f t="shared" si="421"/>
        <v>7.7491362347809449</v>
      </c>
      <c r="L1858">
        <f t="shared" si="422"/>
        <v>9.9864671176319071</v>
      </c>
      <c r="M1858">
        <f t="shared" si="423"/>
        <v>6.2280915077084904</v>
      </c>
      <c r="N1858">
        <f t="shared" si="424"/>
        <v>11.382426276284605</v>
      </c>
      <c r="O1858">
        <f t="shared" si="425"/>
        <v>2.7967393300713459</v>
      </c>
      <c r="P1858">
        <f t="shared" si="426"/>
        <v>99.583440097478146</v>
      </c>
      <c r="Q1858">
        <f t="shared" si="427"/>
        <v>6.4308271131844439</v>
      </c>
      <c r="R1858">
        <f t="shared" si="428"/>
        <v>-30.898006507232765</v>
      </c>
      <c r="S1858">
        <f t="shared" si="429"/>
        <v>2.7909113342698268</v>
      </c>
      <c r="T1858">
        <f t="shared" si="430"/>
        <v>99.792693524575313</v>
      </c>
      <c r="V1858" s="7">
        <f t="shared" si="431"/>
        <v>626.2378746732528</v>
      </c>
      <c r="W1858" s="16">
        <f t="shared" si="432"/>
        <v>97.292592676553099</v>
      </c>
      <c r="X1858">
        <f t="shared" si="433"/>
        <v>617.89023854906793</v>
      </c>
      <c r="Y1858">
        <f t="shared" si="434"/>
        <v>98.661663597154813</v>
      </c>
    </row>
    <row r="1859" spans="1:25" ht="18" x14ac:dyDescent="0.2">
      <c r="A1859" s="5">
        <v>42642</v>
      </c>
      <c r="B1859" s="2">
        <v>605.02</v>
      </c>
      <c r="C1859" s="2">
        <v>606.82000000000005</v>
      </c>
      <c r="D1859" s="2">
        <v>604.85</v>
      </c>
      <c r="E1859" s="2">
        <v>605.69000000000005</v>
      </c>
      <c r="F1859" s="3">
        <v>55658600</v>
      </c>
      <c r="G1859" s="3">
        <v>9627902106</v>
      </c>
      <c r="H1859" s="7">
        <v>1714780.0906499501</v>
      </c>
      <c r="I1859" s="7">
        <v>241227200229</v>
      </c>
      <c r="J1859">
        <f t="shared" ref="J1859:J1922" si="435">LOG(E1859)</f>
        <v>2.7822504034789364</v>
      </c>
      <c r="K1859">
        <f t="shared" ref="K1859:K1922" si="436">LOG(F1859)</f>
        <v>7.7455322781762241</v>
      </c>
      <c r="L1859">
        <f t="shared" ref="L1859:L1922" si="437">LOG(G1859)</f>
        <v>9.9835316658323077</v>
      </c>
      <c r="M1859">
        <f t="shared" ref="M1859:M1922" si="438">LOG(H1859)</f>
        <v>6.234208432518173</v>
      </c>
      <c r="N1859">
        <f t="shared" ref="N1859:N1922" si="439">LOG(I1859)</f>
        <v>11.382426276284605</v>
      </c>
      <c r="O1859">
        <f t="shared" ref="O1859:O1922" si="440" xml:space="preserve"> -6.9261 -(0.0192*K1859) + (0.9885*L1859)</f>
        <v>2.7939068319342537</v>
      </c>
      <c r="P1859">
        <f t="shared" ref="P1859:P1922" si="441">100-(((O1859-J1859)/J1859) *100)</f>
        <v>99.581043156980328</v>
      </c>
      <c r="Q1859">
        <f t="shared" ref="Q1859:Q1922" si="442">-15.673 + (-0.0124*K1859) + (2.223*L1859)</f>
        <v>6.4243462928958319</v>
      </c>
      <c r="R1859">
        <f t="shared" ref="R1859:R1922" si="443">100- (((Q1859-J1859)/J1859)*100)</f>
        <v>-30.904676475661745</v>
      </c>
      <c r="S1859">
        <f t="shared" ref="S1859:S1922" si="444">-6.727+(0.0026*K1859) + (0.9925*L1859) + (0.0052*M1859) - (0.0392*N1859)</f>
        <v>2.788020336080562</v>
      </c>
      <c r="T1859">
        <f t="shared" ref="T1859:T1922" si="445" xml:space="preserve"> 100- (((S1859-J1859)/J1859) * 100)</f>
        <v>99.792616344150375</v>
      </c>
      <c r="V1859" s="7">
        <f t="shared" ref="V1859:V1922" si="446">10^O1859</f>
        <v>622.16679902610929</v>
      </c>
      <c r="W1859" s="16">
        <f t="shared" ref="W1859:W1922" si="447" xml:space="preserve"> 100- (((V1859-E1859)/E1859)*100)</f>
        <v>97.279664675641129</v>
      </c>
      <c r="X1859">
        <f t="shared" ref="X1859:X1922" si="448">10^S1859</f>
        <v>613.79074558479624</v>
      </c>
      <c r="Y1859">
        <f t="shared" ref="Y1859:Y1922" si="449">100-(((X1859-E1859)/E1859)*100)</f>
        <v>98.662559133418711</v>
      </c>
    </row>
    <row r="1860" spans="1:25" ht="18" x14ac:dyDescent="0.2">
      <c r="A1860" s="5">
        <v>42641</v>
      </c>
      <c r="B1860" s="2">
        <v>606.24</v>
      </c>
      <c r="C1860" s="2">
        <v>606.59</v>
      </c>
      <c r="D1860" s="2">
        <v>604.61</v>
      </c>
      <c r="E1860" s="2">
        <v>604.73</v>
      </c>
      <c r="F1860" s="3">
        <v>48722600</v>
      </c>
      <c r="G1860" s="3">
        <v>9611532319</v>
      </c>
      <c r="H1860" s="7">
        <v>1714780.0906499501</v>
      </c>
      <c r="I1860" s="7">
        <v>241227200229</v>
      </c>
      <c r="J1860">
        <f t="shared" si="435"/>
        <v>2.7815615140190038</v>
      </c>
      <c r="K1860">
        <f t="shared" si="436"/>
        <v>7.6877304556413293</v>
      </c>
      <c r="L1860">
        <f t="shared" si="437"/>
        <v>9.9827926306067862</v>
      </c>
      <c r="M1860">
        <f t="shared" si="438"/>
        <v>6.234208432518173</v>
      </c>
      <c r="N1860">
        <f t="shared" si="439"/>
        <v>11.382426276284605</v>
      </c>
      <c r="O1860">
        <f t="shared" si="440"/>
        <v>2.7942860906064952</v>
      </c>
      <c r="P1860">
        <f t="shared" si="441"/>
        <v>99.542538371941092</v>
      </c>
      <c r="Q1860">
        <f t="shared" si="442"/>
        <v>6.4234201601889307</v>
      </c>
      <c r="R1860">
        <f t="shared" si="443"/>
        <v>-30.928567562322314</v>
      </c>
      <c r="S1860">
        <f t="shared" si="444"/>
        <v>2.7871365588806407</v>
      </c>
      <c r="T1860">
        <f t="shared" si="445"/>
        <v>99.799571397808791</v>
      </c>
      <c r="V1860" s="7">
        <f t="shared" si="446"/>
        <v>622.710359269018</v>
      </c>
      <c r="W1860" s="16">
        <f t="shared" si="447"/>
        <v>97.026712868715293</v>
      </c>
      <c r="X1860">
        <f t="shared" si="448"/>
        <v>612.54296850362903</v>
      </c>
      <c r="Y1860">
        <f t="shared" si="449"/>
        <v>98.708023662853009</v>
      </c>
    </row>
    <row r="1861" spans="1:25" ht="18" x14ac:dyDescent="0.2">
      <c r="A1861" s="5">
        <v>42640</v>
      </c>
      <c r="B1861" s="2">
        <v>608.02</v>
      </c>
      <c r="C1861" s="2">
        <v>608.25</v>
      </c>
      <c r="D1861" s="2">
        <v>604.11</v>
      </c>
      <c r="E1861" s="2">
        <v>606.16999999999996</v>
      </c>
      <c r="F1861" s="3">
        <v>49422400</v>
      </c>
      <c r="G1861" s="3">
        <v>9633311305</v>
      </c>
      <c r="H1861" s="7">
        <v>1714780.0906499501</v>
      </c>
      <c r="I1861" s="7">
        <v>241227200229</v>
      </c>
      <c r="J1861">
        <f t="shared" si="435"/>
        <v>2.7825944388662172</v>
      </c>
      <c r="K1861">
        <f t="shared" si="436"/>
        <v>7.6939238313422331</v>
      </c>
      <c r="L1861">
        <f t="shared" si="437"/>
        <v>9.9837755949440261</v>
      </c>
      <c r="M1861">
        <f t="shared" si="438"/>
        <v>6.234208432518173</v>
      </c>
      <c r="N1861">
        <f t="shared" si="439"/>
        <v>11.382426276284605</v>
      </c>
      <c r="O1861">
        <f t="shared" si="440"/>
        <v>2.7951388380404003</v>
      </c>
      <c r="P1861">
        <f t="shared" si="441"/>
        <v>99.549183344904037</v>
      </c>
      <c r="Q1861">
        <f t="shared" si="442"/>
        <v>6.4255284920519244</v>
      </c>
      <c r="R1861">
        <f t="shared" si="443"/>
        <v>-30.918613302125323</v>
      </c>
      <c r="S1861">
        <f t="shared" si="444"/>
        <v>2.7881282537621734</v>
      </c>
      <c r="T1861">
        <f t="shared" si="445"/>
        <v>99.801127508246907</v>
      </c>
      <c r="V1861" s="7">
        <f t="shared" si="446"/>
        <v>623.93426690393937</v>
      </c>
      <c r="W1861" s="16">
        <f t="shared" si="447"/>
        <v>97.069424929650197</v>
      </c>
      <c r="X1861">
        <f t="shared" si="448"/>
        <v>613.94328518070995</v>
      </c>
      <c r="Y1861">
        <f t="shared" si="449"/>
        <v>98.717639411269118</v>
      </c>
    </row>
    <row r="1862" spans="1:25" ht="18" x14ac:dyDescent="0.2">
      <c r="A1862" s="5">
        <v>42639</v>
      </c>
      <c r="B1862" s="2">
        <v>600.80999999999995</v>
      </c>
      <c r="C1862" s="2">
        <v>608.14</v>
      </c>
      <c r="D1862" s="2">
        <v>600.35</v>
      </c>
      <c r="E1862" s="2">
        <v>608.04</v>
      </c>
      <c r="F1862" s="3">
        <v>59153800</v>
      </c>
      <c r="G1862" s="3">
        <v>9661922446</v>
      </c>
      <c r="H1862" s="7">
        <v>1834694.7823037901</v>
      </c>
      <c r="I1862" s="7">
        <v>241227200229</v>
      </c>
      <c r="J1862">
        <f t="shared" si="435"/>
        <v>2.7839321503382961</v>
      </c>
      <c r="K1862">
        <f t="shared" si="436"/>
        <v>7.7719826486431112</v>
      </c>
      <c r="L1862">
        <f t="shared" si="437"/>
        <v>9.9850635471838878</v>
      </c>
      <c r="M1862">
        <f t="shared" si="438"/>
        <v>6.2635638258707091</v>
      </c>
      <c r="N1862">
        <f t="shared" si="439"/>
        <v>11.382426276284605</v>
      </c>
      <c r="O1862">
        <f t="shared" si="440"/>
        <v>2.7949132495373252</v>
      </c>
      <c r="P1862">
        <f t="shared" si="441"/>
        <v>99.605554352404212</v>
      </c>
      <c r="Q1862">
        <f t="shared" si="442"/>
        <v>6.4274236805466067</v>
      </c>
      <c r="R1862">
        <f t="shared" si="443"/>
        <v>-30.87573020648378</v>
      </c>
      <c r="S1862">
        <f t="shared" si="444"/>
        <v>2.7897621473306513</v>
      </c>
      <c r="T1862">
        <f t="shared" si="445"/>
        <v>99.790584084757711</v>
      </c>
      <c r="V1862" s="7">
        <f t="shared" si="446"/>
        <v>623.61025669082733</v>
      </c>
      <c r="W1862" s="16">
        <f t="shared" si="447"/>
        <v>97.439270986970044</v>
      </c>
      <c r="X1862">
        <f t="shared" si="448"/>
        <v>616.25740002725342</v>
      </c>
      <c r="Y1862">
        <f t="shared" si="449"/>
        <v>98.648542854540253</v>
      </c>
    </row>
    <row r="1863" spans="1:25" ht="18" x14ac:dyDescent="0.2">
      <c r="A1863" s="5">
        <v>42638</v>
      </c>
      <c r="B1863" s="2">
        <v>602.75</v>
      </c>
      <c r="C1863" s="2">
        <v>603.38</v>
      </c>
      <c r="D1863" s="2">
        <v>599.71</v>
      </c>
      <c r="E1863" s="2">
        <v>600.83000000000004</v>
      </c>
      <c r="F1863" s="3">
        <v>33977800</v>
      </c>
      <c r="G1863" s="3">
        <v>9546132575</v>
      </c>
      <c r="H1863" s="7">
        <v>1834694.7823037901</v>
      </c>
      <c r="I1863" s="7">
        <v>241227200229</v>
      </c>
      <c r="J1863">
        <f t="shared" si="435"/>
        <v>2.7787516092643889</v>
      </c>
      <c r="K1863">
        <f t="shared" si="436"/>
        <v>7.531195255675132</v>
      </c>
      <c r="L1863">
        <f t="shared" si="437"/>
        <v>9.9798274614770222</v>
      </c>
      <c r="M1863">
        <f t="shared" si="438"/>
        <v>6.2635638258707091</v>
      </c>
      <c r="N1863">
        <f t="shared" si="439"/>
        <v>11.382426276284605</v>
      </c>
      <c r="O1863">
        <f t="shared" si="440"/>
        <v>2.7943604967610742</v>
      </c>
      <c r="P1863">
        <f t="shared" si="441"/>
        <v>99.43827697860273</v>
      </c>
      <c r="Q1863">
        <f t="shared" si="442"/>
        <v>6.4187696256930487</v>
      </c>
      <c r="R1863">
        <f t="shared" si="443"/>
        <v>-30.99472454798763</v>
      </c>
      <c r="S1863">
        <f t="shared" si="444"/>
        <v>2.7839392850448705</v>
      </c>
      <c r="T1863">
        <f t="shared" si="445"/>
        <v>99.813309121866595</v>
      </c>
      <c r="V1863" s="7">
        <f t="shared" si="446"/>
        <v>622.81705519651462</v>
      </c>
      <c r="W1863" s="16">
        <f t="shared" si="447"/>
        <v>96.340553035548396</v>
      </c>
      <c r="X1863">
        <f t="shared" si="448"/>
        <v>608.0499891267358</v>
      </c>
      <c r="Y1863">
        <f t="shared" si="449"/>
        <v>98.798330787954043</v>
      </c>
    </row>
    <row r="1864" spans="1:25" ht="18" x14ac:dyDescent="0.2">
      <c r="A1864" s="5">
        <v>42637</v>
      </c>
      <c r="B1864" s="2">
        <v>602.96</v>
      </c>
      <c r="C1864" s="2">
        <v>604.58000000000004</v>
      </c>
      <c r="D1864" s="2">
        <v>602.04</v>
      </c>
      <c r="E1864" s="2">
        <v>602.63</v>
      </c>
      <c r="F1864" s="3">
        <v>35359500</v>
      </c>
      <c r="G1864" s="3">
        <v>9573385118</v>
      </c>
      <c r="H1864" s="7">
        <v>1834694.7823037901</v>
      </c>
      <c r="I1864" s="7">
        <v>241227200229</v>
      </c>
      <c r="J1864">
        <f t="shared" si="435"/>
        <v>2.780050747832115</v>
      </c>
      <c r="K1864">
        <f t="shared" si="436"/>
        <v>7.5485061152557353</v>
      </c>
      <c r="L1864">
        <f t="shared" si="437"/>
        <v>9.9810655300568136</v>
      </c>
      <c r="M1864">
        <f t="shared" si="438"/>
        <v>6.2635638258707091</v>
      </c>
      <c r="N1864">
        <f t="shared" si="439"/>
        <v>11.382426276284605</v>
      </c>
      <c r="O1864">
        <f t="shared" si="440"/>
        <v>2.795251959048251</v>
      </c>
      <c r="P1864">
        <f t="shared" si="441"/>
        <v>99.45320382270036</v>
      </c>
      <c r="Q1864">
        <f t="shared" si="442"/>
        <v>6.4213071974871223</v>
      </c>
      <c r="R1864">
        <f t="shared" si="443"/>
        <v>-30.978056875201332</v>
      </c>
      <c r="S1864">
        <f t="shared" si="444"/>
        <v>2.7852130763452232</v>
      </c>
      <c r="T1864">
        <f t="shared" si="445"/>
        <v>99.814308119478255</v>
      </c>
      <c r="V1864" s="7">
        <f t="shared" si="446"/>
        <v>624.09680469538364</v>
      </c>
      <c r="W1864" s="16">
        <f t="shared" si="447"/>
        <v>96.437813468399568</v>
      </c>
      <c r="X1864">
        <f t="shared" si="448"/>
        <v>609.83602551770934</v>
      </c>
      <c r="Y1864">
        <f t="shared" si="449"/>
        <v>98.804237174101956</v>
      </c>
    </row>
    <row r="1865" spans="1:25" ht="18" x14ac:dyDescent="0.2">
      <c r="A1865" s="5">
        <v>42636</v>
      </c>
      <c r="B1865" s="2">
        <v>596.20000000000005</v>
      </c>
      <c r="C1865" s="2">
        <v>603.21</v>
      </c>
      <c r="D1865" s="2">
        <v>595.79</v>
      </c>
      <c r="E1865" s="2">
        <v>602.84</v>
      </c>
      <c r="F1865" s="3">
        <v>51067000</v>
      </c>
      <c r="G1865" s="3">
        <v>9575631549</v>
      </c>
      <c r="H1865" s="7">
        <v>1526764.96354624</v>
      </c>
      <c r="I1865" s="7">
        <v>225832872179</v>
      </c>
      <c r="J1865">
        <f t="shared" si="435"/>
        <v>2.7802020611657063</v>
      </c>
      <c r="K1865">
        <f t="shared" si="436"/>
        <v>7.708140345388049</v>
      </c>
      <c r="L1865">
        <f t="shared" si="437"/>
        <v>9.9811674269436068</v>
      </c>
      <c r="M1865">
        <f t="shared" si="438"/>
        <v>6.1837721851301373</v>
      </c>
      <c r="N1865">
        <f t="shared" si="439"/>
        <v>11.353787157991416</v>
      </c>
      <c r="O1865">
        <f t="shared" si="440"/>
        <v>2.7922877069023055</v>
      </c>
      <c r="P1865">
        <f t="shared" si="441"/>
        <v>99.565296137809071</v>
      </c>
      <c r="Q1865">
        <f t="shared" si="442"/>
        <v>6.4195542498128244</v>
      </c>
      <c r="R1865">
        <f t="shared" si="443"/>
        <v>-30.902434736027061</v>
      </c>
      <c r="S1865">
        <f t="shared" si="444"/>
        <v>2.7864369949089527</v>
      </c>
      <c r="T1865">
        <f t="shared" si="445"/>
        <v>99.775738108019667</v>
      </c>
      <c r="V1865" s="7">
        <f t="shared" si="446"/>
        <v>619.85157192896077</v>
      </c>
      <c r="W1865" s="16">
        <f t="shared" si="447"/>
        <v>97.178095028704007</v>
      </c>
      <c r="X1865">
        <f t="shared" si="448"/>
        <v>611.55707513082461</v>
      </c>
      <c r="Y1865">
        <f t="shared" si="449"/>
        <v>98.553998551717768</v>
      </c>
    </row>
    <row r="1866" spans="1:25" ht="18" x14ac:dyDescent="0.2">
      <c r="A1866" s="5">
        <v>42635</v>
      </c>
      <c r="B1866" s="2">
        <v>597.28</v>
      </c>
      <c r="C1866" s="2">
        <v>598.49</v>
      </c>
      <c r="D1866" s="2">
        <v>596.21</v>
      </c>
      <c r="E1866" s="2">
        <v>596.29999999999995</v>
      </c>
      <c r="F1866" s="3">
        <v>67085300</v>
      </c>
      <c r="G1866" s="3">
        <v>9470698215</v>
      </c>
      <c r="H1866" s="7">
        <v>1526764.96354624</v>
      </c>
      <c r="I1866" s="7">
        <v>225832872179</v>
      </c>
      <c r="J1866">
        <f t="shared" si="435"/>
        <v>2.7754648093457392</v>
      </c>
      <c r="K1866">
        <f t="shared" si="436"/>
        <v>7.826627366245134</v>
      </c>
      <c r="L1866">
        <f t="shared" si="437"/>
        <v>9.9763819979836068</v>
      </c>
      <c r="M1866">
        <f t="shared" si="438"/>
        <v>6.1837721851301373</v>
      </c>
      <c r="N1866">
        <f t="shared" si="439"/>
        <v>11.353787157991416</v>
      </c>
      <c r="O1866">
        <f t="shared" si="440"/>
        <v>2.7852823595748886</v>
      </c>
      <c r="P1866">
        <f t="shared" si="441"/>
        <v>99.646273654917508</v>
      </c>
      <c r="Q1866">
        <f t="shared" si="442"/>
        <v>6.4074470021761165</v>
      </c>
      <c r="R1866">
        <f t="shared" si="443"/>
        <v>-30.86032222784857</v>
      </c>
      <c r="S1866">
        <f t="shared" si="444"/>
        <v>2.781995522920381</v>
      </c>
      <c r="T1866">
        <f t="shared" si="445"/>
        <v>99.76469838303656</v>
      </c>
      <c r="V1866" s="7">
        <f t="shared" si="446"/>
        <v>609.93332074375769</v>
      </c>
      <c r="W1866" s="16">
        <f t="shared" si="447"/>
        <v>97.713680908308277</v>
      </c>
      <c r="X1866">
        <f t="shared" si="448"/>
        <v>605.33463441369213</v>
      </c>
      <c r="Y1866">
        <f t="shared" si="449"/>
        <v>98.484884384757308</v>
      </c>
    </row>
    <row r="1867" spans="1:25" ht="18" x14ac:dyDescent="0.2">
      <c r="A1867" s="5">
        <v>42634</v>
      </c>
      <c r="B1867" s="2">
        <v>603.59</v>
      </c>
      <c r="C1867" s="2">
        <v>603.59</v>
      </c>
      <c r="D1867" s="2">
        <v>595.88</v>
      </c>
      <c r="E1867" s="2">
        <v>597.15</v>
      </c>
      <c r="F1867" s="3">
        <v>82776200</v>
      </c>
      <c r="G1867" s="3">
        <v>9483211005</v>
      </c>
      <c r="H1867" s="7">
        <v>1526764.96354624</v>
      </c>
      <c r="I1867" s="7">
        <v>225832872179</v>
      </c>
      <c r="J1867">
        <f t="shared" si="435"/>
        <v>2.7760834366397793</v>
      </c>
      <c r="K1867">
        <f t="shared" si="436"/>
        <v>7.9179054854023692</v>
      </c>
      <c r="L1867">
        <f t="shared" si="437"/>
        <v>9.9769554138817824</v>
      </c>
      <c r="M1867">
        <f t="shared" si="438"/>
        <v>6.1837721851301373</v>
      </c>
      <c r="N1867">
        <f t="shared" si="439"/>
        <v>11.353787157991416</v>
      </c>
      <c r="O1867">
        <f t="shared" si="440"/>
        <v>2.7840966413024173</v>
      </c>
      <c r="P1867">
        <f t="shared" si="441"/>
        <v>99.711348565505034</v>
      </c>
      <c r="Q1867">
        <f t="shared" si="442"/>
        <v>6.4075898570402128</v>
      </c>
      <c r="R1867">
        <f t="shared" si="443"/>
        <v>-30.814022823322404</v>
      </c>
      <c r="S1867">
        <f t="shared" si="444"/>
        <v>2.7828019613091284</v>
      </c>
      <c r="T1867">
        <f t="shared" si="445"/>
        <v>99.757985492054189</v>
      </c>
      <c r="V1867" s="7">
        <f t="shared" si="446"/>
        <v>608.2703414695377</v>
      </c>
      <c r="W1867" s="16">
        <f t="shared" si="447"/>
        <v>98.137764134716946</v>
      </c>
      <c r="X1867">
        <f t="shared" si="448"/>
        <v>606.45972032527118</v>
      </c>
      <c r="Y1867">
        <f t="shared" si="449"/>
        <v>98.440974575019482</v>
      </c>
    </row>
    <row r="1868" spans="1:25" ht="18" x14ac:dyDescent="0.2">
      <c r="A1868" s="5">
        <v>42633</v>
      </c>
      <c r="B1868" s="2">
        <v>609.25</v>
      </c>
      <c r="C1868" s="2">
        <v>609.53</v>
      </c>
      <c r="D1868" s="2">
        <v>607.94000000000005</v>
      </c>
      <c r="E1868" s="2">
        <v>608.30999999999995</v>
      </c>
      <c r="F1868" s="3">
        <v>72710896</v>
      </c>
      <c r="G1868" s="3">
        <v>9659269452</v>
      </c>
      <c r="H1868" s="7">
        <v>1717610.5839895201</v>
      </c>
      <c r="I1868" s="7">
        <v>225832872179</v>
      </c>
      <c r="J1868">
        <f t="shared" si="435"/>
        <v>2.7841249558828181</v>
      </c>
      <c r="K1868">
        <f t="shared" si="436"/>
        <v>7.8615994963899549</v>
      </c>
      <c r="L1868">
        <f t="shared" si="437"/>
        <v>9.9849442811812459</v>
      </c>
      <c r="M1868">
        <f t="shared" si="438"/>
        <v>6.2349247075775187</v>
      </c>
      <c r="N1868">
        <f t="shared" si="439"/>
        <v>11.353787157991416</v>
      </c>
      <c r="O1868">
        <f t="shared" si="440"/>
        <v>2.7930747116169741</v>
      </c>
      <c r="P1868">
        <f t="shared" si="441"/>
        <v>99.678543316985639</v>
      </c>
      <c r="Q1868">
        <f t="shared" si="442"/>
        <v>6.4260473033106713</v>
      </c>
      <c r="R1868">
        <f t="shared" si="443"/>
        <v>-30.810305037944545</v>
      </c>
      <c r="S1868">
        <f t="shared" si="444"/>
        <v>2.7908505096491405</v>
      </c>
      <c r="T1868">
        <f t="shared" si="445"/>
        <v>99.758432043356692</v>
      </c>
      <c r="V1868" s="7">
        <f t="shared" si="446"/>
        <v>620.97585142792809</v>
      </c>
      <c r="W1868" s="16">
        <f t="shared" si="447"/>
        <v>97.917862368212241</v>
      </c>
      <c r="X1868">
        <f t="shared" si="448"/>
        <v>617.80370669278955</v>
      </c>
      <c r="Y1868">
        <f t="shared" si="449"/>
        <v>98.439330819353685</v>
      </c>
    </row>
    <row r="1869" spans="1:25" ht="18" x14ac:dyDescent="0.2">
      <c r="A1869" s="5">
        <v>42632</v>
      </c>
      <c r="B1869" s="2">
        <v>609.87</v>
      </c>
      <c r="C1869" s="2">
        <v>610.92999999999995</v>
      </c>
      <c r="D1869" s="2">
        <v>608.27</v>
      </c>
      <c r="E1869" s="2">
        <v>609.23</v>
      </c>
      <c r="F1869" s="3">
        <v>54796400</v>
      </c>
      <c r="G1869" s="3">
        <v>9672709264</v>
      </c>
      <c r="H1869" s="7">
        <v>1717610.5839895201</v>
      </c>
      <c r="I1869" s="7">
        <v>225832872179</v>
      </c>
      <c r="J1869">
        <f t="shared" si="435"/>
        <v>2.7847812809306922</v>
      </c>
      <c r="K1869">
        <f t="shared" si="436"/>
        <v>7.7387520272527697</v>
      </c>
      <c r="L1869">
        <f t="shared" si="437"/>
        <v>9.9855481342286261</v>
      </c>
      <c r="M1869">
        <f t="shared" si="438"/>
        <v>6.2349247075775187</v>
      </c>
      <c r="N1869">
        <f t="shared" si="439"/>
        <v>11.353787157991416</v>
      </c>
      <c r="O1869">
        <f t="shared" si="440"/>
        <v>2.7960302917617437</v>
      </c>
      <c r="P1869">
        <f t="shared" si="441"/>
        <v>99.596054063273073</v>
      </c>
      <c r="Q1869">
        <f t="shared" si="442"/>
        <v>6.428912977252299</v>
      </c>
      <c r="R1869">
        <f t="shared" si="443"/>
        <v>-30.858811831129316</v>
      </c>
      <c r="S1869">
        <f t="shared" si="444"/>
        <v>2.7911304303789075</v>
      </c>
      <c r="T1869">
        <f t="shared" si="445"/>
        <v>99.772005453652952</v>
      </c>
      <c r="V1869" s="7">
        <f t="shared" si="446"/>
        <v>625.21629969105084</v>
      </c>
      <c r="W1869" s="16">
        <f t="shared" si="447"/>
        <v>97.375982848669494</v>
      </c>
      <c r="X1869">
        <f t="shared" si="448"/>
        <v>618.20203505253698</v>
      </c>
      <c r="Y1869">
        <f t="shared" si="449"/>
        <v>98.527315619300268</v>
      </c>
    </row>
    <row r="1870" spans="1:25" ht="18" x14ac:dyDescent="0.2">
      <c r="A1870" s="5">
        <v>42631</v>
      </c>
      <c r="B1870" s="2">
        <v>606.28</v>
      </c>
      <c r="C1870" s="2">
        <v>610.16</v>
      </c>
      <c r="D1870" s="2">
        <v>605.86</v>
      </c>
      <c r="E1870" s="2">
        <v>609.87</v>
      </c>
      <c r="F1870" s="3">
        <v>48679400</v>
      </c>
      <c r="G1870" s="3">
        <v>9682008337</v>
      </c>
      <c r="H1870" s="7">
        <v>1717610.5839895201</v>
      </c>
      <c r="I1870" s="7">
        <v>225832872179</v>
      </c>
      <c r="J1870">
        <f t="shared" si="435"/>
        <v>2.7852372705852773</v>
      </c>
      <c r="K1870">
        <f t="shared" si="436"/>
        <v>7.687345216676043</v>
      </c>
      <c r="L1870">
        <f t="shared" si="437"/>
        <v>9.9859654522680543</v>
      </c>
      <c r="M1870">
        <f t="shared" si="438"/>
        <v>6.2349247075775187</v>
      </c>
      <c r="N1870">
        <f t="shared" si="439"/>
        <v>11.353787157991416</v>
      </c>
      <c r="O1870">
        <f t="shared" si="440"/>
        <v>2.7974298214067916</v>
      </c>
      <c r="P1870">
        <f t="shared" si="441"/>
        <v>99.562243728737968</v>
      </c>
      <c r="Q1870">
        <f t="shared" si="442"/>
        <v>6.4304781197051017</v>
      </c>
      <c r="R1870">
        <f t="shared" si="443"/>
        <v>-30.877210628228823</v>
      </c>
      <c r="S1870">
        <f t="shared" si="444"/>
        <v>2.7914109608255417</v>
      </c>
      <c r="T1870">
        <f t="shared" si="445"/>
        <v>99.778342394543387</v>
      </c>
      <c r="V1870" s="7">
        <f t="shared" si="446"/>
        <v>627.23433162978529</v>
      </c>
      <c r="W1870" s="16">
        <f t="shared" si="447"/>
        <v>97.152781473136031</v>
      </c>
      <c r="X1870">
        <f t="shared" si="448"/>
        <v>618.60148870358671</v>
      </c>
      <c r="Y1870">
        <f t="shared" si="449"/>
        <v>98.568303293556539</v>
      </c>
    </row>
    <row r="1871" spans="1:25" ht="18" x14ac:dyDescent="0.2">
      <c r="A1871" s="5">
        <v>42630</v>
      </c>
      <c r="B1871" s="2">
        <v>607.22</v>
      </c>
      <c r="C1871" s="2">
        <v>607.86</v>
      </c>
      <c r="D1871" s="2">
        <v>605.19000000000005</v>
      </c>
      <c r="E1871" s="2">
        <v>605.98</v>
      </c>
      <c r="F1871" s="3">
        <v>37140300</v>
      </c>
      <c r="G1871" s="3">
        <v>9619198525</v>
      </c>
      <c r="H1871" s="7">
        <v>1829872.71366204</v>
      </c>
      <c r="I1871" s="7">
        <v>225832872179</v>
      </c>
      <c r="J1871">
        <f t="shared" si="435"/>
        <v>2.7824582907785422</v>
      </c>
      <c r="K1871">
        <f t="shared" si="436"/>
        <v>7.569845407422565</v>
      </c>
      <c r="L1871">
        <f t="shared" si="437"/>
        <v>9.9831388879764411</v>
      </c>
      <c r="M1871">
        <f t="shared" si="438"/>
        <v>6.2624208811638784</v>
      </c>
      <c r="N1871">
        <f t="shared" si="439"/>
        <v>11.353787157991416</v>
      </c>
      <c r="O1871">
        <f t="shared" si="440"/>
        <v>2.7968917589422002</v>
      </c>
      <c r="P1871">
        <f t="shared" si="441"/>
        <v>99.481269199560245</v>
      </c>
      <c r="Q1871">
        <f t="shared" si="442"/>
        <v>6.4256516649195881</v>
      </c>
      <c r="R1871">
        <f t="shared" si="443"/>
        <v>-30.934339113549356</v>
      </c>
      <c r="S1871">
        <f t="shared" si="444"/>
        <v>2.7884430763647048</v>
      </c>
      <c r="T1871">
        <f t="shared" si="445"/>
        <v>99.784910142013743</v>
      </c>
      <c r="V1871" s="7">
        <f t="shared" si="446"/>
        <v>626.45771049844541</v>
      </c>
      <c r="W1871" s="16">
        <f t="shared" si="447"/>
        <v>96.620728324623684</v>
      </c>
      <c r="X1871">
        <f t="shared" si="448"/>
        <v>614.38849759740617</v>
      </c>
      <c r="Y1871">
        <f t="shared" si="449"/>
        <v>98.612413347403191</v>
      </c>
    </row>
    <row r="1872" spans="1:25" ht="18" x14ac:dyDescent="0.2">
      <c r="A1872" s="5">
        <v>42629</v>
      </c>
      <c r="B1872" s="2">
        <v>607.25</v>
      </c>
      <c r="C1872" s="2">
        <v>609.26</v>
      </c>
      <c r="D1872" s="2">
        <v>606.73</v>
      </c>
      <c r="E1872" s="2">
        <v>606.97</v>
      </c>
      <c r="F1872" s="3">
        <v>64963400</v>
      </c>
      <c r="G1872" s="3">
        <v>9633710359</v>
      </c>
      <c r="H1872" s="7">
        <v>1829872.71366204</v>
      </c>
      <c r="I1872" s="7">
        <v>225832872179</v>
      </c>
      <c r="J1872">
        <f t="shared" si="435"/>
        <v>2.7831672262376426</v>
      </c>
      <c r="K1872">
        <f t="shared" si="436"/>
        <v>7.8126687465686677</v>
      </c>
      <c r="L1872">
        <f t="shared" si="437"/>
        <v>9.9837935849534034</v>
      </c>
      <c r="M1872">
        <f t="shared" si="438"/>
        <v>6.2624208811638784</v>
      </c>
      <c r="N1872">
        <f t="shared" si="439"/>
        <v>11.353787157991416</v>
      </c>
      <c r="O1872">
        <f t="shared" si="440"/>
        <v>2.7928767187923214</v>
      </c>
      <c r="P1872">
        <f t="shared" si="441"/>
        <v>99.651135136144717</v>
      </c>
      <c r="Q1872">
        <f t="shared" si="442"/>
        <v>6.424096046893963</v>
      </c>
      <c r="R1872">
        <f t="shared" si="443"/>
        <v>-30.819621125613139</v>
      </c>
      <c r="S1872">
        <f t="shared" si="444"/>
        <v>2.7897242037961201</v>
      </c>
      <c r="T1872">
        <f t="shared" si="445"/>
        <v>99.764405907892879</v>
      </c>
      <c r="V1872" s="7">
        <f t="shared" si="446"/>
        <v>620.69281596152757</v>
      </c>
      <c r="W1872" s="16">
        <f t="shared" si="447"/>
        <v>97.739127805076436</v>
      </c>
      <c r="X1872">
        <f t="shared" si="448"/>
        <v>616.20356106894894</v>
      </c>
      <c r="Y1872">
        <f t="shared" si="449"/>
        <v>98.478745066650916</v>
      </c>
    </row>
    <row r="1873" spans="1:25" ht="18" x14ac:dyDescent="0.2">
      <c r="A1873" s="5">
        <v>42628</v>
      </c>
      <c r="B1873" s="2">
        <v>610.59</v>
      </c>
      <c r="C1873" s="2">
        <v>611.09</v>
      </c>
      <c r="D1873" s="2">
        <v>607.16</v>
      </c>
      <c r="E1873" s="2">
        <v>607.16</v>
      </c>
      <c r="F1873" s="3">
        <v>59464600</v>
      </c>
      <c r="G1873" s="3">
        <v>9635571708</v>
      </c>
      <c r="H1873" s="7">
        <v>1829872.71366204</v>
      </c>
      <c r="I1873" s="7">
        <v>225832872179</v>
      </c>
      <c r="J1873">
        <f t="shared" si="435"/>
        <v>2.7833031522953715</v>
      </c>
      <c r="K1873">
        <f t="shared" si="436"/>
        <v>7.7742585018642885</v>
      </c>
      <c r="L1873">
        <f t="shared" si="437"/>
        <v>9.9838774877785621</v>
      </c>
      <c r="M1873">
        <f t="shared" si="438"/>
        <v>6.2624208811638784</v>
      </c>
      <c r="N1873">
        <f t="shared" si="439"/>
        <v>11.353787157991416</v>
      </c>
      <c r="O1873">
        <f t="shared" si="440"/>
        <v>2.7936971334333141</v>
      </c>
      <c r="P1873">
        <f t="shared" si="441"/>
        <v>99.626559502533141</v>
      </c>
      <c r="Q1873">
        <f t="shared" si="442"/>
        <v>6.4247588499086241</v>
      </c>
      <c r="R1873">
        <f t="shared" si="443"/>
        <v>-30.832162303634391</v>
      </c>
      <c r="S1873">
        <f t="shared" si="444"/>
        <v>2.7897076107138599</v>
      </c>
      <c r="T1873">
        <f t="shared" si="445"/>
        <v>99.769897202422712</v>
      </c>
      <c r="V1873" s="7">
        <f t="shared" si="446"/>
        <v>621.86645914711005</v>
      </c>
      <c r="W1873" s="16">
        <f t="shared" si="447"/>
        <v>97.577828060624867</v>
      </c>
      <c r="X1873">
        <f t="shared" si="448"/>
        <v>616.18001823919019</v>
      </c>
      <c r="Y1873">
        <f t="shared" si="449"/>
        <v>98.514391883656657</v>
      </c>
    </row>
    <row r="1874" spans="1:25" ht="18" x14ac:dyDescent="0.2">
      <c r="A1874" s="5">
        <v>42627</v>
      </c>
      <c r="B1874" s="2">
        <v>608.84</v>
      </c>
      <c r="C1874" s="2">
        <v>611.95000000000005</v>
      </c>
      <c r="D1874" s="2">
        <v>608.41</v>
      </c>
      <c r="E1874" s="2">
        <v>610.67999999999995</v>
      </c>
      <c r="F1874" s="3">
        <v>47877700</v>
      </c>
      <c r="G1874" s="3">
        <v>9690463177</v>
      </c>
      <c r="H1874" s="7">
        <v>1751289.22289128</v>
      </c>
      <c r="I1874" s="7">
        <v>225832872179</v>
      </c>
      <c r="J1874">
        <f t="shared" si="435"/>
        <v>2.7858136969209193</v>
      </c>
      <c r="K1874">
        <f t="shared" si="436"/>
        <v>7.680133279134111</v>
      </c>
      <c r="L1874">
        <f t="shared" si="437"/>
        <v>9.9863445356067864</v>
      </c>
      <c r="M1874">
        <f t="shared" si="438"/>
        <v>6.2433578751143823</v>
      </c>
      <c r="N1874">
        <f t="shared" si="439"/>
        <v>11.353787157991416</v>
      </c>
      <c r="O1874">
        <f t="shared" si="440"/>
        <v>2.7979430144879345</v>
      </c>
      <c r="P1874">
        <f t="shared" si="441"/>
        <v>99.564604137727471</v>
      </c>
      <c r="Q1874">
        <f t="shared" si="442"/>
        <v>6.4314102499926236</v>
      </c>
      <c r="R1874">
        <f t="shared" si="443"/>
        <v>-30.862898588698812</v>
      </c>
      <c r="S1874">
        <f t="shared" si="444"/>
        <v>2.7918123024728163</v>
      </c>
      <c r="T1874">
        <f t="shared" si="445"/>
        <v>99.784673125897569</v>
      </c>
      <c r="V1874" s="7">
        <f t="shared" si="446"/>
        <v>627.97595417616844</v>
      </c>
      <c r="W1874" s="16">
        <f t="shared" si="447"/>
        <v>97.167754932834143</v>
      </c>
      <c r="X1874">
        <f t="shared" si="448"/>
        <v>619.17341697454867</v>
      </c>
      <c r="Y1874">
        <f t="shared" si="449"/>
        <v>98.609186976067875</v>
      </c>
    </row>
    <row r="1875" spans="1:25" ht="18" x14ac:dyDescent="0.2">
      <c r="A1875" s="5">
        <v>42626</v>
      </c>
      <c r="B1875" s="2">
        <v>608.03</v>
      </c>
      <c r="C1875" s="2">
        <v>611.19000000000005</v>
      </c>
      <c r="D1875" s="2">
        <v>606.91999999999996</v>
      </c>
      <c r="E1875" s="2">
        <v>609.24</v>
      </c>
      <c r="F1875" s="3">
        <v>86920600</v>
      </c>
      <c r="G1875" s="3">
        <v>9666424848</v>
      </c>
      <c r="H1875" s="7">
        <v>1751289.22289128</v>
      </c>
      <c r="I1875" s="7">
        <v>225832872179</v>
      </c>
      <c r="J1875">
        <f t="shared" si="435"/>
        <v>2.7847884094522297</v>
      </c>
      <c r="K1875">
        <f t="shared" si="436"/>
        <v>7.9391227155291793</v>
      </c>
      <c r="L1875">
        <f t="shared" si="437"/>
        <v>9.9852658788524504</v>
      </c>
      <c r="M1875">
        <f t="shared" si="438"/>
        <v>6.2433578751143823</v>
      </c>
      <c r="N1875">
        <f t="shared" si="439"/>
        <v>11.353787157991416</v>
      </c>
      <c r="O1875">
        <f t="shared" si="440"/>
        <v>2.7919041651074874</v>
      </c>
      <c r="P1875">
        <f t="shared" si="441"/>
        <v>99.744477690617174</v>
      </c>
      <c r="Q1875">
        <f t="shared" si="442"/>
        <v>6.425800927016434</v>
      </c>
      <c r="R1875">
        <f t="shared" si="443"/>
        <v>-30.746469110749928</v>
      </c>
      <c r="S1875">
        <f t="shared" si="444"/>
        <v>2.7914151081787648</v>
      </c>
      <c r="T1875">
        <f t="shared" si="445"/>
        <v>99.762039417284186</v>
      </c>
      <c r="V1875" s="7">
        <f t="shared" si="446"/>
        <v>619.30439933732828</v>
      </c>
      <c r="W1875" s="16">
        <f t="shared" si="447"/>
        <v>98.348040289979608</v>
      </c>
      <c r="X1875">
        <f t="shared" si="448"/>
        <v>618.60739614942122</v>
      </c>
      <c r="Y1875">
        <f t="shared" si="449"/>
        <v>98.462445645489268</v>
      </c>
    </row>
    <row r="1876" spans="1:25" ht="18" x14ac:dyDescent="0.2">
      <c r="A1876" s="5">
        <v>42625</v>
      </c>
      <c r="B1876" s="2">
        <v>607.01</v>
      </c>
      <c r="C1876" s="2">
        <v>608.46</v>
      </c>
      <c r="D1876" s="2">
        <v>605.41</v>
      </c>
      <c r="E1876" s="2">
        <v>608.24</v>
      </c>
      <c r="F1876" s="3">
        <v>72812304</v>
      </c>
      <c r="G1876" s="3">
        <v>9649385919</v>
      </c>
      <c r="H1876" s="7">
        <v>1751289.22289128</v>
      </c>
      <c r="I1876" s="7">
        <v>225832872179</v>
      </c>
      <c r="J1876">
        <f t="shared" si="435"/>
        <v>2.784074977478697</v>
      </c>
      <c r="K1876">
        <f t="shared" si="436"/>
        <v>7.8622047736508955</v>
      </c>
      <c r="L1876">
        <f t="shared" si="437"/>
        <v>9.9844996759888058</v>
      </c>
      <c r="M1876">
        <f t="shared" si="438"/>
        <v>6.2433578751143823</v>
      </c>
      <c r="N1876">
        <f t="shared" si="439"/>
        <v>11.353787157991416</v>
      </c>
      <c r="O1876">
        <f t="shared" si="440"/>
        <v>2.792623598060838</v>
      </c>
      <c r="P1876">
        <f t="shared" si="441"/>
        <v>99.69294574854149</v>
      </c>
      <c r="Q1876">
        <f t="shared" si="442"/>
        <v>6.4250514405298418</v>
      </c>
      <c r="R1876">
        <f t="shared" si="443"/>
        <v>-30.778678466068868</v>
      </c>
      <c r="S1876">
        <f t="shared" si="444"/>
        <v>2.7904546651877138</v>
      </c>
      <c r="T1876">
        <f t="shared" si="445"/>
        <v>99.770850722030687</v>
      </c>
      <c r="V1876" s="7">
        <f t="shared" si="446"/>
        <v>620.33116171398956</v>
      </c>
      <c r="W1876" s="16">
        <f t="shared" si="447"/>
        <v>98.012106781206512</v>
      </c>
      <c r="X1876">
        <f t="shared" si="448"/>
        <v>617.24085644202933</v>
      </c>
      <c r="Y1876">
        <f t="shared" si="449"/>
        <v>98.520180119355956</v>
      </c>
    </row>
    <row r="1877" spans="1:25" ht="18" x14ac:dyDescent="0.2">
      <c r="A1877" s="5">
        <v>42624</v>
      </c>
      <c r="B1877" s="2">
        <v>623.41999999999996</v>
      </c>
      <c r="C1877" s="2">
        <v>628.82000000000005</v>
      </c>
      <c r="D1877" s="2">
        <v>600.51</v>
      </c>
      <c r="E1877" s="2">
        <v>606.72</v>
      </c>
      <c r="F1877" s="3">
        <v>73610800</v>
      </c>
      <c r="G1877" s="3">
        <v>9624021892</v>
      </c>
      <c r="H1877" s="7">
        <v>1799709.0589685701</v>
      </c>
      <c r="I1877" s="7">
        <v>220755908330</v>
      </c>
      <c r="J1877">
        <f t="shared" si="435"/>
        <v>2.7829883113219536</v>
      </c>
      <c r="K1877">
        <f t="shared" si="436"/>
        <v>7.8669415376568876</v>
      </c>
      <c r="L1877">
        <f t="shared" si="437"/>
        <v>9.9833566022332825</v>
      </c>
      <c r="M1877">
        <f t="shared" si="438"/>
        <v>6.2552023027159942</v>
      </c>
      <c r="N1877">
        <f t="shared" si="439"/>
        <v>11.343912335899791</v>
      </c>
      <c r="O1877">
        <f t="shared" si="440"/>
        <v>2.7914027237845875</v>
      </c>
      <c r="P1877">
        <f t="shared" si="441"/>
        <v>99.697648300267673</v>
      </c>
      <c r="Q1877">
        <f t="shared" si="442"/>
        <v>6.4224516516976404</v>
      </c>
      <c r="R1877">
        <f t="shared" si="443"/>
        <v>-30.775372845417991</v>
      </c>
      <c r="S1877">
        <f t="shared" si="444"/>
        <v>2.7897811641212913</v>
      </c>
      <c r="T1877">
        <f t="shared" si="445"/>
        <v>99.755915151648225</v>
      </c>
      <c r="V1877" s="7">
        <f t="shared" si="446"/>
        <v>618.58975611731648</v>
      </c>
      <c r="W1877" s="16">
        <f t="shared" si="447"/>
        <v>98.043618783406444</v>
      </c>
      <c r="X1877">
        <f t="shared" si="448"/>
        <v>616.28438516067865</v>
      </c>
      <c r="Y1877">
        <f t="shared" si="449"/>
        <v>98.423591580848068</v>
      </c>
    </row>
    <row r="1878" spans="1:25" ht="18" x14ac:dyDescent="0.2">
      <c r="A1878" s="5">
        <v>42623</v>
      </c>
      <c r="B1878" s="2">
        <v>622.92999999999995</v>
      </c>
      <c r="C1878" s="2">
        <v>625.09</v>
      </c>
      <c r="D1878" s="2">
        <v>622.4</v>
      </c>
      <c r="E1878" s="2">
        <v>623.51</v>
      </c>
      <c r="F1878" s="3">
        <v>45016800</v>
      </c>
      <c r="G1878" s="3">
        <v>9889124590</v>
      </c>
      <c r="H1878" s="7">
        <v>1799709.0589685701</v>
      </c>
      <c r="I1878" s="7">
        <v>220755908330</v>
      </c>
      <c r="J1878">
        <f t="shared" si="435"/>
        <v>2.7948434231874439</v>
      </c>
      <c r="K1878">
        <f t="shared" si="436"/>
        <v>7.6533746201239516</v>
      </c>
      <c r="L1878">
        <f t="shared" si="437"/>
        <v>9.9951578484668051</v>
      </c>
      <c r="M1878">
        <f t="shared" si="438"/>
        <v>6.2552023027159942</v>
      </c>
      <c r="N1878">
        <f t="shared" si="439"/>
        <v>11.343912335899791</v>
      </c>
      <c r="O1878">
        <f t="shared" si="440"/>
        <v>2.807168740503057</v>
      </c>
      <c r="P1878">
        <f t="shared" si="441"/>
        <v>99.558997931213042</v>
      </c>
      <c r="Q1878">
        <f t="shared" si="442"/>
        <v>6.4513340518521716</v>
      </c>
      <c r="R1878">
        <f t="shared" si="443"/>
        <v>-30.829891876182387</v>
      </c>
      <c r="S1878">
        <f t="shared" si="444"/>
        <v>2.800938627022477</v>
      </c>
      <c r="T1878">
        <f t="shared" si="445"/>
        <v>99.781912511289036</v>
      </c>
      <c r="V1878" s="7">
        <f t="shared" si="446"/>
        <v>641.45876015379179</v>
      </c>
      <c r="W1878" s="16">
        <f t="shared" si="447"/>
        <v>97.121335639558026</v>
      </c>
      <c r="X1878">
        <f t="shared" si="448"/>
        <v>632.32248745927507</v>
      </c>
      <c r="Y1878">
        <f t="shared" si="449"/>
        <v>98.586632538487748</v>
      </c>
    </row>
    <row r="1879" spans="1:25" ht="18" x14ac:dyDescent="0.2">
      <c r="A1879" s="5">
        <v>42622</v>
      </c>
      <c r="B1879" s="2">
        <v>626.35</v>
      </c>
      <c r="C1879" s="2">
        <v>626.83000000000004</v>
      </c>
      <c r="D1879" s="2">
        <v>620.26</v>
      </c>
      <c r="E1879" s="2">
        <v>622.86</v>
      </c>
      <c r="F1879" s="3">
        <v>64550200</v>
      </c>
      <c r="G1879" s="3">
        <v>9877681032</v>
      </c>
      <c r="H1879" s="7">
        <v>1799709.0589685701</v>
      </c>
      <c r="I1879" s="7">
        <v>220755908330</v>
      </c>
      <c r="J1879">
        <f t="shared" si="435"/>
        <v>2.7943904414262826</v>
      </c>
      <c r="K1879">
        <f t="shared" si="436"/>
        <v>7.8098975922068048</v>
      </c>
      <c r="L1879">
        <f t="shared" si="437"/>
        <v>9.994654997905819</v>
      </c>
      <c r="M1879">
        <f t="shared" si="438"/>
        <v>6.2552023027159942</v>
      </c>
      <c r="N1879">
        <f t="shared" si="439"/>
        <v>11.343912335899791</v>
      </c>
      <c r="O1879">
        <f t="shared" si="440"/>
        <v>2.8036664316595319</v>
      </c>
      <c r="P1879">
        <f t="shared" si="441"/>
        <v>99.668049600523446</v>
      </c>
      <c r="Q1879">
        <f t="shared" si="442"/>
        <v>6.4482753302012679</v>
      </c>
      <c r="R1879">
        <f t="shared" si="443"/>
        <v>-30.757850964806778</v>
      </c>
      <c r="S1879">
        <f t="shared" si="444"/>
        <v>2.8008465075681155</v>
      </c>
      <c r="T1879">
        <f t="shared" si="445"/>
        <v>99.768963347207205</v>
      </c>
      <c r="V1879" s="7">
        <f t="shared" si="446"/>
        <v>636.30660548259425</v>
      </c>
      <c r="W1879" s="16">
        <f t="shared" si="447"/>
        <v>97.841151224577871</v>
      </c>
      <c r="X1879">
        <f t="shared" si="448"/>
        <v>632.18837793754312</v>
      </c>
      <c r="Y1879">
        <f t="shared" si="449"/>
        <v>98.502331513093935</v>
      </c>
    </row>
    <row r="1880" spans="1:25" ht="18" x14ac:dyDescent="0.2">
      <c r="A1880" s="5">
        <v>42621</v>
      </c>
      <c r="B1880" s="2">
        <v>614.64</v>
      </c>
      <c r="C1880" s="2">
        <v>628.77</v>
      </c>
      <c r="D1880" s="2">
        <v>613.84</v>
      </c>
      <c r="E1880" s="2">
        <v>626.32000000000005</v>
      </c>
      <c r="F1880" s="3">
        <v>86713000</v>
      </c>
      <c r="G1880" s="3">
        <v>9931412644</v>
      </c>
      <c r="H1880" s="7">
        <v>1580232.3444602101</v>
      </c>
      <c r="I1880" s="7">
        <v>220755908330</v>
      </c>
      <c r="J1880">
        <f t="shared" si="435"/>
        <v>2.796796280056657</v>
      </c>
      <c r="K1880">
        <f t="shared" si="436"/>
        <v>7.938084211721109</v>
      </c>
      <c r="L1880">
        <f t="shared" si="437"/>
        <v>9.9970110269303927</v>
      </c>
      <c r="M1880">
        <f t="shared" si="438"/>
        <v>6.1987209467635465</v>
      </c>
      <c r="N1880">
        <f t="shared" si="439"/>
        <v>11.343912335899791</v>
      </c>
      <c r="O1880">
        <f t="shared" si="440"/>
        <v>2.8035341832556488</v>
      </c>
      <c r="P1880">
        <f t="shared" si="441"/>
        <v>99.759084948480577</v>
      </c>
      <c r="Q1880">
        <f t="shared" si="442"/>
        <v>6.4519232686409218</v>
      </c>
      <c r="R1880">
        <f t="shared" si="443"/>
        <v>-30.689782972330761</v>
      </c>
      <c r="S1880">
        <f t="shared" si="444"/>
        <v>2.8032244485347881</v>
      </c>
      <c r="T1880">
        <f t="shared" si="445"/>
        <v>99.770159574225374</v>
      </c>
      <c r="V1880" s="7">
        <f t="shared" si="446"/>
        <v>636.11287121866144</v>
      </c>
      <c r="W1880" s="16">
        <f t="shared" si="447"/>
        <v>98.43644283774087</v>
      </c>
      <c r="X1880">
        <f t="shared" si="448"/>
        <v>635.65936326753115</v>
      </c>
      <c r="Y1880">
        <f t="shared" si="449"/>
        <v>98.50885118349548</v>
      </c>
    </row>
    <row r="1881" spans="1:25" ht="18" x14ac:dyDescent="0.2">
      <c r="A1881" s="5">
        <v>42620</v>
      </c>
      <c r="B1881" s="2">
        <v>610.57000000000005</v>
      </c>
      <c r="C1881" s="2">
        <v>614.54</v>
      </c>
      <c r="D1881" s="2">
        <v>608.51</v>
      </c>
      <c r="E1881" s="2">
        <v>614.54</v>
      </c>
      <c r="F1881" s="3">
        <v>75032400</v>
      </c>
      <c r="G1881" s="3">
        <v>9743676240</v>
      </c>
      <c r="H1881" s="7">
        <v>1580232.3444602101</v>
      </c>
      <c r="I1881" s="7">
        <v>220755908330</v>
      </c>
      <c r="J1881">
        <f t="shared" si="435"/>
        <v>2.7885501560815538</v>
      </c>
      <c r="K1881">
        <f t="shared" si="436"/>
        <v>7.875248838094663</v>
      </c>
      <c r="L1881">
        <f t="shared" si="437"/>
        <v>9.9887228449196019</v>
      </c>
      <c r="M1881">
        <f t="shared" si="438"/>
        <v>6.1987209467635465</v>
      </c>
      <c r="N1881">
        <f t="shared" si="439"/>
        <v>11.343912335899791</v>
      </c>
      <c r="O1881">
        <f t="shared" si="440"/>
        <v>2.79654775451161</v>
      </c>
      <c r="P1881">
        <f t="shared" si="441"/>
        <v>99.713198688120627</v>
      </c>
      <c r="Q1881">
        <f t="shared" si="442"/>
        <v>6.434277798663901</v>
      </c>
      <c r="R1881">
        <f t="shared" si="443"/>
        <v>-30.739181241957368</v>
      </c>
      <c r="S1881">
        <f t="shared" si="444"/>
        <v>2.7948350559176491</v>
      </c>
      <c r="T1881">
        <f t="shared" si="445"/>
        <v>99.774617651312866</v>
      </c>
      <c r="V1881" s="7">
        <f t="shared" si="446"/>
        <v>625.9616901502643</v>
      </c>
      <c r="W1881" s="16">
        <f t="shared" si="447"/>
        <v>98.141424455647424</v>
      </c>
      <c r="X1881">
        <f t="shared" si="448"/>
        <v>623.49798735339687</v>
      </c>
      <c r="Y1881">
        <f t="shared" si="449"/>
        <v>98.542326398054328</v>
      </c>
    </row>
    <row r="1882" spans="1:25" ht="18" x14ac:dyDescent="0.2">
      <c r="A1882" s="5">
        <v>42619</v>
      </c>
      <c r="B1882" s="2">
        <v>606.51</v>
      </c>
      <c r="C1882" s="2">
        <v>610.83000000000004</v>
      </c>
      <c r="D1882" s="2">
        <v>605.09</v>
      </c>
      <c r="E1882" s="2">
        <v>610.44000000000005</v>
      </c>
      <c r="F1882" s="3">
        <v>78529104</v>
      </c>
      <c r="G1882" s="3">
        <v>9677437248</v>
      </c>
      <c r="H1882" s="7">
        <v>1580232.3444602101</v>
      </c>
      <c r="I1882" s="7">
        <v>220755908330</v>
      </c>
      <c r="J1882">
        <f t="shared" si="435"/>
        <v>2.7856429836789798</v>
      </c>
      <c r="K1882">
        <f t="shared" si="436"/>
        <v>7.8950306422749925</v>
      </c>
      <c r="L1882">
        <f t="shared" si="437"/>
        <v>9.9857603638777732</v>
      </c>
      <c r="M1882">
        <f t="shared" si="438"/>
        <v>6.1987209467635465</v>
      </c>
      <c r="N1882">
        <f t="shared" si="439"/>
        <v>11.343912335899791</v>
      </c>
      <c r="O1882">
        <f t="shared" si="440"/>
        <v>2.7932395313614986</v>
      </c>
      <c r="P1882">
        <f t="shared" si="441"/>
        <v>99.727296436512972</v>
      </c>
      <c r="Q1882">
        <f t="shared" si="442"/>
        <v>6.4274469089360782</v>
      </c>
      <c r="R1882">
        <f t="shared" si="443"/>
        <v>-30.734769193121537</v>
      </c>
      <c r="S1882">
        <f t="shared" si="444"/>
        <v>2.7919462261745034</v>
      </c>
      <c r="T1882">
        <f t="shared" si="445"/>
        <v>99.773723964899517</v>
      </c>
      <c r="V1882" s="7">
        <f t="shared" si="446"/>
        <v>621.21156362146735</v>
      </c>
      <c r="W1882" s="16">
        <f t="shared" si="447"/>
        <v>98.235442693554276</v>
      </c>
      <c r="X1882">
        <f t="shared" si="448"/>
        <v>619.3643813687911</v>
      </c>
      <c r="Y1882">
        <f t="shared" si="449"/>
        <v>98.53804118852122</v>
      </c>
    </row>
    <row r="1883" spans="1:25" ht="18" x14ac:dyDescent="0.2">
      <c r="A1883" s="5">
        <v>42618</v>
      </c>
      <c r="B1883" s="2">
        <v>608.99</v>
      </c>
      <c r="C1883" s="2">
        <v>609.04999999999995</v>
      </c>
      <c r="D1883" s="2">
        <v>602.24</v>
      </c>
      <c r="E1883" s="2">
        <v>606.59</v>
      </c>
      <c r="F1883" s="3">
        <v>82446800</v>
      </c>
      <c r="G1883" s="3">
        <v>9615468145</v>
      </c>
      <c r="H1883" s="7">
        <v>1536337.0015585299</v>
      </c>
      <c r="I1883" s="7">
        <v>220755908330</v>
      </c>
      <c r="J1883">
        <f t="shared" si="435"/>
        <v>2.7828952464286227</v>
      </c>
      <c r="K1883">
        <f t="shared" si="436"/>
        <v>7.9161738040762115</v>
      </c>
      <c r="L1883">
        <f t="shared" si="437"/>
        <v>9.9829704334357405</v>
      </c>
      <c r="M1883">
        <f t="shared" si="438"/>
        <v>6.1864864903465326</v>
      </c>
      <c r="N1883">
        <f t="shared" si="439"/>
        <v>11.343912335899791</v>
      </c>
      <c r="O1883">
        <f t="shared" si="440"/>
        <v>2.7900757364129669</v>
      </c>
      <c r="P1883">
        <f t="shared" si="441"/>
        <v>99.741977712112629</v>
      </c>
      <c r="Q1883">
        <f t="shared" si="442"/>
        <v>6.420982718357104</v>
      </c>
      <c r="R1883">
        <f t="shared" si="443"/>
        <v>-30.730306022023427</v>
      </c>
      <c r="S1883">
        <f t="shared" si="444"/>
        <v>2.7891685732581015</v>
      </c>
      <c r="T1883">
        <f t="shared" si="445"/>
        <v>99.77457553109376</v>
      </c>
      <c r="V1883" s="7">
        <f t="shared" si="446"/>
        <v>616.70253895384451</v>
      </c>
      <c r="W1883" s="16">
        <f t="shared" si="447"/>
        <v>98.332887295562983</v>
      </c>
      <c r="X1883">
        <f t="shared" si="448"/>
        <v>615.41570258896354</v>
      </c>
      <c r="Y1883">
        <f t="shared" si="449"/>
        <v>98.545029989125524</v>
      </c>
    </row>
    <row r="1884" spans="1:25" ht="18" x14ac:dyDescent="0.2">
      <c r="A1884" s="5">
        <v>42617</v>
      </c>
      <c r="B1884" s="2">
        <v>598.59</v>
      </c>
      <c r="C1884" s="2">
        <v>611.84</v>
      </c>
      <c r="D1884" s="2">
        <v>596.85</v>
      </c>
      <c r="E1884" s="2">
        <v>608.63</v>
      </c>
      <c r="F1884" s="3">
        <v>97942896</v>
      </c>
      <c r="G1884" s="3">
        <v>9646846465</v>
      </c>
      <c r="H1884" s="7">
        <v>1536337.0015585299</v>
      </c>
      <c r="I1884" s="7">
        <v>220755908330</v>
      </c>
      <c r="J1884">
        <f t="shared" si="435"/>
        <v>2.7843533553723776</v>
      </c>
      <c r="K1884">
        <f t="shared" si="436"/>
        <v>7.9909729411997121</v>
      </c>
      <c r="L1884">
        <f t="shared" si="437"/>
        <v>9.9843853665377527</v>
      </c>
      <c r="M1884">
        <f t="shared" si="438"/>
        <v>6.1864864903465326</v>
      </c>
      <c r="N1884">
        <f t="shared" si="439"/>
        <v>11.343912335899791</v>
      </c>
      <c r="O1884">
        <f t="shared" si="440"/>
        <v>2.7900382543515336</v>
      </c>
      <c r="P1884">
        <f t="shared" si="441"/>
        <v>99.795826956798166</v>
      </c>
      <c r="Q1884">
        <f t="shared" si="442"/>
        <v>6.4232006053425454</v>
      </c>
      <c r="R1884">
        <f t="shared" si="443"/>
        <v>-30.689132647228632</v>
      </c>
      <c r="S1884">
        <f t="shared" si="444"/>
        <v>2.7907673721183697</v>
      </c>
      <c r="T1884">
        <f t="shared" si="445"/>
        <v>99.769640705493927</v>
      </c>
      <c r="V1884" s="7">
        <f t="shared" si="446"/>
        <v>616.64931634579079</v>
      </c>
      <c r="W1884" s="16">
        <f t="shared" si="447"/>
        <v>98.682398773344929</v>
      </c>
      <c r="X1884">
        <f t="shared" si="448"/>
        <v>617.68545108301544</v>
      </c>
      <c r="Y1884">
        <f t="shared" si="449"/>
        <v>98.512158276290123</v>
      </c>
    </row>
    <row r="1885" spans="1:25" ht="18" x14ac:dyDescent="0.2">
      <c r="A1885" s="5">
        <v>42616</v>
      </c>
      <c r="B1885" s="2">
        <v>575.54999999999995</v>
      </c>
      <c r="C1885" s="2">
        <v>599.5</v>
      </c>
      <c r="D1885" s="2">
        <v>574.05999999999995</v>
      </c>
      <c r="E1885" s="2">
        <v>598.21</v>
      </c>
      <c r="F1885" s="3">
        <v>159014000</v>
      </c>
      <c r="G1885" s="3">
        <v>9480380026</v>
      </c>
      <c r="H1885" s="7">
        <v>1536337.0015585299</v>
      </c>
      <c r="I1885" s="7">
        <v>220755908330</v>
      </c>
      <c r="J1885">
        <f t="shared" si="435"/>
        <v>2.776853668656047</v>
      </c>
      <c r="K1885">
        <f t="shared" si="436"/>
        <v>8.2014353624027407</v>
      </c>
      <c r="L1885">
        <f t="shared" si="437"/>
        <v>9.9768257466088279</v>
      </c>
      <c r="M1885">
        <f t="shared" si="438"/>
        <v>6.1864864903465326</v>
      </c>
      <c r="N1885">
        <f t="shared" si="439"/>
        <v>11.343912335899791</v>
      </c>
      <c r="O1885">
        <f t="shared" si="440"/>
        <v>2.7785246915646935</v>
      </c>
      <c r="P1885">
        <f t="shared" si="441"/>
        <v>99.939823155699258</v>
      </c>
      <c r="Q1885">
        <f t="shared" si="442"/>
        <v>6.4037858362176294</v>
      </c>
      <c r="R1885">
        <f t="shared" si="443"/>
        <v>-30.613010274933231</v>
      </c>
      <c r="S1885">
        <f t="shared" si="444"/>
        <v>2.7838116516340383</v>
      </c>
      <c r="T1885">
        <f t="shared" si="445"/>
        <v>99.749429253095684</v>
      </c>
      <c r="V1885" s="7">
        <f t="shared" si="446"/>
        <v>600.51614993968428</v>
      </c>
      <c r="W1885" s="16">
        <f t="shared" si="447"/>
        <v>99.614491576589444</v>
      </c>
      <c r="X1885">
        <f t="shared" si="448"/>
        <v>607.87131752368668</v>
      </c>
      <c r="Y1885">
        <f t="shared" si="449"/>
        <v>98.384962216665272</v>
      </c>
    </row>
    <row r="1886" spans="1:25" ht="18" x14ac:dyDescent="0.2">
      <c r="A1886" s="5">
        <v>42615</v>
      </c>
      <c r="B1886" s="2">
        <v>572.41</v>
      </c>
      <c r="C1886" s="2">
        <v>575.64</v>
      </c>
      <c r="D1886" s="2">
        <v>570.80999999999995</v>
      </c>
      <c r="E1886" s="2">
        <v>575.54</v>
      </c>
      <c r="F1886" s="3">
        <v>79910800</v>
      </c>
      <c r="G1886" s="3">
        <v>9120159589</v>
      </c>
      <c r="H1886" s="7">
        <v>1678996.86598897</v>
      </c>
      <c r="I1886" s="7">
        <v>220755908330</v>
      </c>
      <c r="J1886">
        <f t="shared" si="435"/>
        <v>2.7600755124585876</v>
      </c>
      <c r="K1886">
        <f t="shared" si="436"/>
        <v>7.9026054784809023</v>
      </c>
      <c r="L1886">
        <f t="shared" si="437"/>
        <v>9.9600024378915375</v>
      </c>
      <c r="M1886">
        <f t="shared" si="438"/>
        <v>6.2250498854858947</v>
      </c>
      <c r="N1886">
        <f t="shared" si="439"/>
        <v>11.343912335899791</v>
      </c>
      <c r="O1886">
        <f t="shared" si="440"/>
        <v>2.7676323846689526</v>
      </c>
      <c r="P1886">
        <f t="shared" si="441"/>
        <v>99.726207773075259</v>
      </c>
      <c r="Q1886">
        <f t="shared" si="442"/>
        <v>6.3700931114997239</v>
      </c>
      <c r="R1886">
        <f t="shared" si="443"/>
        <v>-30.794160621549338</v>
      </c>
      <c r="S1886">
        <f t="shared" si="444"/>
        <v>2.7665380896886558</v>
      </c>
      <c r="T1886">
        <f t="shared" si="445"/>
        <v>99.765855057193292</v>
      </c>
      <c r="V1886" s="7">
        <f t="shared" si="446"/>
        <v>585.64222865785291</v>
      </c>
      <c r="W1886" s="16">
        <f t="shared" si="447"/>
        <v>98.244739087143728</v>
      </c>
      <c r="X1886">
        <f t="shared" si="448"/>
        <v>584.16843919265455</v>
      </c>
      <c r="Y1886">
        <f t="shared" si="449"/>
        <v>98.500809814668912</v>
      </c>
    </row>
    <row r="1887" spans="1:25" ht="18" x14ac:dyDescent="0.2">
      <c r="A1887" s="5">
        <v>42614</v>
      </c>
      <c r="B1887" s="2">
        <v>575.54999999999995</v>
      </c>
      <c r="C1887" s="2">
        <v>576.30999999999995</v>
      </c>
      <c r="D1887" s="2">
        <v>571.80999999999995</v>
      </c>
      <c r="E1887" s="2">
        <v>572.29999999999995</v>
      </c>
      <c r="F1887" s="3">
        <v>76923400</v>
      </c>
      <c r="G1887" s="3">
        <v>9067854884</v>
      </c>
      <c r="H1887" s="7">
        <v>1678996.86598897</v>
      </c>
      <c r="I1887" s="7">
        <v>220755908330</v>
      </c>
      <c r="J1887">
        <f t="shared" si="435"/>
        <v>2.757623745908389</v>
      </c>
      <c r="K1887">
        <f t="shared" si="436"/>
        <v>7.886058471726157</v>
      </c>
      <c r="L1887">
        <f t="shared" si="437"/>
        <v>9.9575045613461519</v>
      </c>
      <c r="M1887">
        <f t="shared" si="438"/>
        <v>6.2250498854858947</v>
      </c>
      <c r="N1887">
        <f t="shared" si="439"/>
        <v>11.343912335899791</v>
      </c>
      <c r="O1887">
        <f t="shared" si="440"/>
        <v>2.76548093623353</v>
      </c>
      <c r="P1887">
        <f t="shared" si="441"/>
        <v>99.715073880662686</v>
      </c>
      <c r="Q1887">
        <f t="shared" si="442"/>
        <v>6.36474551482309</v>
      </c>
      <c r="R1887">
        <f t="shared" si="443"/>
        <v>-30.805436175502564</v>
      </c>
      <c r="S1887">
        <f t="shared" si="444"/>
        <v>2.7640159249997986</v>
      </c>
      <c r="T1887">
        <f t="shared" si="445"/>
        <v>99.768199737150724</v>
      </c>
      <c r="V1887" s="7">
        <f t="shared" si="446"/>
        <v>582.7481939525519</v>
      </c>
      <c r="W1887" s="16">
        <f t="shared" si="447"/>
        <v>98.174350174287625</v>
      </c>
      <c r="X1887">
        <f t="shared" si="448"/>
        <v>580.7857137688768</v>
      </c>
      <c r="Y1887">
        <f t="shared" si="449"/>
        <v>98.517261267014348</v>
      </c>
    </row>
    <row r="1888" spans="1:25" ht="18" x14ac:dyDescent="0.2">
      <c r="A1888" s="5">
        <v>42613</v>
      </c>
      <c r="B1888" s="2">
        <v>577.59</v>
      </c>
      <c r="C1888" s="2">
        <v>577.86</v>
      </c>
      <c r="D1888" s="2">
        <v>573.64</v>
      </c>
      <c r="E1888" s="2">
        <v>575.47</v>
      </c>
      <c r="F1888" s="3">
        <v>75840896</v>
      </c>
      <c r="G1888" s="3">
        <v>9117106217</v>
      </c>
      <c r="H1888" s="7">
        <v>1678996.86598897</v>
      </c>
      <c r="I1888" s="7">
        <v>220755908330</v>
      </c>
      <c r="J1888">
        <f t="shared" si="435"/>
        <v>2.7600226882194052</v>
      </c>
      <c r="K1888">
        <f t="shared" si="436"/>
        <v>7.879903455204972</v>
      </c>
      <c r="L1888">
        <f t="shared" si="437"/>
        <v>9.9598570144890068</v>
      </c>
      <c r="M1888">
        <f t="shared" si="438"/>
        <v>6.2250498854858947</v>
      </c>
      <c r="N1888">
        <f t="shared" si="439"/>
        <v>11.343912335899791</v>
      </c>
      <c r="O1888">
        <f t="shared" si="440"/>
        <v>2.7679245124824483</v>
      </c>
      <c r="P1888">
        <f t="shared" si="441"/>
        <v>99.713704372910755</v>
      </c>
      <c r="Q1888">
        <f t="shared" si="442"/>
        <v>6.3700513403645171</v>
      </c>
      <c r="R1888">
        <f t="shared" si="443"/>
        <v>-30.797064370296084</v>
      </c>
      <c r="S1888">
        <f t="shared" si="444"/>
        <v>2.7663347317011273</v>
      </c>
      <c r="T1888">
        <f t="shared" si="445"/>
        <v>99.771304652361593</v>
      </c>
      <c r="V1888" s="7">
        <f t="shared" si="446"/>
        <v>586.03629292298479</v>
      </c>
      <c r="W1888" s="16">
        <f t="shared" si="447"/>
        <v>98.163884664190178</v>
      </c>
      <c r="X1888">
        <f t="shared" si="448"/>
        <v>583.89496689548582</v>
      </c>
      <c r="Y1888">
        <f t="shared" si="449"/>
        <v>98.53598503910095</v>
      </c>
    </row>
    <row r="1889" spans="1:25" ht="18" x14ac:dyDescent="0.2">
      <c r="A1889" s="5">
        <v>42612</v>
      </c>
      <c r="B1889" s="2">
        <v>574.11</v>
      </c>
      <c r="C1889" s="2">
        <v>578.36</v>
      </c>
      <c r="D1889" s="2">
        <v>574.11</v>
      </c>
      <c r="E1889" s="2">
        <v>577.5</v>
      </c>
      <c r="F1889" s="3">
        <v>70342400</v>
      </c>
      <c r="G1889" s="3">
        <v>9148340524</v>
      </c>
      <c r="H1889" s="7">
        <v>1810682.89469399</v>
      </c>
      <c r="I1889" s="7">
        <v>220755908330</v>
      </c>
      <c r="J1889">
        <f t="shared" si="435"/>
        <v>2.7615519885641819</v>
      </c>
      <c r="K1889">
        <f t="shared" si="436"/>
        <v>7.8472171818509153</v>
      </c>
      <c r="L1889">
        <f t="shared" si="437"/>
        <v>9.9613423217569395</v>
      </c>
      <c r="M1889">
        <f t="shared" si="438"/>
        <v>6.257842398882203</v>
      </c>
      <c r="N1889">
        <f t="shared" si="439"/>
        <v>11.343912335899791</v>
      </c>
      <c r="O1889">
        <f t="shared" si="440"/>
        <v>2.7700203151651976</v>
      </c>
      <c r="P1889">
        <f t="shared" si="441"/>
        <v>99.693349006787358</v>
      </c>
      <c r="Q1889">
        <f t="shared" si="442"/>
        <v>6.3737584882107221</v>
      </c>
      <c r="R1889">
        <f t="shared" si="443"/>
        <v>-30.803494361322549</v>
      </c>
      <c r="S1889">
        <f t="shared" si="444"/>
        <v>2.7678944359234898</v>
      </c>
      <c r="T1889">
        <f t="shared" si="445"/>
        <v>99.770330329265121</v>
      </c>
      <c r="V1889" s="7">
        <f t="shared" si="446"/>
        <v>588.87120057300126</v>
      </c>
      <c r="W1889" s="16">
        <f t="shared" si="447"/>
        <v>98.030960939740041</v>
      </c>
      <c r="X1889">
        <f t="shared" si="448"/>
        <v>585.99570906679514</v>
      </c>
      <c r="Y1889">
        <f t="shared" si="449"/>
        <v>98.528881546875297</v>
      </c>
    </row>
    <row r="1890" spans="1:25" ht="18" x14ac:dyDescent="0.2">
      <c r="A1890" s="5">
        <v>42611</v>
      </c>
      <c r="B1890" s="2">
        <v>574.07000000000005</v>
      </c>
      <c r="C1890" s="2">
        <v>576.28</v>
      </c>
      <c r="D1890" s="2">
        <v>573.47</v>
      </c>
      <c r="E1890" s="2">
        <v>574.11</v>
      </c>
      <c r="F1890" s="3">
        <v>110398000</v>
      </c>
      <c r="G1890" s="3">
        <v>9093420855</v>
      </c>
      <c r="H1890" s="7">
        <v>1810682.89469399</v>
      </c>
      <c r="I1890" s="7">
        <v>220755908330</v>
      </c>
      <c r="J1890">
        <f t="shared" si="435"/>
        <v>2.7589951115897855</v>
      </c>
      <c r="K1890">
        <f t="shared" si="436"/>
        <v>8.0429612056682558</v>
      </c>
      <c r="L1890">
        <f t="shared" si="437"/>
        <v>9.9587272912494527</v>
      </c>
      <c r="M1890">
        <f t="shared" si="438"/>
        <v>6.257842398882203</v>
      </c>
      <c r="N1890">
        <f t="shared" si="439"/>
        <v>11.343912335899791</v>
      </c>
      <c r="O1890">
        <f t="shared" si="440"/>
        <v>2.7636770722512534</v>
      </c>
      <c r="P1890">
        <f t="shared" si="441"/>
        <v>99.830301958789263</v>
      </c>
      <c r="Q1890">
        <f t="shared" si="442"/>
        <v>6.3655180494972434</v>
      </c>
      <c r="R1890">
        <f t="shared" si="443"/>
        <v>-30.718714315855038</v>
      </c>
      <c r="S1890">
        <f t="shared" si="444"/>
        <v>2.765807952606735</v>
      </c>
      <c r="T1890">
        <f t="shared" si="445"/>
        <v>99.753068028706153</v>
      </c>
      <c r="V1890" s="7">
        <f t="shared" si="446"/>
        <v>580.33273983549122</v>
      </c>
      <c r="W1890" s="16">
        <f t="shared" si="447"/>
        <v>98.916106698108166</v>
      </c>
      <c r="X1890">
        <f t="shared" si="448"/>
        <v>583.18715869685252</v>
      </c>
      <c r="Y1890">
        <f t="shared" si="449"/>
        <v>98.4189164625503</v>
      </c>
    </row>
    <row r="1891" spans="1:25" ht="18" x14ac:dyDescent="0.2">
      <c r="A1891" s="5">
        <v>42610</v>
      </c>
      <c r="B1891" s="2">
        <v>569.83000000000004</v>
      </c>
      <c r="C1891" s="2">
        <v>574.04</v>
      </c>
      <c r="D1891" s="2">
        <v>569.74</v>
      </c>
      <c r="E1891" s="2">
        <v>573.91</v>
      </c>
      <c r="F1891" s="3">
        <v>86301600</v>
      </c>
      <c r="G1891" s="3">
        <v>9089312935</v>
      </c>
      <c r="H1891" s="7">
        <v>1810682.89469399</v>
      </c>
      <c r="I1891" s="7">
        <v>220755908330</v>
      </c>
      <c r="J1891">
        <f t="shared" si="435"/>
        <v>2.7588437921053521</v>
      </c>
      <c r="K1891">
        <f t="shared" si="436"/>
        <v>7.9360188474502005</v>
      </c>
      <c r="L1891">
        <f t="shared" si="437"/>
        <v>9.9585310559595275</v>
      </c>
      <c r="M1891">
        <f t="shared" si="438"/>
        <v>6.257842398882203</v>
      </c>
      <c r="N1891">
        <f t="shared" si="439"/>
        <v>11.343912335899791</v>
      </c>
      <c r="O1891">
        <f t="shared" si="440"/>
        <v>2.7655363869449507</v>
      </c>
      <c r="P1891">
        <f t="shared" si="441"/>
        <v>99.757413056195858</v>
      </c>
      <c r="Q1891">
        <f t="shared" si="442"/>
        <v>6.3664079036896464</v>
      </c>
      <c r="R1891">
        <f t="shared" si="443"/>
        <v>-30.763623584184842</v>
      </c>
      <c r="S1891">
        <f t="shared" si="444"/>
        <v>2.7653351389501171</v>
      </c>
      <c r="T1891">
        <f t="shared" si="445"/>
        <v>99.764707706056413</v>
      </c>
      <c r="V1891" s="7">
        <f t="shared" si="446"/>
        <v>582.82260398141693</v>
      </c>
      <c r="W1891" s="16">
        <f t="shared" si="447"/>
        <v>98.447038040560898</v>
      </c>
      <c r="X1891">
        <f t="shared" si="448"/>
        <v>582.55259201143099</v>
      </c>
      <c r="Y1891">
        <f t="shared" si="449"/>
        <v>98.494085830281577</v>
      </c>
    </row>
    <row r="1892" spans="1:25" ht="18" x14ac:dyDescent="0.2">
      <c r="A1892" s="5">
        <v>42609</v>
      </c>
      <c r="B1892" s="2">
        <v>579.45000000000005</v>
      </c>
      <c r="C1892" s="2">
        <v>579.84</v>
      </c>
      <c r="D1892" s="2">
        <v>568.63</v>
      </c>
      <c r="E1892" s="2">
        <v>569.95000000000005</v>
      </c>
      <c r="F1892" s="3">
        <v>59698300</v>
      </c>
      <c r="G1892" s="3">
        <v>9025464112</v>
      </c>
      <c r="H1892" s="7">
        <v>1556034.3156558799</v>
      </c>
      <c r="I1892" s="7">
        <v>217375482757</v>
      </c>
      <c r="J1892">
        <f t="shared" si="435"/>
        <v>2.7558367579943317</v>
      </c>
      <c r="K1892">
        <f t="shared" si="436"/>
        <v>7.7759619641087454</v>
      </c>
      <c r="L1892">
        <f t="shared" si="437"/>
        <v>9.9554695436633587</v>
      </c>
      <c r="M1892">
        <f t="shared" si="438"/>
        <v>6.1920191703758158</v>
      </c>
      <c r="N1892">
        <f t="shared" si="439"/>
        <v>11.33721055951206</v>
      </c>
      <c r="O1892">
        <f t="shared" si="440"/>
        <v>2.7655831742003434</v>
      </c>
      <c r="P1892">
        <f t="shared" si="441"/>
        <v>99.646335503083094</v>
      </c>
      <c r="Q1892">
        <f t="shared" si="442"/>
        <v>6.3615868672086968</v>
      </c>
      <c r="R1892">
        <f t="shared" si="443"/>
        <v>-30.840482432587578</v>
      </c>
      <c r="S1892">
        <f t="shared" si="444"/>
        <v>2.7618008689456479</v>
      </c>
      <c r="T1892">
        <f t="shared" si="445"/>
        <v>99.783582574910682</v>
      </c>
      <c r="V1892" s="7">
        <f t="shared" si="446"/>
        <v>582.88539579678525</v>
      </c>
      <c r="W1892" s="16">
        <f t="shared" si="447"/>
        <v>97.730433231549227</v>
      </c>
      <c r="X1892">
        <f t="shared" si="448"/>
        <v>577.8310417637183</v>
      </c>
      <c r="Y1892">
        <f t="shared" si="449"/>
        <v>98.617239799330065</v>
      </c>
    </row>
    <row r="1893" spans="1:25" ht="18" x14ac:dyDescent="0.2">
      <c r="A1893" s="5">
        <v>42608</v>
      </c>
      <c r="B1893" s="2">
        <v>577.75</v>
      </c>
      <c r="C1893" s="2">
        <v>580.62</v>
      </c>
      <c r="D1893" s="2">
        <v>576.86</v>
      </c>
      <c r="E1893" s="2">
        <v>579.65</v>
      </c>
      <c r="F1893" s="3">
        <v>48856800</v>
      </c>
      <c r="G1893" s="3">
        <v>9178145243</v>
      </c>
      <c r="H1893" s="7">
        <v>1556034.3156558799</v>
      </c>
      <c r="I1893" s="7">
        <v>217375482757</v>
      </c>
      <c r="J1893">
        <f t="shared" si="435"/>
        <v>2.7631658402006614</v>
      </c>
      <c r="K1893">
        <f t="shared" si="436"/>
        <v>7.6889250183506102</v>
      </c>
      <c r="L1893">
        <f t="shared" si="437"/>
        <v>9.9627549260688522</v>
      </c>
      <c r="M1893">
        <f t="shared" si="438"/>
        <v>6.1920191703758158</v>
      </c>
      <c r="N1893">
        <f t="shared" si="439"/>
        <v>11.33721055951206</v>
      </c>
      <c r="O1893">
        <f t="shared" si="440"/>
        <v>2.7744558840667297</v>
      </c>
      <c r="P1893">
        <f t="shared" si="441"/>
        <v>99.591409111179203</v>
      </c>
      <c r="Q1893">
        <f t="shared" si="442"/>
        <v>6.3788615304235101</v>
      </c>
      <c r="R1893">
        <f t="shared" si="443"/>
        <v>-30.853372519988767</v>
      </c>
      <c r="S1893">
        <f t="shared" si="444"/>
        <v>2.7688053149241281</v>
      </c>
      <c r="T1893">
        <f t="shared" si="445"/>
        <v>99.795905311168113</v>
      </c>
      <c r="V1893" s="7">
        <f t="shared" si="446"/>
        <v>594.91632167888008</v>
      </c>
      <c r="W1893" s="16">
        <f t="shared" si="447"/>
        <v>97.366286262592922</v>
      </c>
      <c r="X1893">
        <f t="shared" si="448"/>
        <v>587.22605243796841</v>
      </c>
      <c r="Y1893">
        <f t="shared" si="449"/>
        <v>98.692995352718285</v>
      </c>
    </row>
    <row r="1894" spans="1:25" ht="18" x14ac:dyDescent="0.2">
      <c r="A1894" s="5">
        <v>42607</v>
      </c>
      <c r="B1894" s="2">
        <v>580.17999999999995</v>
      </c>
      <c r="C1894" s="2">
        <v>580.45000000000005</v>
      </c>
      <c r="D1894" s="2">
        <v>575.16999999999996</v>
      </c>
      <c r="E1894" s="2">
        <v>577.76</v>
      </c>
      <c r="F1894" s="3">
        <v>136130000</v>
      </c>
      <c r="G1894" s="3">
        <v>9147297036</v>
      </c>
      <c r="H1894" s="7">
        <v>1556034.3156558799</v>
      </c>
      <c r="I1894" s="7">
        <v>217375482757</v>
      </c>
      <c r="J1894">
        <f t="shared" si="435"/>
        <v>2.7617474710827512</v>
      </c>
      <c r="K1894">
        <f t="shared" si="436"/>
        <v>8.1339538445179578</v>
      </c>
      <c r="L1894">
        <f t="shared" si="437"/>
        <v>9.9612927819604344</v>
      </c>
      <c r="M1894">
        <f t="shared" si="438"/>
        <v>6.1920191703758158</v>
      </c>
      <c r="N1894">
        <f t="shared" si="439"/>
        <v>11.33721055951206</v>
      </c>
      <c r="O1894">
        <f t="shared" si="440"/>
        <v>2.7644660011531448</v>
      </c>
      <c r="P1894">
        <f t="shared" si="441"/>
        <v>99.901564857074789</v>
      </c>
      <c r="Q1894">
        <f t="shared" si="442"/>
        <v>6.3700928266260206</v>
      </c>
      <c r="R1894">
        <f t="shared" si="443"/>
        <v>-30.654427797071804</v>
      </c>
      <c r="S1894">
        <f t="shared" si="444"/>
        <v>2.768511211844559</v>
      </c>
      <c r="T1894">
        <f t="shared" si="445"/>
        <v>99.755091990392728</v>
      </c>
      <c r="V1894" s="7">
        <f t="shared" si="446"/>
        <v>581.387916435482</v>
      </c>
      <c r="W1894" s="16">
        <f t="shared" si="447"/>
        <v>99.372072065307052</v>
      </c>
      <c r="X1894">
        <f t="shared" si="448"/>
        <v>586.82851912097965</v>
      </c>
      <c r="Y1894">
        <f t="shared" si="449"/>
        <v>98.430400318301778</v>
      </c>
    </row>
    <row r="1895" spans="1:25" ht="18" x14ac:dyDescent="0.2">
      <c r="A1895" s="5">
        <v>42606</v>
      </c>
      <c r="B1895" s="2">
        <v>583.41</v>
      </c>
      <c r="C1895" s="2">
        <v>583.59</v>
      </c>
      <c r="D1895" s="2">
        <v>579.85</v>
      </c>
      <c r="E1895" s="2">
        <v>580.17999999999995</v>
      </c>
      <c r="F1895" s="3">
        <v>56328200</v>
      </c>
      <c r="G1895" s="3">
        <v>9184728961</v>
      </c>
      <c r="H1895" s="7">
        <v>1653286.4603843701</v>
      </c>
      <c r="I1895" s="7">
        <v>217375482757</v>
      </c>
      <c r="J1895">
        <f t="shared" si="435"/>
        <v>2.763562753699071</v>
      </c>
      <c r="K1895">
        <f t="shared" si="436"/>
        <v>7.750725873327351</v>
      </c>
      <c r="L1895">
        <f t="shared" si="437"/>
        <v>9.9630663449119563</v>
      </c>
      <c r="M1895">
        <f t="shared" si="438"/>
        <v>6.2183481090981649</v>
      </c>
      <c r="N1895">
        <f t="shared" si="439"/>
        <v>11.33721055951206</v>
      </c>
      <c r="O1895">
        <f t="shared" si="440"/>
        <v>2.773577145177585</v>
      </c>
      <c r="P1895">
        <f t="shared" si="441"/>
        <v>99.637627498593631</v>
      </c>
      <c r="Q1895">
        <f t="shared" si="442"/>
        <v>6.3787874839100187</v>
      </c>
      <c r="R1895">
        <f t="shared" si="443"/>
        <v>-30.817537085847391</v>
      </c>
      <c r="S1895">
        <f t="shared" si="444"/>
        <v>2.7694119908302053</v>
      </c>
      <c r="T1895">
        <f t="shared" si="445"/>
        <v>99.788344334743073</v>
      </c>
      <c r="V1895" s="7">
        <f t="shared" si="446"/>
        <v>593.71380218827562</v>
      </c>
      <c r="W1895" s="16">
        <f t="shared" si="447"/>
        <v>97.667309767955516</v>
      </c>
      <c r="X1895">
        <f t="shared" si="448"/>
        <v>588.04693517815269</v>
      </c>
      <c r="Y1895">
        <f t="shared" si="449"/>
        <v>98.644052677073887</v>
      </c>
    </row>
    <row r="1896" spans="1:25" ht="18" x14ac:dyDescent="0.2">
      <c r="A1896" s="5">
        <v>42605</v>
      </c>
      <c r="B1896" s="2">
        <v>586.77</v>
      </c>
      <c r="C1896" s="2">
        <v>589.47</v>
      </c>
      <c r="D1896" s="2">
        <v>581.63</v>
      </c>
      <c r="E1896" s="2">
        <v>583.41</v>
      </c>
      <c r="F1896" s="3">
        <v>85349200</v>
      </c>
      <c r="G1896" s="3">
        <v>9234845697</v>
      </c>
      <c r="H1896" s="7">
        <v>1653286.4603843701</v>
      </c>
      <c r="I1896" s="7">
        <v>217375482757</v>
      </c>
      <c r="J1896">
        <f t="shared" si="435"/>
        <v>2.7659738689194104</v>
      </c>
      <c r="K1896">
        <f t="shared" si="436"/>
        <v>7.9311994547159683</v>
      </c>
      <c r="L1896">
        <f t="shared" si="437"/>
        <v>9.9654296433061695</v>
      </c>
      <c r="M1896">
        <f t="shared" si="438"/>
        <v>6.2183481090981649</v>
      </c>
      <c r="N1896">
        <f t="shared" si="439"/>
        <v>11.33721055951206</v>
      </c>
      <c r="O1896">
        <f t="shared" si="440"/>
        <v>2.7724481728776027</v>
      </c>
      <c r="P1896">
        <f t="shared" si="441"/>
        <v>99.76593040046609</v>
      </c>
      <c r="Q1896">
        <f t="shared" si="442"/>
        <v>6.3818032238311346</v>
      </c>
      <c r="R1896">
        <f t="shared" si="443"/>
        <v>-30.725362070189362</v>
      </c>
      <c r="S1896">
        <f t="shared" si="444"/>
        <v>2.7722267957980726</v>
      </c>
      <c r="T1896">
        <f t="shared" si="445"/>
        <v>99.773933985822325</v>
      </c>
      <c r="V1896" s="7">
        <f t="shared" si="446"/>
        <v>592.17241495918552</v>
      </c>
      <c r="W1896" s="16">
        <f t="shared" si="447"/>
        <v>98.498069117912692</v>
      </c>
      <c r="X1896">
        <f t="shared" si="448"/>
        <v>591.8706381713298</v>
      </c>
      <c r="Y1896">
        <f t="shared" si="449"/>
        <v>98.549795483222809</v>
      </c>
    </row>
    <row r="1897" spans="1:25" ht="18" x14ac:dyDescent="0.2">
      <c r="A1897" s="5">
        <v>42604</v>
      </c>
      <c r="B1897" s="2">
        <v>581.30999999999995</v>
      </c>
      <c r="C1897" s="2">
        <v>588.45000000000005</v>
      </c>
      <c r="D1897" s="2">
        <v>580.59</v>
      </c>
      <c r="E1897" s="2">
        <v>586.75</v>
      </c>
      <c r="F1897" s="3">
        <v>72844000</v>
      </c>
      <c r="G1897" s="3">
        <v>9286647694</v>
      </c>
      <c r="H1897" s="7">
        <v>1653286.4603843701</v>
      </c>
      <c r="I1897" s="7">
        <v>217375482757</v>
      </c>
      <c r="J1897">
        <f t="shared" si="435"/>
        <v>2.7684530982706304</v>
      </c>
      <c r="K1897">
        <f t="shared" si="436"/>
        <v>7.8623937856982655</v>
      </c>
      <c r="L1897">
        <f t="shared" si="437"/>
        <v>9.9678589701034372</v>
      </c>
      <c r="M1897">
        <f t="shared" si="438"/>
        <v>6.2183481090981649</v>
      </c>
      <c r="N1897">
        <f t="shared" si="439"/>
        <v>11.33721055951206</v>
      </c>
      <c r="O1897">
        <f t="shared" si="440"/>
        <v>2.7761706312618415</v>
      </c>
      <c r="P1897">
        <f t="shared" si="441"/>
        <v>99.72123302374051</v>
      </c>
      <c r="Q1897">
        <f t="shared" si="442"/>
        <v>6.3880568075972821</v>
      </c>
      <c r="R1897">
        <f t="shared" si="443"/>
        <v>-30.744628167539105</v>
      </c>
      <c r="S1897">
        <f t="shared" si="444"/>
        <v>2.7744590079049152</v>
      </c>
      <c r="T1897">
        <f t="shared" si="445"/>
        <v>99.783059007283285</v>
      </c>
      <c r="V1897" s="7">
        <f t="shared" si="446"/>
        <v>597.26990365532265</v>
      </c>
      <c r="W1897" s="16">
        <f t="shared" si="447"/>
        <v>98.207089279024686</v>
      </c>
      <c r="X1897">
        <f t="shared" si="448"/>
        <v>594.92060086980678</v>
      </c>
      <c r="Y1897">
        <f t="shared" si="449"/>
        <v>98.607481743535274</v>
      </c>
    </row>
    <row r="1898" spans="1:25" ht="18" x14ac:dyDescent="0.2">
      <c r="A1898" s="5">
        <v>42603</v>
      </c>
      <c r="B1898" s="2">
        <v>581.94000000000005</v>
      </c>
      <c r="C1898" s="2">
        <v>584.16</v>
      </c>
      <c r="D1898" s="2">
        <v>580.22</v>
      </c>
      <c r="E1898" s="2">
        <v>581.30999999999995</v>
      </c>
      <c r="F1898" s="3">
        <v>38299400</v>
      </c>
      <c r="G1898" s="3">
        <v>9199366517</v>
      </c>
      <c r="H1898" s="7">
        <v>1761344.39897158</v>
      </c>
      <c r="I1898" s="7">
        <v>217375482757</v>
      </c>
      <c r="J1898">
        <f t="shared" si="435"/>
        <v>2.7644077939824743</v>
      </c>
      <c r="K1898">
        <f t="shared" si="436"/>
        <v>7.583191970346423</v>
      </c>
      <c r="L1898">
        <f t="shared" si="437"/>
        <v>9.9637579221669039</v>
      </c>
      <c r="M1898">
        <f t="shared" si="438"/>
        <v>6.2458442826845229</v>
      </c>
      <c r="N1898">
        <f t="shared" si="439"/>
        <v>11.33721055951206</v>
      </c>
      <c r="O1898">
        <f t="shared" si="440"/>
        <v>2.7774774202313344</v>
      </c>
      <c r="P1898">
        <f t="shared" si="441"/>
        <v>99.527217862816414</v>
      </c>
      <c r="Q1898">
        <f t="shared" si="442"/>
        <v>6.3824022805447314</v>
      </c>
      <c r="R1898">
        <f t="shared" si="443"/>
        <v>-30.877741498119718</v>
      </c>
      <c r="S1898">
        <f t="shared" si="444"/>
        <v>2.7698057732106394</v>
      </c>
      <c r="T1898">
        <f t="shared" si="445"/>
        <v>99.804732889267811</v>
      </c>
      <c r="V1898" s="7">
        <f t="shared" si="446"/>
        <v>599.06979106168569</v>
      </c>
      <c r="W1898" s="16">
        <f t="shared" si="447"/>
        <v>96.944867443930818</v>
      </c>
      <c r="X1898">
        <f t="shared" si="448"/>
        <v>588.58036938977602</v>
      </c>
      <c r="Y1898">
        <f t="shared" si="449"/>
        <v>98.74931286408696</v>
      </c>
    </row>
    <row r="1899" spans="1:25" ht="18" x14ac:dyDescent="0.2">
      <c r="A1899" s="5">
        <v>42602</v>
      </c>
      <c r="B1899" s="2">
        <v>576.08000000000004</v>
      </c>
      <c r="C1899" s="2">
        <v>582.82000000000005</v>
      </c>
      <c r="D1899" s="2">
        <v>575.46</v>
      </c>
      <c r="E1899" s="2">
        <v>581.70000000000005</v>
      </c>
      <c r="F1899" s="3">
        <v>45301400</v>
      </c>
      <c r="G1899" s="3">
        <v>9204384754</v>
      </c>
      <c r="H1899" s="7">
        <v>1761344.39897158</v>
      </c>
      <c r="I1899" s="7">
        <v>217375482757</v>
      </c>
      <c r="J1899">
        <f t="shared" si="435"/>
        <v>2.7646990637983677</v>
      </c>
      <c r="K1899">
        <f t="shared" si="436"/>
        <v>7.6561116237099514</v>
      </c>
      <c r="L1899">
        <f t="shared" si="437"/>
        <v>9.9639947643910673</v>
      </c>
      <c r="M1899">
        <f t="shared" si="438"/>
        <v>6.2458442826845229</v>
      </c>
      <c r="N1899">
        <f t="shared" si="439"/>
        <v>11.33721055951206</v>
      </c>
      <c r="O1899">
        <f t="shared" si="440"/>
        <v>2.7763114814253402</v>
      </c>
      <c r="P1899">
        <f t="shared" si="441"/>
        <v>99.579975347804464</v>
      </c>
      <c r="Q1899">
        <f t="shared" si="442"/>
        <v>6.3820245771073374</v>
      </c>
      <c r="R1899">
        <f t="shared" si="443"/>
        <v>-30.839756148330821</v>
      </c>
      <c r="S1899">
        <f t="shared" si="444"/>
        <v>2.7702304302168672</v>
      </c>
      <c r="T1899">
        <f t="shared" si="445"/>
        <v>99.799928806323678</v>
      </c>
      <c r="V1899" s="7">
        <f t="shared" si="446"/>
        <v>597.46364133872305</v>
      </c>
      <c r="W1899" s="16">
        <f t="shared" si="447"/>
        <v>97.2900736911255</v>
      </c>
      <c r="X1899">
        <f t="shared" si="448"/>
        <v>589.15616997431357</v>
      </c>
      <c r="Y1899">
        <f t="shared" si="449"/>
        <v>98.718210422156858</v>
      </c>
    </row>
    <row r="1900" spans="1:25" ht="18" x14ac:dyDescent="0.2">
      <c r="A1900" s="5">
        <v>42601</v>
      </c>
      <c r="B1900" s="2">
        <v>574.34</v>
      </c>
      <c r="C1900" s="2">
        <v>578.24</v>
      </c>
      <c r="D1900" s="2">
        <v>574.17999999999995</v>
      </c>
      <c r="E1900" s="2">
        <v>575.63</v>
      </c>
      <c r="F1900" s="3">
        <v>50631600</v>
      </c>
      <c r="G1900" s="3">
        <v>9107313927</v>
      </c>
      <c r="H1900" s="7">
        <v>1761344.39897158</v>
      </c>
      <c r="I1900" s="7">
        <v>217375482757</v>
      </c>
      <c r="J1900">
        <f t="shared" si="435"/>
        <v>2.7601434198978905</v>
      </c>
      <c r="K1900">
        <f t="shared" si="436"/>
        <v>7.7044216516647728</v>
      </c>
      <c r="L1900">
        <f t="shared" si="437"/>
        <v>9.9593903068639786</v>
      </c>
      <c r="M1900">
        <f t="shared" si="438"/>
        <v>6.2458442826845229</v>
      </c>
      <c r="N1900">
        <f t="shared" si="439"/>
        <v>11.33721055951206</v>
      </c>
      <c r="O1900">
        <f t="shared" si="440"/>
        <v>2.7708324226230792</v>
      </c>
      <c r="P1900">
        <f t="shared" si="441"/>
        <v>99.612737416174411</v>
      </c>
      <c r="Q1900">
        <f t="shared" si="442"/>
        <v>6.3711898236779803</v>
      </c>
      <c r="R1900">
        <f t="shared" si="443"/>
        <v>-30.82821630745832</v>
      </c>
      <c r="S1900">
        <f t="shared" si="444"/>
        <v>2.765786112193914</v>
      </c>
      <c r="T1900">
        <f t="shared" si="445"/>
        <v>99.795565250148044</v>
      </c>
      <c r="V1900" s="7">
        <f t="shared" si="446"/>
        <v>589.97338842402917</v>
      </c>
      <c r="W1900" s="16">
        <f t="shared" si="447"/>
        <v>97.508227781034833</v>
      </c>
      <c r="X1900">
        <f t="shared" si="448"/>
        <v>583.15783129674867</v>
      </c>
      <c r="Y1900">
        <f t="shared" si="449"/>
        <v>98.692244793226777</v>
      </c>
    </row>
    <row r="1901" spans="1:25" ht="18" x14ac:dyDescent="0.2">
      <c r="A1901" s="5">
        <v>42600</v>
      </c>
      <c r="B1901" s="2">
        <v>573.71</v>
      </c>
      <c r="C1901" s="2">
        <v>577.79</v>
      </c>
      <c r="D1901" s="2">
        <v>573.42999999999995</v>
      </c>
      <c r="E1901" s="2">
        <v>574.32000000000005</v>
      </c>
      <c r="F1901" s="3">
        <v>59896600</v>
      </c>
      <c r="G1901" s="3">
        <v>9085487925</v>
      </c>
      <c r="H1901" s="7">
        <v>1664092.2542430901</v>
      </c>
      <c r="I1901" s="7">
        <v>217375482757</v>
      </c>
      <c r="J1901">
        <f t="shared" si="435"/>
        <v>2.7591539403250436</v>
      </c>
      <c r="K1901">
        <f t="shared" si="436"/>
        <v>7.7774021705838532</v>
      </c>
      <c r="L1901">
        <f t="shared" si="437"/>
        <v>9.9583482555235232</v>
      </c>
      <c r="M1901">
        <f t="shared" si="438"/>
        <v>6.2211773991170283</v>
      </c>
      <c r="N1901">
        <f t="shared" si="439"/>
        <v>11.33721055951206</v>
      </c>
      <c r="O1901">
        <f t="shared" si="440"/>
        <v>2.768401128909793</v>
      </c>
      <c r="P1901">
        <f t="shared" si="441"/>
        <v>99.664854198614961</v>
      </c>
      <c r="Q1901">
        <f t="shared" si="442"/>
        <v>6.3679683851135529</v>
      </c>
      <c r="R1901">
        <f t="shared" si="443"/>
        <v>-30.79424065637204</v>
      </c>
      <c r="S1901">
        <f t="shared" si="444"/>
        <v>2.7648133577931508</v>
      </c>
      <c r="T1901">
        <f t="shared" si="445"/>
        <v>99.794885766053326</v>
      </c>
      <c r="V1901" s="7">
        <f t="shared" si="446"/>
        <v>586.67979142181707</v>
      </c>
      <c r="W1901" s="16">
        <f t="shared" si="447"/>
        <v>97.847925995644061</v>
      </c>
      <c r="X1901">
        <f t="shared" si="448"/>
        <v>581.85310709383418</v>
      </c>
      <c r="Y1901">
        <f t="shared" si="449"/>
        <v>98.688343241775641</v>
      </c>
    </row>
    <row r="1902" spans="1:25" ht="18" x14ac:dyDescent="0.2">
      <c r="A1902" s="5">
        <v>42599</v>
      </c>
      <c r="B1902" s="2">
        <v>577.76</v>
      </c>
      <c r="C1902" s="2">
        <v>580.89</v>
      </c>
      <c r="D1902" s="2">
        <v>571.42999999999995</v>
      </c>
      <c r="E1902" s="2">
        <v>573.22</v>
      </c>
      <c r="F1902" s="3">
        <v>54443000</v>
      </c>
      <c r="G1902" s="3">
        <v>9066995409</v>
      </c>
      <c r="H1902" s="7">
        <v>1664092.2542430901</v>
      </c>
      <c r="I1902" s="7">
        <v>217375482757</v>
      </c>
      <c r="J1902">
        <f t="shared" si="435"/>
        <v>2.758321334792488</v>
      </c>
      <c r="K1902">
        <f t="shared" si="436"/>
        <v>7.7359420483378427</v>
      </c>
      <c r="L1902">
        <f t="shared" si="437"/>
        <v>9.9574633958284782</v>
      </c>
      <c r="M1902">
        <f t="shared" si="438"/>
        <v>6.2211773991170283</v>
      </c>
      <c r="N1902">
        <f t="shared" si="439"/>
        <v>11.33721055951206</v>
      </c>
      <c r="O1902">
        <f t="shared" si="440"/>
        <v>2.7683224794483658</v>
      </c>
      <c r="P1902">
        <f t="shared" si="441"/>
        <v>99.637419160352096</v>
      </c>
      <c r="Q1902">
        <f t="shared" si="442"/>
        <v>6.3665154475273145</v>
      </c>
      <c r="R1902">
        <f t="shared" si="443"/>
        <v>-30.811231716274108</v>
      </c>
      <c r="S1902">
        <f t="shared" si="444"/>
        <v>2.763827338227979</v>
      </c>
      <c r="T1902">
        <f t="shared" si="445"/>
        <v>99.800385714092116</v>
      </c>
      <c r="V1902" s="7">
        <f t="shared" si="446"/>
        <v>586.5735550460281</v>
      </c>
      <c r="W1902" s="16">
        <f t="shared" si="447"/>
        <v>97.670431065554567</v>
      </c>
      <c r="X1902">
        <f t="shared" si="448"/>
        <v>580.53356981997979</v>
      </c>
      <c r="Y1902">
        <f t="shared" si="449"/>
        <v>98.724125149160926</v>
      </c>
    </row>
    <row r="1903" spans="1:25" ht="18" x14ac:dyDescent="0.2">
      <c r="A1903" s="5">
        <v>42598</v>
      </c>
      <c r="B1903" s="2">
        <v>567.24</v>
      </c>
      <c r="C1903" s="2">
        <v>581.74</v>
      </c>
      <c r="D1903" s="2">
        <v>566.72</v>
      </c>
      <c r="E1903" s="2">
        <v>577.44000000000005</v>
      </c>
      <c r="F1903" s="3">
        <v>58405200</v>
      </c>
      <c r="G1903" s="3">
        <v>9132941526</v>
      </c>
      <c r="H1903" s="7">
        <v>1664092.2542430901</v>
      </c>
      <c r="I1903" s="7">
        <v>217375482757</v>
      </c>
      <c r="J1903">
        <f t="shared" si="435"/>
        <v>2.7615068647154319</v>
      </c>
      <c r="K1903">
        <f t="shared" si="436"/>
        <v>7.7664515154474971</v>
      </c>
      <c r="L1903">
        <f t="shared" si="437"/>
        <v>9.9606106770701324</v>
      </c>
      <c r="M1903">
        <f t="shared" si="438"/>
        <v>6.2211773991170283</v>
      </c>
      <c r="N1903">
        <f t="shared" si="439"/>
        <v>11.33721055951206</v>
      </c>
      <c r="O1903">
        <f t="shared" si="440"/>
        <v>2.7708477851872342</v>
      </c>
      <c r="P1903">
        <f t="shared" si="441"/>
        <v>99.661745527735093</v>
      </c>
      <c r="Q1903">
        <f t="shared" si="442"/>
        <v>6.3731335363353523</v>
      </c>
      <c r="R1903">
        <f t="shared" si="443"/>
        <v>-30.784634931265742</v>
      </c>
      <c r="S1903">
        <f t="shared" si="444"/>
        <v>2.7670303394748057</v>
      </c>
      <c r="T1903">
        <f t="shared" si="445"/>
        <v>99.799983305131377</v>
      </c>
      <c r="V1903" s="7">
        <f t="shared" si="446"/>
        <v>589.99425828241658</v>
      </c>
      <c r="W1903" s="16">
        <f t="shared" si="447"/>
        <v>97.825876578966387</v>
      </c>
      <c r="X1903">
        <f t="shared" si="448"/>
        <v>584.83093855204845</v>
      </c>
      <c r="Y1903">
        <f t="shared" si="449"/>
        <v>98.720050818777992</v>
      </c>
    </row>
    <row r="1904" spans="1:25" ht="18" x14ac:dyDescent="0.2">
      <c r="A1904" s="5">
        <v>42597</v>
      </c>
      <c r="B1904" s="2">
        <v>570.49</v>
      </c>
      <c r="C1904" s="2">
        <v>573.58000000000004</v>
      </c>
      <c r="D1904" s="2">
        <v>563.24</v>
      </c>
      <c r="E1904" s="2">
        <v>567.24</v>
      </c>
      <c r="F1904" s="3">
        <v>57262300</v>
      </c>
      <c r="G1904" s="3">
        <v>8970719083</v>
      </c>
      <c r="H1904" s="7">
        <v>1577645.9033733199</v>
      </c>
      <c r="I1904" s="7">
        <v>203483855226.69901</v>
      </c>
      <c r="J1904">
        <f t="shared" si="435"/>
        <v>2.7537668483505389</v>
      </c>
      <c r="K1904">
        <f t="shared" si="436"/>
        <v>7.7578687879267187</v>
      </c>
      <c r="L1904">
        <f t="shared" si="437"/>
        <v>9.9528272570086447</v>
      </c>
      <c r="M1904">
        <f t="shared" si="438"/>
        <v>6.1980095340650028</v>
      </c>
      <c r="N1904">
        <f t="shared" si="439"/>
        <v>11.308529957226572</v>
      </c>
      <c r="O1904">
        <f t="shared" si="440"/>
        <v>2.7633186628248518</v>
      </c>
      <c r="P1904">
        <f t="shared" si="441"/>
        <v>99.653136412763686</v>
      </c>
      <c r="Q1904">
        <f t="shared" si="442"/>
        <v>6.3559374193599254</v>
      </c>
      <c r="R1904">
        <f t="shared" si="443"/>
        <v>-30.808843645097539</v>
      </c>
      <c r="S1904">
        <f t="shared" si="444"/>
        <v>2.7602867866835457</v>
      </c>
      <c r="T1904">
        <f t="shared" si="445"/>
        <v>99.763235644407871</v>
      </c>
      <c r="V1904" s="7">
        <f t="shared" si="446"/>
        <v>579.85400724704368</v>
      </c>
      <c r="W1904" s="16">
        <f t="shared" si="447"/>
        <v>97.776248634256461</v>
      </c>
      <c r="X1904">
        <f t="shared" si="448"/>
        <v>575.82005501866911</v>
      </c>
      <c r="Y1904">
        <f t="shared" si="449"/>
        <v>98.487403035986688</v>
      </c>
    </row>
    <row r="1905" spans="1:25" ht="18" x14ac:dyDescent="0.2">
      <c r="A1905" s="5">
        <v>42596</v>
      </c>
      <c r="B1905" s="2">
        <v>585.59</v>
      </c>
      <c r="C1905" s="2">
        <v>585.66999999999996</v>
      </c>
      <c r="D1905" s="2">
        <v>564.78</v>
      </c>
      <c r="E1905" s="2">
        <v>570.47</v>
      </c>
      <c r="F1905" s="3">
        <v>60851100</v>
      </c>
      <c r="G1905" s="3">
        <v>9020848475</v>
      </c>
      <c r="H1905" s="7">
        <v>1577645.9033733199</v>
      </c>
      <c r="I1905" s="7">
        <v>203483855226.69901</v>
      </c>
      <c r="J1905">
        <f t="shared" si="435"/>
        <v>2.756232810582397</v>
      </c>
      <c r="K1905">
        <f t="shared" si="436"/>
        <v>7.7842684333403183</v>
      </c>
      <c r="L1905">
        <f t="shared" si="437"/>
        <v>9.9552473879499832</v>
      </c>
      <c r="M1905">
        <f t="shared" si="438"/>
        <v>6.1980095340650028</v>
      </c>
      <c r="N1905">
        <f t="shared" si="439"/>
        <v>11.308529957226572</v>
      </c>
      <c r="O1905">
        <f t="shared" si="440"/>
        <v>2.7652040890684244</v>
      </c>
      <c r="P1905">
        <f t="shared" si="441"/>
        <v>99.674509408218981</v>
      </c>
      <c r="Q1905">
        <f t="shared" si="442"/>
        <v>6.360990014839393</v>
      </c>
      <c r="R1905">
        <f t="shared" si="443"/>
        <v>-30.785657525617523</v>
      </c>
      <c r="S1905">
        <f t="shared" si="444"/>
        <v>2.7627574057209001</v>
      </c>
      <c r="T1905">
        <f t="shared" si="445"/>
        <v>99.763278518655881</v>
      </c>
      <c r="V1905" s="7">
        <f t="shared" si="446"/>
        <v>582.37683124505998</v>
      </c>
      <c r="W1905" s="16">
        <f t="shared" si="447"/>
        <v>97.912803259582461</v>
      </c>
      <c r="X1905">
        <f t="shared" si="448"/>
        <v>579.10512143254039</v>
      </c>
      <c r="Y1905">
        <f t="shared" si="449"/>
        <v>98.486314541949554</v>
      </c>
    </row>
    <row r="1906" spans="1:25" ht="18" x14ac:dyDescent="0.2">
      <c r="A1906" s="5">
        <v>42595</v>
      </c>
      <c r="B1906" s="2">
        <v>587.36</v>
      </c>
      <c r="C1906" s="2">
        <v>589.77</v>
      </c>
      <c r="D1906" s="2">
        <v>584.98</v>
      </c>
      <c r="E1906" s="2">
        <v>585.59</v>
      </c>
      <c r="F1906" s="3">
        <v>43563000</v>
      </c>
      <c r="G1906" s="3">
        <v>9258715472</v>
      </c>
      <c r="H1906" s="7">
        <v>1577645.9033733199</v>
      </c>
      <c r="I1906" s="7">
        <v>203483855226.69901</v>
      </c>
      <c r="J1906">
        <f t="shared" si="435"/>
        <v>2.7675936517561062</v>
      </c>
      <c r="K1906">
        <f t="shared" si="436"/>
        <v>7.639117780142108</v>
      </c>
      <c r="L1906">
        <f t="shared" si="437"/>
        <v>9.9665507380730087</v>
      </c>
      <c r="M1906">
        <f t="shared" si="438"/>
        <v>6.1980095340650028</v>
      </c>
      <c r="N1906">
        <f t="shared" si="439"/>
        <v>11.308529957226572</v>
      </c>
      <c r="O1906">
        <f t="shared" si="440"/>
        <v>2.7791643432064417</v>
      </c>
      <c r="P1906">
        <f t="shared" si="441"/>
        <v>99.58192231569133</v>
      </c>
      <c r="Q1906">
        <f t="shared" si="442"/>
        <v>6.3879172302625342</v>
      </c>
      <c r="R1906">
        <f t="shared" si="443"/>
        <v>-30.811240161981289</v>
      </c>
      <c r="S1906">
        <f t="shared" si="444"/>
        <v>2.773598589019687</v>
      </c>
      <c r="T1906">
        <f t="shared" si="445"/>
        <v>99.783026772742787</v>
      </c>
      <c r="V1906" s="7">
        <f t="shared" si="446"/>
        <v>601.40127322126568</v>
      </c>
      <c r="W1906" s="16">
        <f t="shared" si="447"/>
        <v>97.299941388810325</v>
      </c>
      <c r="X1906">
        <f t="shared" si="448"/>
        <v>593.74311828571808</v>
      </c>
      <c r="Y1906">
        <f t="shared" si="449"/>
        <v>98.607708757711364</v>
      </c>
    </row>
    <row r="1907" spans="1:25" ht="18" x14ac:dyDescent="0.2">
      <c r="A1907" s="5">
        <v>42594</v>
      </c>
      <c r="B1907" s="2">
        <v>588.79999999999995</v>
      </c>
      <c r="C1907" s="2">
        <v>589.91</v>
      </c>
      <c r="D1907" s="2">
        <v>583.80999999999995</v>
      </c>
      <c r="E1907" s="2">
        <v>587.55999999999995</v>
      </c>
      <c r="F1907" s="3">
        <v>69218000</v>
      </c>
      <c r="G1907" s="3">
        <v>9288722581</v>
      </c>
      <c r="H1907" s="7">
        <v>1495388.72623625</v>
      </c>
      <c r="I1907" s="7">
        <v>201893210853</v>
      </c>
      <c r="J1907">
        <f t="shared" si="435"/>
        <v>2.7690522221580722</v>
      </c>
      <c r="K1907">
        <f t="shared" si="436"/>
        <v>7.8402190465398442</v>
      </c>
      <c r="L1907">
        <f t="shared" si="437"/>
        <v>9.967955992339343</v>
      </c>
      <c r="M1907">
        <f t="shared" si="438"/>
        <v>6.1747541021687304</v>
      </c>
      <c r="N1907">
        <f t="shared" si="439"/>
        <v>11.305121714987951</v>
      </c>
      <c r="O1907">
        <f t="shared" si="440"/>
        <v>2.7766922927338751</v>
      </c>
      <c r="P1907">
        <f t="shared" si="441"/>
        <v>99.72409077320151</v>
      </c>
      <c r="Q1907">
        <f t="shared" si="442"/>
        <v>6.3885474547932652</v>
      </c>
      <c r="R1907">
        <f t="shared" si="443"/>
        <v>-30.712422238621571</v>
      </c>
      <c r="S1907">
        <f t="shared" si="444"/>
        <v>2.7755288420215516</v>
      </c>
      <c r="T1907">
        <f t="shared" si="445"/>
        <v>99.766106980155399</v>
      </c>
      <c r="V1907" s="7">
        <f t="shared" si="446"/>
        <v>597.98775734897094</v>
      </c>
      <c r="W1907" s="16">
        <f t="shared" si="447"/>
        <v>98.225243830592447</v>
      </c>
      <c r="X1907">
        <f t="shared" si="448"/>
        <v>596.38792536206893</v>
      </c>
      <c r="Y1907">
        <f t="shared" si="449"/>
        <v>98.497527850420553</v>
      </c>
    </row>
    <row r="1908" spans="1:25" ht="18" x14ac:dyDescent="0.2">
      <c r="A1908" s="5">
        <v>42593</v>
      </c>
      <c r="B1908" s="2">
        <v>592.12</v>
      </c>
      <c r="C1908" s="2">
        <v>597.54</v>
      </c>
      <c r="D1908" s="2">
        <v>589.12</v>
      </c>
      <c r="E1908" s="2">
        <v>589.12</v>
      </c>
      <c r="F1908" s="3">
        <v>74514400</v>
      </c>
      <c r="G1908" s="3">
        <v>9312340020</v>
      </c>
      <c r="H1908" s="7">
        <v>1495388.72623625</v>
      </c>
      <c r="I1908" s="7">
        <v>201893210853</v>
      </c>
      <c r="J1908">
        <f t="shared" si="435"/>
        <v>2.7702037668239208</v>
      </c>
      <c r="K1908">
        <f t="shared" si="436"/>
        <v>7.8722402088049277</v>
      </c>
      <c r="L1908">
        <f t="shared" si="437"/>
        <v>9.9690588249211274</v>
      </c>
      <c r="M1908">
        <f t="shared" si="438"/>
        <v>6.1747541021687304</v>
      </c>
      <c r="N1908">
        <f t="shared" si="439"/>
        <v>11.305121714987951</v>
      </c>
      <c r="O1908">
        <f t="shared" si="440"/>
        <v>2.7771676364254798</v>
      </c>
      <c r="P1908">
        <f t="shared" si="441"/>
        <v>99.748615257658713</v>
      </c>
      <c r="Q1908">
        <f t="shared" si="442"/>
        <v>6.3906019892104844</v>
      </c>
      <c r="R1908">
        <f t="shared" si="443"/>
        <v>-30.690682965080327</v>
      </c>
      <c r="S1908">
        <f t="shared" si="444"/>
        <v>2.7767066583808617</v>
      </c>
      <c r="T1908">
        <f t="shared" si="445"/>
        <v>99.765255840208582</v>
      </c>
      <c r="V1908" s="7">
        <f t="shared" si="446"/>
        <v>598.64262480671823</v>
      </c>
      <c r="W1908" s="16">
        <f t="shared" si="447"/>
        <v>98.383584871211596</v>
      </c>
      <c r="X1908">
        <f t="shared" si="448"/>
        <v>598.00753798967094</v>
      </c>
      <c r="Y1908">
        <f t="shared" si="449"/>
        <v>98.491387494963519</v>
      </c>
    </row>
    <row r="1909" spans="1:25" ht="18" x14ac:dyDescent="0.2">
      <c r="A1909" s="5">
        <v>42592</v>
      </c>
      <c r="B1909" s="2">
        <v>587.65</v>
      </c>
      <c r="C1909" s="2">
        <v>599.98</v>
      </c>
      <c r="D1909" s="2">
        <v>586.37</v>
      </c>
      <c r="E1909" s="2">
        <v>592.1</v>
      </c>
      <c r="F1909" s="3">
        <v>102905000</v>
      </c>
      <c r="G1909" s="3">
        <v>9358441335</v>
      </c>
      <c r="H1909" s="7">
        <v>1495388.72623625</v>
      </c>
      <c r="I1909" s="7">
        <v>201893210853</v>
      </c>
      <c r="J1909">
        <f t="shared" si="435"/>
        <v>2.7723950610820003</v>
      </c>
      <c r="K1909">
        <f t="shared" si="436"/>
        <v>8.0124364769942531</v>
      </c>
      <c r="L1909">
        <f t="shared" si="437"/>
        <v>9.9712035222448794</v>
      </c>
      <c r="M1909">
        <f t="shared" si="438"/>
        <v>6.1747541021687304</v>
      </c>
      <c r="N1909">
        <f t="shared" si="439"/>
        <v>11.305121714987951</v>
      </c>
      <c r="O1909">
        <f t="shared" si="440"/>
        <v>2.7765959013807739</v>
      </c>
      <c r="P1909">
        <f t="shared" si="441"/>
        <v>99.848476129620067</v>
      </c>
      <c r="Q1909">
        <f t="shared" si="442"/>
        <v>6.3936312176356349</v>
      </c>
      <c r="R1909">
        <f t="shared" si="443"/>
        <v>-30.61760956753227</v>
      </c>
      <c r="S1909">
        <f t="shared" si="444"/>
        <v>2.7791997807719779</v>
      </c>
      <c r="T1909">
        <f t="shared" si="445"/>
        <v>99.754554472214295</v>
      </c>
      <c r="V1909" s="7">
        <f t="shared" si="446"/>
        <v>597.85504911695182</v>
      </c>
      <c r="W1909" s="16">
        <f t="shared" si="447"/>
        <v>99.028027509381559</v>
      </c>
      <c r="X1909">
        <f t="shared" si="448"/>
        <v>601.45034837064395</v>
      </c>
      <c r="Y1909">
        <f t="shared" si="449"/>
        <v>98.420816015766945</v>
      </c>
    </row>
    <row r="1910" spans="1:25" ht="18" x14ac:dyDescent="0.2">
      <c r="A1910" s="5">
        <v>42591</v>
      </c>
      <c r="B1910" s="2">
        <v>591.04</v>
      </c>
      <c r="C1910" s="2">
        <v>591.09</v>
      </c>
      <c r="D1910" s="2">
        <v>584.79</v>
      </c>
      <c r="E1910" s="2">
        <v>587.79999999999995</v>
      </c>
      <c r="F1910" s="3">
        <v>92228096</v>
      </c>
      <c r="G1910" s="3">
        <v>9289374235</v>
      </c>
      <c r="H1910" s="7">
        <v>1254520.74348679</v>
      </c>
      <c r="I1910" s="7">
        <v>201893210853</v>
      </c>
      <c r="J1910">
        <f t="shared" si="435"/>
        <v>2.7692295817365937</v>
      </c>
      <c r="K1910">
        <f t="shared" si="436"/>
        <v>7.9648632429516759</v>
      </c>
      <c r="L1910">
        <f t="shared" si="437"/>
        <v>9.9679864593714864</v>
      </c>
      <c r="M1910">
        <f t="shared" si="438"/>
        <v>6.0984778467645135</v>
      </c>
      <c r="N1910">
        <f t="shared" si="439"/>
        <v>11.305121714987951</v>
      </c>
      <c r="O1910">
        <f t="shared" si="440"/>
        <v>2.7743292408240432</v>
      </c>
      <c r="P1910">
        <f t="shared" si="441"/>
        <v>99.815845565095714</v>
      </c>
      <c r="Q1910">
        <f t="shared" si="442"/>
        <v>6.3870695949702121</v>
      </c>
      <c r="R1910">
        <f t="shared" si="443"/>
        <v>-30.644278722635136</v>
      </c>
      <c r="S1910">
        <f t="shared" si="444"/>
        <v>2.7754865189335214</v>
      </c>
      <c r="T1910">
        <f t="shared" si="445"/>
        <v>99.774054948777348</v>
      </c>
      <c r="V1910" s="7">
        <f t="shared" si="446"/>
        <v>594.74286530038432</v>
      </c>
      <c r="W1910" s="16">
        <f t="shared" si="447"/>
        <v>98.818838839676019</v>
      </c>
      <c r="X1910">
        <f t="shared" si="448"/>
        <v>596.32980869271557</v>
      </c>
      <c r="Y1910">
        <f t="shared" si="449"/>
        <v>98.548858677659808</v>
      </c>
    </row>
    <row r="1911" spans="1:25" ht="18" x14ac:dyDescent="0.2">
      <c r="A1911" s="5">
        <v>42590</v>
      </c>
      <c r="B1911" s="2">
        <v>592.74</v>
      </c>
      <c r="C1911" s="2">
        <v>592.99</v>
      </c>
      <c r="D1911" s="2">
        <v>588.04999999999995</v>
      </c>
      <c r="E1911" s="2">
        <v>591.04999999999995</v>
      </c>
      <c r="F1911" s="3">
        <v>61194100</v>
      </c>
      <c r="G1911" s="3">
        <v>9339910963</v>
      </c>
      <c r="H1911" s="7">
        <v>1254520.74348679</v>
      </c>
      <c r="I1911" s="7">
        <v>201893210853</v>
      </c>
      <c r="J1911">
        <f t="shared" si="435"/>
        <v>2.771624221669053</v>
      </c>
      <c r="K1911">
        <f t="shared" si="436"/>
        <v>7.7867095518683955</v>
      </c>
      <c r="L1911">
        <f t="shared" si="437"/>
        <v>9.9703427361377912</v>
      </c>
      <c r="M1911">
        <f t="shared" si="438"/>
        <v>6.0984778467645135</v>
      </c>
      <c r="N1911">
        <f t="shared" si="439"/>
        <v>11.305121714987951</v>
      </c>
      <c r="O1911">
        <f t="shared" si="440"/>
        <v>2.7800789712763327</v>
      </c>
      <c r="P1911">
        <f t="shared" si="441"/>
        <v>99.694953250113088</v>
      </c>
      <c r="Q1911">
        <f t="shared" si="442"/>
        <v>6.3945167039911404</v>
      </c>
      <c r="R1911">
        <f t="shared" si="443"/>
        <v>-30.713696827934598</v>
      </c>
      <c r="S1911">
        <f t="shared" si="444"/>
        <v>2.777361924027264</v>
      </c>
      <c r="T1911">
        <f t="shared" si="445"/>
        <v>99.792984116917708</v>
      </c>
      <c r="V1911" s="7">
        <f t="shared" si="446"/>
        <v>602.66916431722677</v>
      </c>
      <c r="W1911" s="16">
        <f t="shared" si="447"/>
        <v>98.034148664710798</v>
      </c>
      <c r="X1911">
        <f t="shared" si="448"/>
        <v>598.91049572105294</v>
      </c>
      <c r="Y1911">
        <f t="shared" si="449"/>
        <v>98.67007939750394</v>
      </c>
    </row>
    <row r="1912" spans="1:25" ht="18" x14ac:dyDescent="0.2">
      <c r="A1912" s="5">
        <v>42589</v>
      </c>
      <c r="B1912" s="2">
        <v>587.77</v>
      </c>
      <c r="C1912" s="2">
        <v>597.51</v>
      </c>
      <c r="D1912" s="2">
        <v>586.82000000000005</v>
      </c>
      <c r="E1912" s="2">
        <v>592.69000000000005</v>
      </c>
      <c r="F1912" s="3">
        <v>82398400</v>
      </c>
      <c r="G1912" s="3">
        <v>9364710627</v>
      </c>
      <c r="H1912" s="7">
        <v>1254520.74348679</v>
      </c>
      <c r="I1912" s="7">
        <v>201893210853</v>
      </c>
      <c r="J1912">
        <f t="shared" si="435"/>
        <v>2.7728275997859115</v>
      </c>
      <c r="K1912">
        <f t="shared" si="436"/>
        <v>7.9159187787126806</v>
      </c>
      <c r="L1912">
        <f t="shared" si="437"/>
        <v>9.9714943620594934</v>
      </c>
      <c r="M1912">
        <f t="shared" si="438"/>
        <v>6.0984778467645135</v>
      </c>
      <c r="N1912">
        <f t="shared" si="439"/>
        <v>11.305121714987951</v>
      </c>
      <c r="O1912">
        <f t="shared" si="440"/>
        <v>2.7787365363445256</v>
      </c>
      <c r="P1912">
        <f t="shared" si="441"/>
        <v>99.786898523403678</v>
      </c>
      <c r="Q1912">
        <f t="shared" si="442"/>
        <v>6.395474574002213</v>
      </c>
      <c r="R1912">
        <f t="shared" si="443"/>
        <v>-30.648114383166245</v>
      </c>
      <c r="S1912">
        <f t="shared" si="444"/>
        <v>2.7788408567443477</v>
      </c>
      <c r="T1912">
        <f t="shared" si="445"/>
        <v>99.783136284459218</v>
      </c>
      <c r="V1912" s="7">
        <f t="shared" si="446"/>
        <v>600.8091475469663</v>
      </c>
      <c r="W1912" s="16">
        <f t="shared" si="447"/>
        <v>98.630119025634613</v>
      </c>
      <c r="X1912">
        <f t="shared" si="448"/>
        <v>600.95348320255516</v>
      </c>
      <c r="Y1912">
        <f t="shared" si="449"/>
        <v>98.605766386719012</v>
      </c>
    </row>
    <row r="1913" spans="1:25" ht="18" x14ac:dyDescent="0.2">
      <c r="A1913" s="5">
        <v>42588</v>
      </c>
      <c r="B1913" s="2">
        <v>575.03</v>
      </c>
      <c r="C1913" s="2">
        <v>588.4</v>
      </c>
      <c r="D1913" s="2">
        <v>569.47</v>
      </c>
      <c r="E1913" s="2">
        <v>587.78</v>
      </c>
      <c r="F1913" s="3">
        <v>80797296</v>
      </c>
      <c r="G1913" s="3">
        <v>9286055404</v>
      </c>
      <c r="H1913" s="7">
        <v>1676039.7132983501</v>
      </c>
      <c r="I1913" s="7">
        <v>201893210853</v>
      </c>
      <c r="J1913">
        <f t="shared" si="435"/>
        <v>2.7692148045378682</v>
      </c>
      <c r="K1913">
        <f t="shared" si="436"/>
        <v>7.9073968267160559</v>
      </c>
      <c r="L1913">
        <f t="shared" si="437"/>
        <v>9.9678312704974719</v>
      </c>
      <c r="M1913">
        <f t="shared" si="438"/>
        <v>6.2242843049040397</v>
      </c>
      <c r="N1913">
        <f t="shared" si="439"/>
        <v>11.305121714987951</v>
      </c>
      <c r="O1913">
        <f t="shared" si="440"/>
        <v>2.7752791918138033</v>
      </c>
      <c r="P1913">
        <f t="shared" si="441"/>
        <v>99.781006974756977</v>
      </c>
      <c r="Q1913">
        <f t="shared" si="442"/>
        <v>6.3874371936645993</v>
      </c>
      <c r="R1913">
        <f t="shared" si="443"/>
        <v>-30.65878397001228</v>
      </c>
      <c r="S1913">
        <f t="shared" si="444"/>
        <v>2.7758372748761762</v>
      </c>
      <c r="T1913">
        <f t="shared" si="445"/>
        <v>99.760853859099129</v>
      </c>
      <c r="V1913" s="7">
        <f t="shared" si="446"/>
        <v>596.04519573894959</v>
      </c>
      <c r="W1913" s="16">
        <f t="shared" si="447"/>
        <v>98.593828347519548</v>
      </c>
      <c r="X1913">
        <f t="shared" si="448"/>
        <v>596.81162626515686</v>
      </c>
      <c r="Y1913">
        <f t="shared" si="449"/>
        <v>98.463434233019683</v>
      </c>
    </row>
    <row r="1914" spans="1:25" ht="18" x14ac:dyDescent="0.2">
      <c r="A1914" s="5">
        <v>42587</v>
      </c>
      <c r="B1914" s="2">
        <v>578.28</v>
      </c>
      <c r="C1914" s="2">
        <v>578.28</v>
      </c>
      <c r="D1914" s="2">
        <v>569.98</v>
      </c>
      <c r="E1914" s="2">
        <v>575.04</v>
      </c>
      <c r="F1914" s="3">
        <v>66127900</v>
      </c>
      <c r="G1914" s="3">
        <v>9083715053</v>
      </c>
      <c r="H1914" s="7">
        <v>1676039.7132983501</v>
      </c>
      <c r="I1914" s="7">
        <v>201893210853</v>
      </c>
      <c r="J1914">
        <f t="shared" si="435"/>
        <v>2.7596980554288799</v>
      </c>
      <c r="K1914">
        <f t="shared" si="436"/>
        <v>7.8203847311888879</v>
      </c>
      <c r="L1914">
        <f t="shared" si="437"/>
        <v>9.9582635023805146</v>
      </c>
      <c r="M1914">
        <f t="shared" si="438"/>
        <v>6.2242843049040397</v>
      </c>
      <c r="N1914">
        <f t="shared" si="439"/>
        <v>11.305121714987951</v>
      </c>
      <c r="O1914">
        <f t="shared" si="440"/>
        <v>2.7674920852643119</v>
      </c>
      <c r="P1914">
        <f t="shared" si="441"/>
        <v>99.717576717492719</v>
      </c>
      <c r="Q1914">
        <f t="shared" si="442"/>
        <v>6.3672469951251411</v>
      </c>
      <c r="R1914">
        <f t="shared" si="443"/>
        <v>-30.72259599558322</v>
      </c>
      <c r="S1914">
        <f t="shared" si="444"/>
        <v>2.7661150335717251</v>
      </c>
      <c r="T1914">
        <f t="shared" si="445"/>
        <v>99.767475353681476</v>
      </c>
      <c r="V1914" s="7">
        <f t="shared" si="446"/>
        <v>585.45306672034678</v>
      </c>
      <c r="W1914" s="16">
        <f t="shared" si="447"/>
        <v>98.189157846350369</v>
      </c>
      <c r="X1914">
        <f t="shared" si="448"/>
        <v>583.59966452367553</v>
      </c>
      <c r="Y1914">
        <f t="shared" si="449"/>
        <v>98.511466241709172</v>
      </c>
    </row>
    <row r="1915" spans="1:25" ht="18" x14ac:dyDescent="0.2">
      <c r="A1915" s="5">
        <v>42586</v>
      </c>
      <c r="B1915" s="2">
        <v>566.33000000000004</v>
      </c>
      <c r="C1915" s="2">
        <v>579.5</v>
      </c>
      <c r="D1915" s="2">
        <v>565.78</v>
      </c>
      <c r="E1915" s="2">
        <v>578.29</v>
      </c>
      <c r="F1915" s="3">
        <v>125292000</v>
      </c>
      <c r="G1915" s="3">
        <v>9133817995</v>
      </c>
      <c r="H1915" s="7">
        <v>1676039.7132983501</v>
      </c>
      <c r="I1915" s="7">
        <v>201893210853</v>
      </c>
      <c r="J1915">
        <f t="shared" si="435"/>
        <v>2.7621456823911466</v>
      </c>
      <c r="K1915">
        <f t="shared" si="436"/>
        <v>8.0979233418100076</v>
      </c>
      <c r="L1915">
        <f t="shared" si="437"/>
        <v>9.9606523533893636</v>
      </c>
      <c r="M1915">
        <f t="shared" si="438"/>
        <v>6.2242843049040397</v>
      </c>
      <c r="N1915">
        <f t="shared" si="439"/>
        <v>11.305121714987951</v>
      </c>
      <c r="O1915">
        <f t="shared" si="440"/>
        <v>2.7645247231626335</v>
      </c>
      <c r="P1915">
        <f t="shared" si="441"/>
        <v>99.913869830014633</v>
      </c>
      <c r="Q1915">
        <f t="shared" si="442"/>
        <v>6.3691159321461104</v>
      </c>
      <c r="R1915">
        <f t="shared" si="443"/>
        <v>-30.585807720049928</v>
      </c>
      <c r="S1915">
        <f t="shared" si="444"/>
        <v>2.7692075685856228</v>
      </c>
      <c r="T1915">
        <f t="shared" si="445"/>
        <v>99.744333318858011</v>
      </c>
      <c r="V1915" s="7">
        <f t="shared" si="446"/>
        <v>581.46653261958397</v>
      </c>
      <c r="W1915" s="16">
        <f t="shared" si="447"/>
        <v>99.45070248152588</v>
      </c>
      <c r="X1915">
        <f t="shared" si="448"/>
        <v>587.7702068463766</v>
      </c>
      <c r="Y1915">
        <f t="shared" si="449"/>
        <v>98.360648317215123</v>
      </c>
    </row>
    <row r="1916" spans="1:25" ht="18" x14ac:dyDescent="0.2">
      <c r="A1916" s="5">
        <v>42585</v>
      </c>
      <c r="B1916" s="2">
        <v>548.66</v>
      </c>
      <c r="C1916" s="2">
        <v>573.36</v>
      </c>
      <c r="D1916" s="2">
        <v>541.54999999999995</v>
      </c>
      <c r="E1916" s="2">
        <v>566.35</v>
      </c>
      <c r="F1916" s="3">
        <v>207982000</v>
      </c>
      <c r="G1916" s="3">
        <v>8944279139</v>
      </c>
      <c r="H1916" s="7">
        <v>1686075.87924624</v>
      </c>
      <c r="I1916" s="7">
        <v>201893210853</v>
      </c>
      <c r="J1916">
        <f t="shared" si="435"/>
        <v>2.7530849048466046</v>
      </c>
      <c r="K1916">
        <f t="shared" si="436"/>
        <v>8.3180257501601549</v>
      </c>
      <c r="L1916">
        <f t="shared" si="437"/>
        <v>9.9515453445042965</v>
      </c>
      <c r="M1916">
        <f t="shared" si="438"/>
        <v>6.2268771154823188</v>
      </c>
      <c r="N1916">
        <f t="shared" si="439"/>
        <v>11.305121714987951</v>
      </c>
      <c r="O1916">
        <f t="shared" si="440"/>
        <v>2.7512964786394223</v>
      </c>
      <c r="P1916">
        <f t="shared" si="441"/>
        <v>100.06496080829305</v>
      </c>
      <c r="Q1916">
        <f t="shared" si="442"/>
        <v>6.3461417815310632</v>
      </c>
      <c r="R1916">
        <f t="shared" si="443"/>
        <v>-30.510209487515056</v>
      </c>
      <c r="S1916">
        <f t="shared" si="444"/>
        <v>2.7607546111439123</v>
      </c>
      <c r="T1916">
        <f t="shared" si="445"/>
        <v>99.721414102274665</v>
      </c>
      <c r="V1916" s="7">
        <f t="shared" si="446"/>
        <v>564.02256418733987</v>
      </c>
      <c r="W1916" s="16">
        <f t="shared" si="447"/>
        <v>100.41095361749097</v>
      </c>
      <c r="X1916">
        <f t="shared" si="448"/>
        <v>576.44066582569883</v>
      </c>
      <c r="Y1916">
        <f t="shared" si="449"/>
        <v>98.218298609393699</v>
      </c>
    </row>
    <row r="1917" spans="1:25" ht="18" x14ac:dyDescent="0.2">
      <c r="A1917" s="5">
        <v>42584</v>
      </c>
      <c r="B1917" s="2">
        <v>606.4</v>
      </c>
      <c r="C1917" s="2">
        <v>612.85</v>
      </c>
      <c r="D1917" s="2">
        <v>531.33000000000004</v>
      </c>
      <c r="E1917" s="2">
        <v>547.47</v>
      </c>
      <c r="F1917" s="3">
        <v>330932992</v>
      </c>
      <c r="G1917" s="3">
        <v>8644864335</v>
      </c>
      <c r="H1917" s="7">
        <v>1686075.87924624</v>
      </c>
      <c r="I1917" s="7">
        <v>201893210853</v>
      </c>
      <c r="J1917">
        <f t="shared" si="435"/>
        <v>2.738360325902248</v>
      </c>
      <c r="K1917">
        <f t="shared" si="436"/>
        <v>8.5197400658280422</v>
      </c>
      <c r="L1917">
        <f t="shared" si="437"/>
        <v>9.9367581822226434</v>
      </c>
      <c r="M1917">
        <f t="shared" si="438"/>
        <v>6.2268771154823188</v>
      </c>
      <c r="N1917">
        <f t="shared" si="439"/>
        <v>11.305121714987951</v>
      </c>
      <c r="O1917">
        <f t="shared" si="440"/>
        <v>2.7328064538631853</v>
      </c>
      <c r="P1917">
        <f t="shared" si="441"/>
        <v>100.20281743007041</v>
      </c>
      <c r="Q1917">
        <f t="shared" si="442"/>
        <v>6.3107686622646675</v>
      </c>
      <c r="R1917">
        <f t="shared" si="443"/>
        <v>-30.457935085126735</v>
      </c>
      <c r="S1917">
        <f t="shared" si="444"/>
        <v>2.7466028098001067</v>
      </c>
      <c r="T1917">
        <f t="shared" si="445"/>
        <v>99.698999294581768</v>
      </c>
      <c r="V1917" s="7">
        <f t="shared" si="446"/>
        <v>540.51338598554287</v>
      </c>
      <c r="W1917" s="16">
        <f t="shared" si="447"/>
        <v>101.27068405838807</v>
      </c>
      <c r="X1917">
        <f t="shared" si="448"/>
        <v>557.95967136012371</v>
      </c>
      <c r="Y1917">
        <f t="shared" si="449"/>
        <v>98.08397330262413</v>
      </c>
    </row>
    <row r="1918" spans="1:25" ht="18" x14ac:dyDescent="0.2">
      <c r="A1918" s="5">
        <v>42583</v>
      </c>
      <c r="B1918" s="2">
        <v>624.6</v>
      </c>
      <c r="C1918" s="2">
        <v>626.12</v>
      </c>
      <c r="D1918" s="2">
        <v>605.88</v>
      </c>
      <c r="E1918" s="2">
        <v>606.27</v>
      </c>
      <c r="F1918" s="3">
        <v>121887000</v>
      </c>
      <c r="G1918" s="3">
        <v>9572348580</v>
      </c>
      <c r="H1918" s="7">
        <v>1686075.87924624</v>
      </c>
      <c r="I1918" s="7">
        <v>201893210853</v>
      </c>
      <c r="J1918">
        <f t="shared" si="435"/>
        <v>2.7826660786146395</v>
      </c>
      <c r="K1918">
        <f t="shared" si="436"/>
        <v>8.0859573879043936</v>
      </c>
      <c r="L1918">
        <f t="shared" si="437"/>
        <v>9.9810185051956903</v>
      </c>
      <c r="M1918">
        <f t="shared" si="438"/>
        <v>6.2268771154823188</v>
      </c>
      <c r="N1918">
        <f t="shared" si="439"/>
        <v>11.305121714987951</v>
      </c>
      <c r="O1918">
        <f t="shared" si="440"/>
        <v>2.7848864105381761</v>
      </c>
      <c r="P1918">
        <f t="shared" si="441"/>
        <v>99.920208466959068</v>
      </c>
      <c r="Q1918">
        <f t="shared" si="442"/>
        <v>6.4145382654400045</v>
      </c>
      <c r="R1918">
        <f t="shared" si="443"/>
        <v>-30.517715177435349</v>
      </c>
      <c r="S1918">
        <f t="shared" si="444"/>
        <v>2.7894033453882554</v>
      </c>
      <c r="T1918">
        <f t="shared" si="445"/>
        <v>99.757884468230188</v>
      </c>
      <c r="V1918" s="7">
        <f t="shared" si="446"/>
        <v>609.37749407630361</v>
      </c>
      <c r="W1918" s="16">
        <f t="shared" si="447"/>
        <v>99.487440566694104</v>
      </c>
      <c r="X1918">
        <f t="shared" si="448"/>
        <v>615.7484756746295</v>
      </c>
      <c r="Y1918">
        <f t="shared" si="449"/>
        <v>98.436591671263713</v>
      </c>
    </row>
    <row r="1919" spans="1:25" ht="18" x14ac:dyDescent="0.2">
      <c r="A1919" s="5">
        <v>42582</v>
      </c>
      <c r="B1919" s="2">
        <v>655.1</v>
      </c>
      <c r="C1919" s="2">
        <v>655.28</v>
      </c>
      <c r="D1919" s="2">
        <v>624.36</v>
      </c>
      <c r="E1919" s="2">
        <v>624.67999999999995</v>
      </c>
      <c r="F1919" s="3">
        <v>110818000</v>
      </c>
      <c r="G1919" s="3">
        <v>9861866433</v>
      </c>
      <c r="H1919" s="7">
        <v>1634366.54826568</v>
      </c>
      <c r="I1919" s="7">
        <v>213492501107</v>
      </c>
      <c r="J1919">
        <f t="shared" si="435"/>
        <v>2.7956576016260568</v>
      </c>
      <c r="K1919">
        <f t="shared" si="436"/>
        <v>8.0446103079173543</v>
      </c>
      <c r="L1919">
        <f t="shared" si="437"/>
        <v>9.9939591162438024</v>
      </c>
      <c r="M1919">
        <f t="shared" si="438"/>
        <v>6.2133494647035024</v>
      </c>
      <c r="N1919">
        <f t="shared" si="439"/>
        <v>11.329382625098534</v>
      </c>
      <c r="O1919">
        <f t="shared" si="440"/>
        <v>2.798472068494986</v>
      </c>
      <c r="P1919">
        <f t="shared" si="441"/>
        <v>99.899327197032562</v>
      </c>
      <c r="Q1919">
        <f t="shared" si="442"/>
        <v>6.4438179475917945</v>
      </c>
      <c r="R1919">
        <f t="shared" si="443"/>
        <v>-30.493818121497924</v>
      </c>
      <c r="S1919">
        <f t="shared" si="444"/>
        <v>2.8011180279851553</v>
      </c>
      <c r="T1919">
        <f t="shared" si="445"/>
        <v>99.804681862474055</v>
      </c>
      <c r="V1919" s="7">
        <f t="shared" si="446"/>
        <v>628.7414155228505</v>
      </c>
      <c r="W1919" s="16">
        <f t="shared" si="447"/>
        <v>99.349840634748901</v>
      </c>
      <c r="X1919">
        <f t="shared" si="448"/>
        <v>632.58374497235059</v>
      </c>
      <c r="Y1919">
        <f t="shared" si="449"/>
        <v>98.73475299795885</v>
      </c>
    </row>
    <row r="1920" spans="1:25" ht="18" x14ac:dyDescent="0.2">
      <c r="A1920" s="5">
        <v>42581</v>
      </c>
      <c r="B1920" s="2">
        <v>657.01</v>
      </c>
      <c r="C1920" s="2">
        <v>658.22</v>
      </c>
      <c r="D1920" s="2">
        <v>654.21</v>
      </c>
      <c r="E1920" s="2">
        <v>655.04999999999995</v>
      </c>
      <c r="F1920" s="3">
        <v>38456100</v>
      </c>
      <c r="G1920" s="3">
        <v>10340045284</v>
      </c>
      <c r="H1920" s="7">
        <v>1634366.54826568</v>
      </c>
      <c r="I1920" s="7">
        <v>213492501107</v>
      </c>
      <c r="J1920">
        <f t="shared" si="435"/>
        <v>2.8162744509770214</v>
      </c>
      <c r="K1920">
        <f t="shared" si="436"/>
        <v>7.5849652384473982</v>
      </c>
      <c r="L1920">
        <f t="shared" si="437"/>
        <v>10.014522440745182</v>
      </c>
      <c r="M1920">
        <f t="shared" si="438"/>
        <v>6.2133494647035024</v>
      </c>
      <c r="N1920">
        <f t="shared" si="439"/>
        <v>11.329382625098534</v>
      </c>
      <c r="O1920">
        <f t="shared" si="440"/>
        <v>2.827624100098423</v>
      </c>
      <c r="P1920">
        <f t="shared" si="441"/>
        <v>99.596997760020713</v>
      </c>
      <c r="Q1920">
        <f t="shared" si="442"/>
        <v>6.4952298168197906</v>
      </c>
      <c r="R1920">
        <f t="shared" si="443"/>
        <v>-30.631990236834582</v>
      </c>
      <c r="S1920">
        <f t="shared" si="444"/>
        <v>2.8203320503721523</v>
      </c>
      <c r="T1920">
        <f t="shared" si="445"/>
        <v>99.855923154303255</v>
      </c>
      <c r="V1920" s="7">
        <f t="shared" si="446"/>
        <v>672.39441906474849</v>
      </c>
      <c r="W1920" s="16">
        <f t="shared" si="447"/>
        <v>97.352199211548964</v>
      </c>
      <c r="X1920">
        <f t="shared" si="448"/>
        <v>661.19879035777842</v>
      </c>
      <c r="Y1920">
        <f t="shared" si="449"/>
        <v>99.061325035069316</v>
      </c>
    </row>
    <row r="1921" spans="1:25" ht="18" x14ac:dyDescent="0.2">
      <c r="A1921" s="5">
        <v>42580</v>
      </c>
      <c r="B1921" s="2">
        <v>655.11</v>
      </c>
      <c r="C1921" s="2">
        <v>657.8</v>
      </c>
      <c r="D1921" s="2">
        <v>654.79</v>
      </c>
      <c r="E1921" s="2">
        <v>656.99</v>
      </c>
      <c r="F1921" s="3">
        <v>60703500</v>
      </c>
      <c r="G1921" s="3">
        <v>10369809306</v>
      </c>
      <c r="H1921" s="7">
        <v>1634366.54826568</v>
      </c>
      <c r="I1921" s="7">
        <v>213492501107</v>
      </c>
      <c r="J1921">
        <f t="shared" si="435"/>
        <v>2.8175587592433868</v>
      </c>
      <c r="K1921">
        <f t="shared" si="436"/>
        <v>7.7832137320450334</v>
      </c>
      <c r="L1921">
        <f t="shared" si="437"/>
        <v>10.015770770071452</v>
      </c>
      <c r="M1921">
        <f t="shared" si="438"/>
        <v>6.2133494647035024</v>
      </c>
      <c r="N1921">
        <f t="shared" si="439"/>
        <v>11.329382625098534</v>
      </c>
      <c r="O1921">
        <f t="shared" si="440"/>
        <v>2.8250517025603656</v>
      </c>
      <c r="P1921">
        <f t="shared" si="441"/>
        <v>99.734062571281001</v>
      </c>
      <c r="Q1921">
        <f t="shared" si="442"/>
        <v>6.4955465715914773</v>
      </c>
      <c r="R1921">
        <f t="shared" si="443"/>
        <v>-30.538105027337906</v>
      </c>
      <c r="S1921">
        <f t="shared" si="444"/>
        <v>2.8220864633118286</v>
      </c>
      <c r="T1921">
        <f t="shared" si="445"/>
        <v>99.83930400551229</v>
      </c>
      <c r="V1921" s="7">
        <f t="shared" si="446"/>
        <v>668.42348834408836</v>
      </c>
      <c r="W1921" s="16">
        <f t="shared" si="447"/>
        <v>98.259716533875959</v>
      </c>
      <c r="X1921">
        <f t="shared" si="448"/>
        <v>663.87522758936211</v>
      </c>
      <c r="Y1921">
        <f t="shared" si="449"/>
        <v>98.95200420259637</v>
      </c>
    </row>
    <row r="1922" spans="1:25" ht="18" x14ac:dyDescent="0.2">
      <c r="A1922" s="5">
        <v>42579</v>
      </c>
      <c r="B1922" s="2">
        <v>654.49</v>
      </c>
      <c r="C1922" s="2">
        <v>657.59</v>
      </c>
      <c r="D1922" s="2">
        <v>654.49</v>
      </c>
      <c r="E1922" s="2">
        <v>655.03</v>
      </c>
      <c r="F1922" s="3">
        <v>86428400</v>
      </c>
      <c r="G1922" s="3">
        <v>10337749269</v>
      </c>
      <c r="H1922" s="7">
        <v>1453949.46176882</v>
      </c>
      <c r="I1922" s="7">
        <v>213492501107</v>
      </c>
      <c r="J1922">
        <f t="shared" si="435"/>
        <v>2.816261190886586</v>
      </c>
      <c r="K1922">
        <f t="shared" si="436"/>
        <v>7.9366564732268152</v>
      </c>
      <c r="L1922">
        <f t="shared" si="437"/>
        <v>10.014425994613424</v>
      </c>
      <c r="M1922">
        <f t="shared" si="438"/>
        <v>6.1625493110234464</v>
      </c>
      <c r="N1922">
        <f t="shared" si="439"/>
        <v>11.329382625098534</v>
      </c>
      <c r="O1922">
        <f t="shared" si="440"/>
        <v>2.8207762913894152</v>
      </c>
      <c r="P1922">
        <f t="shared" si="441"/>
        <v>99.839677494493756</v>
      </c>
      <c r="Q1922">
        <f t="shared" si="442"/>
        <v>6.4906544457576274</v>
      </c>
      <c r="R1922">
        <f t="shared" si="443"/>
        <v>-30.470613548252146</v>
      </c>
      <c r="S1922">
        <f t="shared" si="444"/>
        <v>2.8208865639976723</v>
      </c>
      <c r="T1922">
        <f t="shared" si="445"/>
        <v>99.835761926981277</v>
      </c>
      <c r="V1922" s="7">
        <f t="shared" si="446"/>
        <v>661.87547844884432</v>
      </c>
      <c r="W1922" s="16">
        <f t="shared" si="447"/>
        <v>98.95493665193284</v>
      </c>
      <c r="X1922">
        <f t="shared" si="448"/>
        <v>662.043557955452</v>
      </c>
      <c r="Y1922">
        <f t="shared" si="449"/>
        <v>98.929276833816459</v>
      </c>
    </row>
    <row r="1923" spans="1:25" ht="18" x14ac:dyDescent="0.2">
      <c r="A1923" s="5">
        <v>42578</v>
      </c>
      <c r="B1923" s="2">
        <v>651.63</v>
      </c>
      <c r="C1923" s="2">
        <v>657.46</v>
      </c>
      <c r="D1923" s="2">
        <v>648.45000000000005</v>
      </c>
      <c r="E1923" s="2">
        <v>654.35</v>
      </c>
      <c r="F1923" s="3">
        <v>147460992</v>
      </c>
      <c r="G1923" s="3">
        <v>10325917979</v>
      </c>
      <c r="H1923" s="7">
        <v>1453949.46176882</v>
      </c>
      <c r="I1923" s="7">
        <v>213492501107</v>
      </c>
      <c r="J1923">
        <f t="shared" ref="J1923:J1986" si="450">LOG(E1923)</f>
        <v>2.8158101067486827</v>
      </c>
      <c r="K1923">
        <f t="shared" ref="K1923:K1986" si="451">LOG(F1923)</f>
        <v>8.1686771511639673</v>
      </c>
      <c r="L1923">
        <f t="shared" ref="L1923:L1986" si="452">LOG(G1923)</f>
        <v>10.013928671029896</v>
      </c>
      <c r="M1923">
        <f t="shared" ref="M1923:M1986" si="453">LOG(H1923)</f>
        <v>6.1625493110234464</v>
      </c>
      <c r="N1923">
        <f t="shared" ref="N1923:N1986" si="454">LOG(I1923)</f>
        <v>11.329382625098534</v>
      </c>
      <c r="O1923">
        <f t="shared" ref="O1923:O1986" si="455" xml:space="preserve"> -6.9261 -(0.0192*K1923) + (0.9885*L1923)</f>
        <v>2.815829890010705</v>
      </c>
      <c r="P1923">
        <f t="shared" ref="P1923:P1986" si="456">100-(((O1923-J1923)/J1923) *100)</f>
        <v>99.999297422010983</v>
      </c>
      <c r="Q1923">
        <f t="shared" ref="Q1923:Q1986" si="457">-15.673 + (-0.0124*K1923) + (2.223*L1923)</f>
        <v>6.4866718390250266</v>
      </c>
      <c r="R1923">
        <f t="shared" ref="R1923:R1986" si="458">100- (((Q1923-J1923)/J1923)*100)</f>
        <v>-30.366096899728774</v>
      </c>
      <c r="S1923">
        <f t="shared" ref="S1923:S1986" si="459">-6.727+(0.0026*K1923) + (0.9925*L1923) + (0.0052*M1923) - (0.0392*N1923)</f>
        <v>2.8209962241036592</v>
      </c>
      <c r="T1923">
        <f t="shared" ref="T1923:T1986" si="460" xml:space="preserve"> 100- (((S1923-J1923)/J1923) * 100)</f>
        <v>99.815821480910699</v>
      </c>
      <c r="V1923" s="7">
        <f t="shared" ref="V1923:V1986" si="461">10^O1923</f>
        <v>654.37980805166023</v>
      </c>
      <c r="W1923" s="16">
        <f t="shared" ref="W1923:W1986" si="462" xml:space="preserve"> 100- (((V1923-E1923)/E1923)*100)</f>
        <v>99.995444631823915</v>
      </c>
      <c r="X1923">
        <f t="shared" ref="X1923:X1986" si="463">10^S1923</f>
        <v>662.21074620285935</v>
      </c>
      <c r="Y1923">
        <f t="shared" ref="Y1923:Y1986" si="464">100-(((X1923-E1923)/E1923)*100)</f>
        <v>98.798693940114717</v>
      </c>
    </row>
    <row r="1924" spans="1:25" ht="18" x14ac:dyDescent="0.2">
      <c r="A1924" s="5">
        <v>42577</v>
      </c>
      <c r="B1924" s="2">
        <v>654.23</v>
      </c>
      <c r="C1924" s="2">
        <v>656.22</v>
      </c>
      <c r="D1924" s="2">
        <v>645.88</v>
      </c>
      <c r="E1924" s="2">
        <v>651.78</v>
      </c>
      <c r="F1924" s="3">
        <v>225135008</v>
      </c>
      <c r="G1924" s="3">
        <v>10284392843</v>
      </c>
      <c r="H1924" s="7">
        <v>1453949.46176882</v>
      </c>
      <c r="I1924" s="7">
        <v>213492501107</v>
      </c>
      <c r="J1924">
        <f t="shared" si="450"/>
        <v>2.8141010299203177</v>
      </c>
      <c r="K1924">
        <f t="shared" si="451"/>
        <v>8.3524430320910739</v>
      </c>
      <c r="L1924">
        <f t="shared" si="452"/>
        <v>10.012178657458245</v>
      </c>
      <c r="M1924">
        <f t="shared" si="453"/>
        <v>6.1625493110234464</v>
      </c>
      <c r="N1924">
        <f t="shared" si="454"/>
        <v>11.329382625098534</v>
      </c>
      <c r="O1924">
        <f t="shared" si="455"/>
        <v>2.8105716966813272</v>
      </c>
      <c r="P1924">
        <f t="shared" si="456"/>
        <v>100.12541601035164</v>
      </c>
      <c r="Q1924">
        <f t="shared" si="457"/>
        <v>6.4805028619317486</v>
      </c>
      <c r="R1924">
        <f t="shared" si="458"/>
        <v>-30.286787611006503</v>
      </c>
      <c r="S1924">
        <f t="shared" si="459"/>
        <v>2.8197371269242035</v>
      </c>
      <c r="T1924">
        <f t="shared" si="460"/>
        <v>99.799719450582572</v>
      </c>
      <c r="V1924" s="7">
        <f t="shared" si="461"/>
        <v>646.50471517281505</v>
      </c>
      <c r="W1924" s="16">
        <f t="shared" si="462"/>
        <v>100.80936586381677</v>
      </c>
      <c r="X1924">
        <f t="shared" si="463"/>
        <v>660.29365944489166</v>
      </c>
      <c r="Y1924">
        <f t="shared" si="464"/>
        <v>98.693783263541121</v>
      </c>
    </row>
    <row r="1925" spans="1:25" ht="18" x14ac:dyDescent="0.2">
      <c r="A1925" s="5">
        <v>42576</v>
      </c>
      <c r="B1925" s="2">
        <v>661.26</v>
      </c>
      <c r="C1925" s="2">
        <v>661.83</v>
      </c>
      <c r="D1925" s="2">
        <v>653.4</v>
      </c>
      <c r="E1925" s="2">
        <v>654.1</v>
      </c>
      <c r="F1925" s="3">
        <v>78176496</v>
      </c>
      <c r="G1925" s="3">
        <v>10319876749</v>
      </c>
      <c r="H1925" s="7">
        <v>1400885.6127991499</v>
      </c>
      <c r="I1925" s="7">
        <v>213492501107</v>
      </c>
      <c r="J1925">
        <f t="shared" si="450"/>
        <v>2.8156441491319653</v>
      </c>
      <c r="K1925">
        <f t="shared" si="451"/>
        <v>7.8930762007346509</v>
      </c>
      <c r="L1925">
        <f t="shared" si="452"/>
        <v>10.013674510513205</v>
      </c>
      <c r="M1925">
        <f t="shared" si="453"/>
        <v>6.1464026750728875</v>
      </c>
      <c r="N1925">
        <f t="shared" si="454"/>
        <v>11.329382625098534</v>
      </c>
      <c r="O1925">
        <f t="shared" si="455"/>
        <v>2.8208701905881988</v>
      </c>
      <c r="P1925">
        <f t="shared" si="456"/>
        <v>99.814392686737605</v>
      </c>
      <c r="Q1925">
        <f t="shared" si="457"/>
        <v>6.4895242919817449</v>
      </c>
      <c r="R1925">
        <f t="shared" si="458"/>
        <v>-30.480982264125942</v>
      </c>
      <c r="S1925">
        <f t="shared" si="459"/>
        <v>2.819943444812782</v>
      </c>
      <c r="T1925">
        <f t="shared" si="460"/>
        <v>99.84730685224757</v>
      </c>
      <c r="V1925" s="7">
        <f t="shared" si="461"/>
        <v>662.01859861017044</v>
      </c>
      <c r="W1925" s="16">
        <f t="shared" si="462"/>
        <v>98.789390214008492</v>
      </c>
      <c r="X1925">
        <f t="shared" si="463"/>
        <v>660.60741603995018</v>
      </c>
      <c r="Y1925">
        <f t="shared" si="464"/>
        <v>99.005134377014187</v>
      </c>
    </row>
    <row r="1926" spans="1:25" ht="18" x14ac:dyDescent="0.2">
      <c r="A1926" s="5">
        <v>42575</v>
      </c>
      <c r="B1926" s="2">
        <v>655.41</v>
      </c>
      <c r="C1926" s="2">
        <v>663.11</v>
      </c>
      <c r="D1926" s="2">
        <v>652.79</v>
      </c>
      <c r="E1926" s="2">
        <v>661.28</v>
      </c>
      <c r="F1926" s="3">
        <v>118184000</v>
      </c>
      <c r="G1926" s="3">
        <v>10432244355</v>
      </c>
      <c r="H1926" s="7">
        <v>1400885.6127991499</v>
      </c>
      <c r="I1926" s="7">
        <v>213492501107</v>
      </c>
      <c r="J1926">
        <f t="shared" si="450"/>
        <v>2.820385387937633</v>
      </c>
      <c r="K1926">
        <f t="shared" si="451"/>
        <v>8.0725586848188833</v>
      </c>
      <c r="L1926">
        <f t="shared" si="452"/>
        <v>10.018377751009131</v>
      </c>
      <c r="M1926">
        <f t="shared" si="453"/>
        <v>6.1464026750728875</v>
      </c>
      <c r="N1926">
        <f t="shared" si="454"/>
        <v>11.329382625098534</v>
      </c>
      <c r="O1926">
        <f t="shared" si="455"/>
        <v>2.8220732801240045</v>
      </c>
      <c r="P1926">
        <f t="shared" si="456"/>
        <v>99.940153845868352</v>
      </c>
      <c r="Q1926">
        <f t="shared" si="457"/>
        <v>6.4977540128015434</v>
      </c>
      <c r="R1926">
        <f t="shared" si="458"/>
        <v>-30.385323955778034</v>
      </c>
      <c r="S1926">
        <f t="shared" si="459"/>
        <v>2.8250780654636096</v>
      </c>
      <c r="T1926">
        <f t="shared" si="460"/>
        <v>99.83361573400407</v>
      </c>
      <c r="V1926" s="7">
        <f t="shared" si="461"/>
        <v>663.85507568933122</v>
      </c>
      <c r="W1926" s="16">
        <f t="shared" si="462"/>
        <v>99.610592231833522</v>
      </c>
      <c r="X1926">
        <f t="shared" si="463"/>
        <v>668.46406477168364</v>
      </c>
      <c r="Y1926">
        <f t="shared" si="464"/>
        <v>98.913612271400368</v>
      </c>
    </row>
    <row r="1927" spans="1:25" ht="18" x14ac:dyDescent="0.2">
      <c r="A1927" s="5">
        <v>42574</v>
      </c>
      <c r="B1927" s="2">
        <v>650.73</v>
      </c>
      <c r="C1927" s="2">
        <v>656.37</v>
      </c>
      <c r="D1927" s="2">
        <v>648.52</v>
      </c>
      <c r="E1927" s="2">
        <v>655.56</v>
      </c>
      <c r="F1927" s="3">
        <v>69532200</v>
      </c>
      <c r="G1927" s="3">
        <v>10340881944</v>
      </c>
      <c r="H1927" s="7">
        <v>1400885.6127991499</v>
      </c>
      <c r="I1927" s="7">
        <v>213492501107</v>
      </c>
      <c r="J1927">
        <f t="shared" si="450"/>
        <v>2.8166124465622073</v>
      </c>
      <c r="K1927">
        <f t="shared" si="451"/>
        <v>7.8421859706878569</v>
      </c>
      <c r="L1927">
        <f t="shared" si="452"/>
        <v>10.014557580061464</v>
      </c>
      <c r="M1927">
        <f t="shared" si="453"/>
        <v>6.1464026750728875</v>
      </c>
      <c r="N1927">
        <f t="shared" si="454"/>
        <v>11.329382625098534</v>
      </c>
      <c r="O1927">
        <f t="shared" si="455"/>
        <v>2.8227201972535507</v>
      </c>
      <c r="P1927">
        <f t="shared" si="456"/>
        <v>99.78315260593277</v>
      </c>
      <c r="Q1927">
        <f t="shared" si="457"/>
        <v>6.4921183944401033</v>
      </c>
      <c r="R1927">
        <f t="shared" si="458"/>
        <v>-30.493847400411937</v>
      </c>
      <c r="S1927">
        <f t="shared" si="459"/>
        <v>2.8206875767413071</v>
      </c>
      <c r="T1927">
        <f t="shared" si="460"/>
        <v>99.855318036953449</v>
      </c>
      <c r="V1927" s="7">
        <f t="shared" si="461"/>
        <v>664.84467895184343</v>
      </c>
      <c r="W1927" s="16">
        <f t="shared" si="462"/>
        <v>98.583702643260196</v>
      </c>
      <c r="X1927">
        <f t="shared" si="463"/>
        <v>661.74028895010576</v>
      </c>
      <c r="Y1927">
        <f t="shared" si="464"/>
        <v>99.057250449980813</v>
      </c>
    </row>
    <row r="1928" spans="1:25" ht="18" x14ac:dyDescent="0.2">
      <c r="A1928" s="5">
        <v>42573</v>
      </c>
      <c r="B1928" s="2">
        <v>664.92</v>
      </c>
      <c r="C1928" s="2">
        <v>666.58</v>
      </c>
      <c r="D1928" s="2">
        <v>646.72</v>
      </c>
      <c r="E1928" s="2">
        <v>650.62</v>
      </c>
      <c r="F1928" s="3">
        <v>134169000</v>
      </c>
      <c r="G1928" s="3">
        <v>10261989674</v>
      </c>
      <c r="H1928" s="7">
        <v>1369047.3034173499</v>
      </c>
      <c r="I1928" s="7">
        <v>213492501107</v>
      </c>
      <c r="J1928">
        <f t="shared" si="450"/>
        <v>2.8133274093241547</v>
      </c>
      <c r="K1928">
        <f t="shared" si="451"/>
        <v>8.1276521828660595</v>
      </c>
      <c r="L1928">
        <f t="shared" si="452"/>
        <v>10.011231573316143</v>
      </c>
      <c r="M1928">
        <f t="shared" si="453"/>
        <v>6.1364184541662867</v>
      </c>
      <c r="N1928">
        <f t="shared" si="454"/>
        <v>11.329382625098534</v>
      </c>
      <c r="O1928">
        <f t="shared" si="455"/>
        <v>2.8139514883119805</v>
      </c>
      <c r="P1928">
        <f t="shared" si="456"/>
        <v>99.977817050878713</v>
      </c>
      <c r="Q1928">
        <f t="shared" si="457"/>
        <v>6.4811849004142452</v>
      </c>
      <c r="R1928">
        <f t="shared" si="458"/>
        <v>-30.374355964889986</v>
      </c>
      <c r="S1928">
        <f t="shared" si="459"/>
        <v>2.8180768092495261</v>
      </c>
      <c r="T1928">
        <f t="shared" si="460"/>
        <v>99.831182111629431</v>
      </c>
      <c r="V1928" s="7">
        <f t="shared" si="461"/>
        <v>651.55560974237619</v>
      </c>
      <c r="W1928" s="16">
        <f t="shared" si="462"/>
        <v>99.856197205377001</v>
      </c>
      <c r="X1928">
        <f t="shared" si="463"/>
        <v>657.77416089686028</v>
      </c>
      <c r="Y1928">
        <f t="shared" si="464"/>
        <v>98.900408702950983</v>
      </c>
    </row>
    <row r="1929" spans="1:25" ht="18" x14ac:dyDescent="0.2">
      <c r="A1929" s="5">
        <v>42572</v>
      </c>
      <c r="B1929" s="2">
        <v>665.23</v>
      </c>
      <c r="C1929" s="2">
        <v>666.22</v>
      </c>
      <c r="D1929" s="2">
        <v>660.41</v>
      </c>
      <c r="E1929" s="2">
        <v>665.01</v>
      </c>
      <c r="F1929" s="3">
        <v>60491800</v>
      </c>
      <c r="G1929" s="3">
        <v>10487976073</v>
      </c>
      <c r="H1929" s="7">
        <v>1369047.3034173499</v>
      </c>
      <c r="I1929" s="7">
        <v>213492501107</v>
      </c>
      <c r="J1929">
        <f t="shared" si="450"/>
        <v>2.8228281759980907</v>
      </c>
      <c r="K1929">
        <f t="shared" si="451"/>
        <v>7.7816965076092961</v>
      </c>
      <c r="L1929">
        <f t="shared" si="452"/>
        <v>10.02069168789485</v>
      </c>
      <c r="M1929">
        <f t="shared" si="453"/>
        <v>6.1364184541662867</v>
      </c>
      <c r="N1929">
        <f t="shared" si="454"/>
        <v>11.329382625098534</v>
      </c>
      <c r="O1929">
        <f t="shared" si="455"/>
        <v>2.8299451605379602</v>
      </c>
      <c r="P1929">
        <f t="shared" si="456"/>
        <v>99.747877515167815</v>
      </c>
      <c r="Q1929">
        <f t="shared" si="457"/>
        <v>6.5065045854958949</v>
      </c>
      <c r="R1929">
        <f t="shared" si="458"/>
        <v>-30.495948737486884</v>
      </c>
      <c r="S1929">
        <f t="shared" si="459"/>
        <v>2.8265664882132246</v>
      </c>
      <c r="T1929">
        <f t="shared" si="460"/>
        <v>99.867568552456717</v>
      </c>
      <c r="V1929" s="7">
        <f t="shared" si="461"/>
        <v>675.99761007543725</v>
      </c>
      <c r="W1929" s="16">
        <f t="shared" si="462"/>
        <v>98.347752654029676</v>
      </c>
      <c r="X1929">
        <f t="shared" si="463"/>
        <v>670.75896853114637</v>
      </c>
      <c r="Y1929">
        <f t="shared" si="464"/>
        <v>99.135506453865901</v>
      </c>
    </row>
    <row r="1930" spans="1:25" ht="18" x14ac:dyDescent="0.2">
      <c r="A1930" s="5">
        <v>42571</v>
      </c>
      <c r="B1930" s="2">
        <v>672.81</v>
      </c>
      <c r="C1930" s="2">
        <v>672.93</v>
      </c>
      <c r="D1930" s="2">
        <v>663.36</v>
      </c>
      <c r="E1930" s="2">
        <v>665.68</v>
      </c>
      <c r="F1930" s="3">
        <v>94636400</v>
      </c>
      <c r="G1930" s="3">
        <v>10497527596</v>
      </c>
      <c r="H1930" s="7">
        <v>1369047.3034173499</v>
      </c>
      <c r="I1930" s="7">
        <v>213492501107</v>
      </c>
      <c r="J1930">
        <f t="shared" si="450"/>
        <v>2.8232655090019665</v>
      </c>
      <c r="K1930">
        <f t="shared" si="451"/>
        <v>7.9760582112281604</v>
      </c>
      <c r="L1930">
        <f t="shared" si="452"/>
        <v>10.021087024988926</v>
      </c>
      <c r="M1930">
        <f t="shared" si="453"/>
        <v>6.1364184541662867</v>
      </c>
      <c r="N1930">
        <f t="shared" si="454"/>
        <v>11.329382625098534</v>
      </c>
      <c r="O1930">
        <f t="shared" si="455"/>
        <v>2.8266042065459729</v>
      </c>
      <c r="P1930">
        <f t="shared" si="456"/>
        <v>99.881743409064399</v>
      </c>
      <c r="Q1930">
        <f t="shared" si="457"/>
        <v>6.5049733347311545</v>
      </c>
      <c r="R1930">
        <f t="shared" si="458"/>
        <v>-30.406007298643459</v>
      </c>
      <c r="S1930">
        <f t="shared" si="459"/>
        <v>2.8274642007085045</v>
      </c>
      <c r="T1930">
        <f t="shared" si="460"/>
        <v>99.851282435422718</v>
      </c>
      <c r="V1930" s="7">
        <f t="shared" si="461"/>
        <v>670.8172262564907</v>
      </c>
      <c r="W1930" s="16">
        <f t="shared" si="462"/>
        <v>99.228273906908612</v>
      </c>
      <c r="X1930">
        <f t="shared" si="463"/>
        <v>672.1469011439001</v>
      </c>
      <c r="Y1930">
        <f t="shared" si="464"/>
        <v>99.028527048446676</v>
      </c>
    </row>
    <row r="1931" spans="1:25" ht="18" x14ac:dyDescent="0.2">
      <c r="A1931" s="5">
        <v>42570</v>
      </c>
      <c r="B1931" s="2">
        <v>672.74</v>
      </c>
      <c r="C1931" s="2">
        <v>673.28</v>
      </c>
      <c r="D1931" s="2">
        <v>667.63</v>
      </c>
      <c r="E1931" s="2">
        <v>672.86</v>
      </c>
      <c r="F1931" s="3">
        <v>61203300</v>
      </c>
      <c r="G1931" s="3">
        <v>10609525767</v>
      </c>
      <c r="H1931" s="7">
        <v>1358434.5336234199</v>
      </c>
      <c r="I1931" s="7">
        <v>213492501107</v>
      </c>
      <c r="J1931">
        <f t="shared" si="450"/>
        <v>2.8279247112486514</v>
      </c>
      <c r="K1931">
        <f t="shared" si="451"/>
        <v>7.7867748393539307</v>
      </c>
      <c r="L1931">
        <f t="shared" si="452"/>
        <v>10.025695971895876</v>
      </c>
      <c r="M1931">
        <f t="shared" si="453"/>
        <v>6.1330387135149067</v>
      </c>
      <c r="N1931">
        <f t="shared" si="454"/>
        <v>11.329382625098534</v>
      </c>
      <c r="O1931">
        <f t="shared" si="455"/>
        <v>2.8347943913034799</v>
      </c>
      <c r="P1931">
        <f t="shared" si="456"/>
        <v>99.757076982017836</v>
      </c>
      <c r="Q1931">
        <f t="shared" si="457"/>
        <v>6.5175661375165426</v>
      </c>
      <c r="R1931">
        <f t="shared" si="458"/>
        <v>-30.471699320409243</v>
      </c>
      <c r="S1931">
        <f t="shared" si="459"/>
        <v>2.8315288690953935</v>
      </c>
      <c r="T1931">
        <f t="shared" si="460"/>
        <v>99.872551138564418</v>
      </c>
      <c r="V1931" s="7">
        <f t="shared" si="461"/>
        <v>683.58793858398337</v>
      </c>
      <c r="W1931" s="16">
        <f t="shared" si="462"/>
        <v>98.405620993374058</v>
      </c>
      <c r="X1931">
        <f t="shared" si="463"/>
        <v>678.46721912304372</v>
      </c>
      <c r="Y1931">
        <f t="shared" si="464"/>
        <v>99.166658870635246</v>
      </c>
    </row>
    <row r="1932" spans="1:25" ht="18" x14ac:dyDescent="0.2">
      <c r="A1932" s="5">
        <v>42569</v>
      </c>
      <c r="B1932" s="2">
        <v>679.81</v>
      </c>
      <c r="C1932" s="2">
        <v>681.55</v>
      </c>
      <c r="D1932" s="2">
        <v>668.63</v>
      </c>
      <c r="E1932" s="2">
        <v>673.11</v>
      </c>
      <c r="F1932" s="3">
        <v>69465000</v>
      </c>
      <c r="G1932" s="3">
        <v>10612299585</v>
      </c>
      <c r="H1932" s="7">
        <v>1358434.5336234199</v>
      </c>
      <c r="I1932" s="7">
        <v>213492501107</v>
      </c>
      <c r="J1932">
        <f t="shared" si="450"/>
        <v>2.8280860426627608</v>
      </c>
      <c r="K1932">
        <f t="shared" si="451"/>
        <v>7.841766040049575</v>
      </c>
      <c r="L1932">
        <f t="shared" si="452"/>
        <v>10.025809501607679</v>
      </c>
      <c r="M1932">
        <f t="shared" si="453"/>
        <v>6.1330387135149067</v>
      </c>
      <c r="N1932">
        <f t="shared" si="454"/>
        <v>11.329382625098534</v>
      </c>
      <c r="O1932">
        <f t="shared" si="455"/>
        <v>2.833850784370239</v>
      </c>
      <c r="P1932">
        <f t="shared" si="456"/>
        <v>99.796161021252004</v>
      </c>
      <c r="Q1932">
        <f t="shared" si="457"/>
        <v>6.5171366231772527</v>
      </c>
      <c r="R1932">
        <f t="shared" si="458"/>
        <v>-30.443364341245314</v>
      </c>
      <c r="S1932">
        <f t="shared" si="459"/>
        <v>2.8317845244561655</v>
      </c>
      <c r="T1932">
        <f t="shared" si="460"/>
        <v>99.869223151714209</v>
      </c>
      <c r="V1932" s="7">
        <f t="shared" si="461"/>
        <v>682.10429533345518</v>
      </c>
      <c r="W1932" s="16">
        <f t="shared" si="462"/>
        <v>98.663770359457573</v>
      </c>
      <c r="X1932">
        <f t="shared" si="463"/>
        <v>678.86672879284356</v>
      </c>
      <c r="Y1932">
        <f t="shared" si="464"/>
        <v>99.144756608452766</v>
      </c>
    </row>
    <row r="1933" spans="1:25" ht="18" x14ac:dyDescent="0.2">
      <c r="A1933" s="5">
        <v>42568</v>
      </c>
      <c r="B1933" s="2">
        <v>661.99</v>
      </c>
      <c r="C1933" s="2">
        <v>682.36</v>
      </c>
      <c r="D1933" s="2">
        <v>661.99</v>
      </c>
      <c r="E1933" s="2">
        <v>679.46</v>
      </c>
      <c r="F1933" s="3">
        <v>74407904</v>
      </c>
      <c r="G1933" s="3">
        <v>10711263460</v>
      </c>
      <c r="H1933" s="7">
        <v>1358434.5336234199</v>
      </c>
      <c r="I1933" s="7">
        <v>213492501107</v>
      </c>
      <c r="J1933">
        <f t="shared" si="450"/>
        <v>2.8321638947835877</v>
      </c>
      <c r="K1933">
        <f t="shared" si="451"/>
        <v>7.8716190710466947</v>
      </c>
      <c r="L1933">
        <f t="shared" si="452"/>
        <v>10.029840701582811</v>
      </c>
      <c r="M1933">
        <f t="shared" si="453"/>
        <v>6.1330387135149067</v>
      </c>
      <c r="N1933">
        <f t="shared" si="454"/>
        <v>11.329382625098534</v>
      </c>
      <c r="O1933">
        <f t="shared" si="455"/>
        <v>2.837262447350513</v>
      </c>
      <c r="P1933">
        <f t="shared" si="456"/>
        <v>99.819976782547215</v>
      </c>
      <c r="Q1933">
        <f t="shared" si="457"/>
        <v>6.5257278031376096</v>
      </c>
      <c r="R1933">
        <f t="shared" si="458"/>
        <v>-30.414906960610608</v>
      </c>
      <c r="S1933">
        <f t="shared" si="459"/>
        <v>2.8358631083120764</v>
      </c>
      <c r="T1933">
        <f t="shared" si="460"/>
        <v>99.869385612347429</v>
      </c>
      <c r="V1933" s="7">
        <f t="shared" si="461"/>
        <v>687.48376600692416</v>
      </c>
      <c r="W1933" s="16">
        <f t="shared" si="462"/>
        <v>98.819096634544479</v>
      </c>
      <c r="X1933">
        <f t="shared" si="463"/>
        <v>685.27219135021767</v>
      </c>
      <c r="Y1933">
        <f t="shared" si="464"/>
        <v>99.144586679095511</v>
      </c>
    </row>
    <row r="1934" spans="1:25" ht="18" x14ac:dyDescent="0.2">
      <c r="A1934" s="5">
        <v>42567</v>
      </c>
      <c r="B1934" s="2">
        <v>663.78</v>
      </c>
      <c r="C1934" s="2">
        <v>666.46</v>
      </c>
      <c r="D1934" s="2">
        <v>659.33</v>
      </c>
      <c r="E1934" s="2">
        <v>660.77</v>
      </c>
      <c r="F1934" s="3">
        <v>50330200</v>
      </c>
      <c r="G1934" s="3">
        <v>10415413843</v>
      </c>
      <c r="H1934" s="7">
        <v>1665474.54434972</v>
      </c>
      <c r="I1934" s="7">
        <v>213398925331</v>
      </c>
      <c r="J1934">
        <f t="shared" si="450"/>
        <v>2.8200503171055802</v>
      </c>
      <c r="K1934">
        <f t="shared" si="451"/>
        <v>7.7018286561814389</v>
      </c>
      <c r="L1934">
        <f t="shared" si="452"/>
        <v>10.017676530756214</v>
      </c>
      <c r="M1934">
        <f t="shared" si="453"/>
        <v>6.2215379991809421</v>
      </c>
      <c r="N1934">
        <f t="shared" si="454"/>
        <v>11.329192228003205</v>
      </c>
      <c r="O1934">
        <f t="shared" si="455"/>
        <v>2.8284981404538341</v>
      </c>
      <c r="P1934">
        <f t="shared" si="456"/>
        <v>99.70043714124489</v>
      </c>
      <c r="Q1934">
        <f t="shared" si="457"/>
        <v>6.5007922525344117</v>
      </c>
      <c r="R1934">
        <f t="shared" si="458"/>
        <v>-30.5204347987181</v>
      </c>
      <c r="S1934">
        <f t="shared" si="459"/>
        <v>2.8238163735396302</v>
      </c>
      <c r="T1934">
        <f t="shared" si="460"/>
        <v>99.866454282350702</v>
      </c>
      <c r="V1934" s="7">
        <f t="shared" si="461"/>
        <v>673.74901063063271</v>
      </c>
      <c r="W1934" s="16">
        <f t="shared" si="462"/>
        <v>98.035774833810137</v>
      </c>
      <c r="X1934">
        <f t="shared" si="463"/>
        <v>666.52489253765589</v>
      </c>
      <c r="Y1934">
        <f t="shared" si="464"/>
        <v>99.129062678745115</v>
      </c>
    </row>
    <row r="1935" spans="1:25" ht="18" x14ac:dyDescent="0.2">
      <c r="A1935" s="5">
        <v>42566</v>
      </c>
      <c r="B1935" s="2">
        <v>659.17</v>
      </c>
      <c r="C1935" s="2">
        <v>667.08</v>
      </c>
      <c r="D1935" s="2">
        <v>659.04</v>
      </c>
      <c r="E1935" s="2">
        <v>663.26</v>
      </c>
      <c r="F1935" s="3">
        <v>81673104</v>
      </c>
      <c r="G1935" s="3">
        <v>10453381650</v>
      </c>
      <c r="H1935" s="7">
        <v>1665474.54434972</v>
      </c>
      <c r="I1935" s="7">
        <v>213398925331</v>
      </c>
      <c r="J1935">
        <f t="shared" si="450"/>
        <v>2.8216838065806078</v>
      </c>
      <c r="K1935">
        <f t="shared" si="451"/>
        <v>7.9120790613366969</v>
      </c>
      <c r="L1935">
        <f t="shared" si="452"/>
        <v>10.019256806653697</v>
      </c>
      <c r="M1935">
        <f t="shared" si="453"/>
        <v>6.2215379991809421</v>
      </c>
      <c r="N1935">
        <f t="shared" si="454"/>
        <v>11.329192228003205</v>
      </c>
      <c r="O1935">
        <f t="shared" si="455"/>
        <v>2.8260234353995157</v>
      </c>
      <c r="P1935">
        <f t="shared" si="456"/>
        <v>99.846204283811417</v>
      </c>
      <c r="Q1935">
        <f t="shared" si="457"/>
        <v>6.5016981008305912</v>
      </c>
      <c r="R1935">
        <f t="shared" si="458"/>
        <v>-30.419088264518336</v>
      </c>
      <c r="S1935">
        <f t="shared" si="459"/>
        <v>2.8259314484212847</v>
      </c>
      <c r="T1935">
        <f t="shared" si="460"/>
        <v>99.849464286864077</v>
      </c>
      <c r="V1935" s="7">
        <f t="shared" si="461"/>
        <v>669.92075870620954</v>
      </c>
      <c r="W1935" s="16">
        <f t="shared" si="462"/>
        <v>98.995754499561329</v>
      </c>
      <c r="X1935">
        <f t="shared" si="463"/>
        <v>669.77887926022527</v>
      </c>
      <c r="Y1935">
        <f t="shared" si="464"/>
        <v>99.017145725624147</v>
      </c>
    </row>
    <row r="1936" spans="1:25" ht="18" x14ac:dyDescent="0.2">
      <c r="A1936" s="5">
        <v>42565</v>
      </c>
      <c r="B1936" s="2">
        <v>652.91999999999996</v>
      </c>
      <c r="C1936" s="2">
        <v>662.9</v>
      </c>
      <c r="D1936" s="2">
        <v>652.91999999999996</v>
      </c>
      <c r="E1936" s="2">
        <v>658.08</v>
      </c>
      <c r="F1936" s="3">
        <v>98511400</v>
      </c>
      <c r="G1936" s="3">
        <v>10370714378</v>
      </c>
      <c r="H1936" s="7">
        <v>1665474.54434972</v>
      </c>
      <c r="I1936" s="7">
        <v>213398925331</v>
      </c>
      <c r="J1936">
        <f t="shared" si="450"/>
        <v>2.8182786921650997</v>
      </c>
      <c r="K1936">
        <f t="shared" si="451"/>
        <v>7.9934864911129795</v>
      </c>
      <c r="L1936">
        <f t="shared" si="452"/>
        <v>10.015808673432192</v>
      </c>
      <c r="M1936">
        <f t="shared" si="453"/>
        <v>6.2215379991809421</v>
      </c>
      <c r="N1936">
        <f t="shared" si="454"/>
        <v>11.329192228003205</v>
      </c>
      <c r="O1936">
        <f t="shared" si="455"/>
        <v>2.821051933058353</v>
      </c>
      <c r="P1936">
        <f t="shared" si="456"/>
        <v>99.901598060512512</v>
      </c>
      <c r="Q1936">
        <f t="shared" si="457"/>
        <v>6.4930234485499607</v>
      </c>
      <c r="R1936">
        <f t="shared" si="458"/>
        <v>-30.389686676508006</v>
      </c>
      <c r="S1936">
        <f t="shared" si="459"/>
        <v>2.8227208355163604</v>
      </c>
      <c r="T1936">
        <f t="shared" si="460"/>
        <v>99.842380976600722</v>
      </c>
      <c r="V1936" s="7">
        <f t="shared" si="461"/>
        <v>662.29569647552012</v>
      </c>
      <c r="W1936" s="16">
        <f t="shared" si="462"/>
        <v>99.359394530221238</v>
      </c>
      <c r="X1936">
        <f t="shared" si="463"/>
        <v>664.84565604448971</v>
      </c>
      <c r="Y1936">
        <f t="shared" si="464"/>
        <v>98.971909791440297</v>
      </c>
    </row>
    <row r="1937" spans="1:25" ht="18" x14ac:dyDescent="0.2">
      <c r="A1937" s="5">
        <v>42564</v>
      </c>
      <c r="B1937" s="2">
        <v>664.8</v>
      </c>
      <c r="C1937" s="2">
        <v>668.7</v>
      </c>
      <c r="D1937" s="2">
        <v>654.47</v>
      </c>
      <c r="E1937" s="2">
        <v>654.47</v>
      </c>
      <c r="F1937" s="3">
        <v>131449000</v>
      </c>
      <c r="G1937" s="3">
        <v>10312716681</v>
      </c>
      <c r="H1937" s="7">
        <v>1379055.3551940401</v>
      </c>
      <c r="I1937" s="7">
        <v>213398925331</v>
      </c>
      <c r="J1937">
        <f t="shared" si="450"/>
        <v>2.8158897438843842</v>
      </c>
      <c r="K1937">
        <f t="shared" si="451"/>
        <v>8.1187572865539543</v>
      </c>
      <c r="L1937">
        <f t="shared" si="452"/>
        <v>10.013373086636674</v>
      </c>
      <c r="M1937">
        <f t="shared" si="453"/>
        <v>6.1395816990785468</v>
      </c>
      <c r="N1937">
        <f t="shared" si="454"/>
        <v>11.329192228003205</v>
      </c>
      <c r="O1937">
        <f t="shared" si="455"/>
        <v>2.8162391562385167</v>
      </c>
      <c r="P1937">
        <f t="shared" si="456"/>
        <v>99.987591404994049</v>
      </c>
      <c r="Q1937">
        <f t="shared" si="457"/>
        <v>6.4860557812400561</v>
      </c>
      <c r="R1937">
        <f t="shared" si="458"/>
        <v>-30.33770392916216</v>
      </c>
      <c r="S1937">
        <f t="shared" si="459"/>
        <v>2.8202030469294228</v>
      </c>
      <c r="T1937">
        <f t="shared" si="460"/>
        <v>99.846822729675182</v>
      </c>
      <c r="V1937" s="7">
        <f t="shared" si="461"/>
        <v>654.9967668138047</v>
      </c>
      <c r="W1937" s="16">
        <f t="shared" si="462"/>
        <v>99.919512458354902</v>
      </c>
      <c r="X1937">
        <f t="shared" si="463"/>
        <v>661.00241610773764</v>
      </c>
      <c r="Y1937">
        <f t="shared" si="464"/>
        <v>99.001876922129725</v>
      </c>
    </row>
    <row r="1938" spans="1:25" ht="18" x14ac:dyDescent="0.2">
      <c r="A1938" s="5">
        <v>42563</v>
      </c>
      <c r="B1938" s="2">
        <v>648.28</v>
      </c>
      <c r="C1938" s="2">
        <v>675.26</v>
      </c>
      <c r="D1938" s="2">
        <v>646.78</v>
      </c>
      <c r="E1938" s="2">
        <v>664.55</v>
      </c>
      <c r="F1938" s="3">
        <v>138172992</v>
      </c>
      <c r="G1938" s="3">
        <v>10470577835</v>
      </c>
      <c r="H1938" s="7">
        <v>1379055.3551940401</v>
      </c>
      <c r="I1938" s="7">
        <v>213398925331</v>
      </c>
      <c r="J1938">
        <f t="shared" si="450"/>
        <v>2.8225276623399682</v>
      </c>
      <c r="K1938">
        <f t="shared" si="451"/>
        <v>8.1404231619119916</v>
      </c>
      <c r="L1938">
        <f t="shared" si="452"/>
        <v>10.019970649551553</v>
      </c>
      <c r="M1938">
        <f t="shared" si="453"/>
        <v>6.1395816990785468</v>
      </c>
      <c r="N1938">
        <f t="shared" si="454"/>
        <v>11.329192228003205</v>
      </c>
      <c r="O1938">
        <f t="shared" si="455"/>
        <v>2.8223448623730008</v>
      </c>
      <c r="P1938">
        <f t="shared" si="456"/>
        <v>100.0064764632569</v>
      </c>
      <c r="Q1938">
        <f t="shared" si="457"/>
        <v>6.5004535067453908</v>
      </c>
      <c r="R1938">
        <f t="shared" si="458"/>
        <v>-30.306104470781406</v>
      </c>
      <c r="S1938">
        <f t="shared" si="459"/>
        <v>2.826807459398371</v>
      </c>
      <c r="T1938">
        <f t="shared" si="460"/>
        <v>99.848370057962356</v>
      </c>
      <c r="V1938" s="7">
        <f t="shared" si="461"/>
        <v>664.27034147213283</v>
      </c>
      <c r="W1938" s="16">
        <f t="shared" si="462"/>
        <v>100.04208239077077</v>
      </c>
      <c r="X1938">
        <f t="shared" si="463"/>
        <v>671.13124688226844</v>
      </c>
      <c r="Y1938">
        <f t="shared" si="464"/>
        <v>99.009668665673246</v>
      </c>
    </row>
    <row r="1939" spans="1:25" ht="18" x14ac:dyDescent="0.2">
      <c r="A1939" s="5">
        <v>42562</v>
      </c>
      <c r="B1939" s="2">
        <v>648.48</v>
      </c>
      <c r="C1939" s="2">
        <v>659.63</v>
      </c>
      <c r="D1939" s="2">
        <v>644.98</v>
      </c>
      <c r="E1939" s="2">
        <v>647.66</v>
      </c>
      <c r="F1939" s="3">
        <v>107910000</v>
      </c>
      <c r="G1939" s="3">
        <v>10203318330</v>
      </c>
      <c r="H1939" s="7">
        <v>1379055.3551940401</v>
      </c>
      <c r="I1939" s="7">
        <v>213398925331</v>
      </c>
      <c r="J1939">
        <f t="shared" si="450"/>
        <v>2.8113470755073244</v>
      </c>
      <c r="K1939">
        <f t="shared" si="451"/>
        <v>8.0330616925381744</v>
      </c>
      <c r="L1939">
        <f t="shared" si="452"/>
        <v>10.008741436275614</v>
      </c>
      <c r="M1939">
        <f t="shared" si="453"/>
        <v>6.1395816990785468</v>
      </c>
      <c r="N1939">
        <f t="shared" si="454"/>
        <v>11.329192228003205</v>
      </c>
      <c r="O1939">
        <f t="shared" si="455"/>
        <v>2.8133061252617111</v>
      </c>
      <c r="P1939">
        <f t="shared" si="456"/>
        <v>99.930316332285898</v>
      </c>
      <c r="Q1939">
        <f t="shared" si="457"/>
        <v>6.4768222478532138</v>
      </c>
      <c r="R1939">
        <f t="shared" si="458"/>
        <v>-30.381453228589095</v>
      </c>
      <c r="S1939">
        <f t="shared" si="459"/>
        <v>2.8153833254016276</v>
      </c>
      <c r="T1939">
        <f t="shared" si="460"/>
        <v>99.856430039198386</v>
      </c>
      <c r="V1939" s="7">
        <f t="shared" si="461"/>
        <v>650.58811495895168</v>
      </c>
      <c r="W1939" s="16">
        <f t="shared" si="462"/>
        <v>99.547893191033609</v>
      </c>
      <c r="X1939">
        <f t="shared" si="463"/>
        <v>653.70728586382938</v>
      </c>
      <c r="Y1939">
        <f t="shared" si="464"/>
        <v>99.066286961703767</v>
      </c>
    </row>
    <row r="1940" spans="1:25" ht="18" x14ac:dyDescent="0.2">
      <c r="A1940" s="5">
        <v>42561</v>
      </c>
      <c r="B1940" s="2">
        <v>650.6</v>
      </c>
      <c r="C1940" s="2">
        <v>652.29</v>
      </c>
      <c r="D1940" s="2">
        <v>641.26</v>
      </c>
      <c r="E1940" s="2">
        <v>649.36</v>
      </c>
      <c r="F1940" s="3">
        <v>102532000</v>
      </c>
      <c r="G1940" s="3">
        <v>10229001841</v>
      </c>
      <c r="H1940" s="7">
        <v>1654866.4262328499</v>
      </c>
      <c r="I1940" s="7">
        <v>213398925331</v>
      </c>
      <c r="J1940">
        <f t="shared" si="450"/>
        <v>2.812485532959049</v>
      </c>
      <c r="K1940">
        <f t="shared" si="451"/>
        <v>8.0108594288504893</v>
      </c>
      <c r="L1940">
        <f t="shared" si="452"/>
        <v>10.009833256772222</v>
      </c>
      <c r="M1940">
        <f t="shared" si="453"/>
        <v>6.2187629451261719</v>
      </c>
      <c r="N1940">
        <f t="shared" si="454"/>
        <v>11.329192228003205</v>
      </c>
      <c r="O1940">
        <f t="shared" si="455"/>
        <v>2.8148116732854129</v>
      </c>
      <c r="P1940">
        <f t="shared" si="456"/>
        <v>99.917292362961362</v>
      </c>
      <c r="Q1940">
        <f t="shared" si="457"/>
        <v>6.4795246728869031</v>
      </c>
      <c r="R1940">
        <f t="shared" si="458"/>
        <v>-30.384284539580165</v>
      </c>
      <c r="S1940">
        <f t="shared" si="459"/>
        <v>2.8168209738383734</v>
      </c>
      <c r="T1940">
        <f t="shared" si="460"/>
        <v>99.845850198035933</v>
      </c>
      <c r="V1940" s="7">
        <f t="shared" si="461"/>
        <v>652.84739163350162</v>
      </c>
      <c r="W1940" s="16">
        <f t="shared" si="462"/>
        <v>99.462949421969071</v>
      </c>
      <c r="X1940">
        <f t="shared" si="463"/>
        <v>655.87484389280519</v>
      </c>
      <c r="Y1940">
        <f t="shared" si="464"/>
        <v>98.996728487617787</v>
      </c>
    </row>
    <row r="1941" spans="1:25" ht="18" x14ac:dyDescent="0.2">
      <c r="A1941" s="5">
        <v>42560</v>
      </c>
      <c r="B1941" s="2">
        <v>666.38</v>
      </c>
      <c r="C1941" s="2">
        <v>666.38</v>
      </c>
      <c r="D1941" s="2">
        <v>633.4</v>
      </c>
      <c r="E1941" s="2">
        <v>650.96</v>
      </c>
      <c r="F1941" s="3">
        <v>180536000</v>
      </c>
      <c r="G1941" s="3">
        <v>10252979330</v>
      </c>
      <c r="H1941" s="7">
        <v>1654866.4262328499</v>
      </c>
      <c r="I1941" s="7">
        <v>213398925331</v>
      </c>
      <c r="J1941">
        <f t="shared" si="450"/>
        <v>2.8135543029875572</v>
      </c>
      <c r="K1941">
        <f t="shared" si="451"/>
        <v>8.2565638158950101</v>
      </c>
      <c r="L1941">
        <f t="shared" si="452"/>
        <v>10.010850081837399</v>
      </c>
      <c r="M1941">
        <f t="shared" si="453"/>
        <v>6.2187629451261719</v>
      </c>
      <c r="N1941">
        <f t="shared" si="454"/>
        <v>11.329192228003205</v>
      </c>
      <c r="O1941">
        <f t="shared" si="455"/>
        <v>2.8110992806310851</v>
      </c>
      <c r="P1941">
        <f t="shared" si="456"/>
        <v>100.08725697434967</v>
      </c>
      <c r="Q1941">
        <f t="shared" si="457"/>
        <v>6.4787383406074373</v>
      </c>
      <c r="R1941">
        <f t="shared" si="458"/>
        <v>-30.268821672573551</v>
      </c>
      <c r="S1941">
        <f t="shared" si="459"/>
        <v>2.8184690041218774</v>
      </c>
      <c r="T1941">
        <f t="shared" si="460"/>
        <v>99.825320551691448</v>
      </c>
      <c r="V1941" s="7">
        <f t="shared" si="461"/>
        <v>647.29057082106965</v>
      </c>
      <c r="W1941" s="16">
        <f t="shared" si="462"/>
        <v>100.5636950317885</v>
      </c>
      <c r="X1941">
        <f t="shared" si="463"/>
        <v>658.36844008508092</v>
      </c>
      <c r="Y1941">
        <f t="shared" si="464"/>
        <v>98.861920842282032</v>
      </c>
    </row>
    <row r="1942" spans="1:25" ht="18" x14ac:dyDescent="0.2">
      <c r="A1942" s="5">
        <v>42559</v>
      </c>
      <c r="B1942" s="2">
        <v>640.69000000000005</v>
      </c>
      <c r="C1942" s="2">
        <v>666.71</v>
      </c>
      <c r="D1942" s="2">
        <v>636.47</v>
      </c>
      <c r="E1942" s="2">
        <v>666.52</v>
      </c>
      <c r="F1942" s="3">
        <v>141970000</v>
      </c>
      <c r="G1942" s="3">
        <v>10496037616</v>
      </c>
      <c r="H1942" s="7">
        <v>1654866.4262328499</v>
      </c>
      <c r="I1942" s="7">
        <v>213398925331</v>
      </c>
      <c r="J1942">
        <f t="shared" si="450"/>
        <v>2.823813185646832</v>
      </c>
      <c r="K1942">
        <f t="shared" si="451"/>
        <v>8.1521965823342093</v>
      </c>
      <c r="L1942">
        <f t="shared" si="452"/>
        <v>10.021025378471368</v>
      </c>
      <c r="M1942">
        <f t="shared" si="453"/>
        <v>6.2187629451261719</v>
      </c>
      <c r="N1942">
        <f t="shared" si="454"/>
        <v>11.329192228003205</v>
      </c>
      <c r="O1942">
        <f t="shared" si="455"/>
        <v>2.8231614122381297</v>
      </c>
      <c r="P1942">
        <f t="shared" si="456"/>
        <v>100.02308132181035</v>
      </c>
      <c r="Q1942">
        <f t="shared" si="457"/>
        <v>6.502652178720906</v>
      </c>
      <c r="R1942">
        <f t="shared" si="458"/>
        <v>-30.279120862996706</v>
      </c>
      <c r="S1942">
        <f t="shared" si="459"/>
        <v>2.8282966312238313</v>
      </c>
      <c r="T1942">
        <f t="shared" si="460"/>
        <v>99.841227259657671</v>
      </c>
      <c r="V1942" s="7">
        <f t="shared" si="461"/>
        <v>665.52046117883447</v>
      </c>
      <c r="W1942" s="16">
        <f t="shared" si="462"/>
        <v>100.14996381521418</v>
      </c>
      <c r="X1942">
        <f t="shared" si="463"/>
        <v>673.43646889329636</v>
      </c>
      <c r="Y1942">
        <f t="shared" si="464"/>
        <v>98.962301372307451</v>
      </c>
    </row>
    <row r="1943" spans="1:25" ht="18" x14ac:dyDescent="0.2">
      <c r="A1943" s="5">
        <v>42558</v>
      </c>
      <c r="B1943" s="2">
        <v>678.09</v>
      </c>
      <c r="C1943" s="2">
        <v>682.43</v>
      </c>
      <c r="D1943" s="2">
        <v>611.83000000000004</v>
      </c>
      <c r="E1943" s="2">
        <v>640.55999999999995</v>
      </c>
      <c r="F1943" s="3">
        <v>258091008</v>
      </c>
      <c r="G1943" s="3">
        <v>10084880016</v>
      </c>
      <c r="H1943" s="7">
        <v>1463920.3001290599</v>
      </c>
      <c r="I1943" s="7">
        <v>213398925331</v>
      </c>
      <c r="J1943">
        <f t="shared" si="450"/>
        <v>2.8065598154991136</v>
      </c>
      <c r="K1943">
        <f t="shared" si="451"/>
        <v>8.4117728738038089</v>
      </c>
      <c r="L1943">
        <f t="shared" si="452"/>
        <v>10.003670735597957</v>
      </c>
      <c r="M1943">
        <f t="shared" si="453"/>
        <v>6.1655174331729468</v>
      </c>
      <c r="N1943">
        <f t="shared" si="454"/>
        <v>11.329192228003205</v>
      </c>
      <c r="O1943">
        <f t="shared" si="455"/>
        <v>2.8010224829615487</v>
      </c>
      <c r="P1943">
        <f t="shared" si="456"/>
        <v>100.197299644461</v>
      </c>
      <c r="Q1943">
        <f t="shared" si="457"/>
        <v>6.4608540615990879</v>
      </c>
      <c r="R1943">
        <f t="shared" si="458"/>
        <v>-30.205464566238049</v>
      </c>
      <c r="S1943">
        <f t="shared" si="459"/>
        <v>2.8114701698676368</v>
      </c>
      <c r="T1943">
        <f t="shared" si="460"/>
        <v>99.825040095657116</v>
      </c>
      <c r="V1943" s="7">
        <f t="shared" si="461"/>
        <v>632.44459150987177</v>
      </c>
      <c r="W1943" s="16">
        <f t="shared" si="462"/>
        <v>101.26692401806672</v>
      </c>
      <c r="X1943">
        <f t="shared" si="463"/>
        <v>647.84359568446166</v>
      </c>
      <c r="Y1943">
        <f t="shared" si="464"/>
        <v>98.862933107833499</v>
      </c>
    </row>
    <row r="1944" spans="1:25" ht="18" x14ac:dyDescent="0.2">
      <c r="A1944" s="5">
        <v>42557</v>
      </c>
      <c r="B1944" s="2">
        <v>670.42</v>
      </c>
      <c r="C1944" s="2">
        <v>681.9</v>
      </c>
      <c r="D1944" s="2">
        <v>670.42</v>
      </c>
      <c r="E1944" s="2">
        <v>677.33</v>
      </c>
      <c r="F1944" s="3">
        <v>134960992</v>
      </c>
      <c r="G1944" s="3">
        <v>10661460872</v>
      </c>
      <c r="H1944" s="7">
        <v>1463920.3001290599</v>
      </c>
      <c r="I1944" s="7">
        <v>213398925331</v>
      </c>
      <c r="J1944">
        <f t="shared" si="450"/>
        <v>2.8308003116109663</v>
      </c>
      <c r="K1944">
        <f t="shared" si="451"/>
        <v>8.130208261775369</v>
      </c>
      <c r="L1944">
        <f t="shared" si="452"/>
        <v>10.027816717371525</v>
      </c>
      <c r="M1944">
        <f t="shared" si="453"/>
        <v>6.1655174331729468</v>
      </c>
      <c r="N1944">
        <f t="shared" si="454"/>
        <v>11.329192228003205</v>
      </c>
      <c r="O1944">
        <f t="shared" si="455"/>
        <v>2.8302968264956663</v>
      </c>
      <c r="P1944">
        <f t="shared" si="456"/>
        <v>100.01778596368084</v>
      </c>
      <c r="Q1944">
        <f t="shared" si="457"/>
        <v>6.5180219802708841</v>
      </c>
      <c r="R1944">
        <f t="shared" si="458"/>
        <v>-30.253683155827218</v>
      </c>
      <c r="S1944">
        <f t="shared" si="459"/>
        <v>2.8347029887866282</v>
      </c>
      <c r="T1944">
        <f t="shared" si="460"/>
        <v>99.862135200435915</v>
      </c>
      <c r="V1944" s="7">
        <f t="shared" si="461"/>
        <v>676.54521459449768</v>
      </c>
      <c r="W1944" s="16">
        <f t="shared" si="462"/>
        <v>100.11586455723243</v>
      </c>
      <c r="X1944">
        <f t="shared" si="463"/>
        <v>683.44408438796961</v>
      </c>
      <c r="Y1944">
        <f t="shared" si="464"/>
        <v>99.097325618536075</v>
      </c>
    </row>
    <row r="1945" spans="1:25" ht="18" x14ac:dyDescent="0.2">
      <c r="A1945" s="5">
        <v>42556</v>
      </c>
      <c r="B1945" s="2">
        <v>683.21</v>
      </c>
      <c r="C1945" s="2">
        <v>683.49</v>
      </c>
      <c r="D1945" s="2">
        <v>665.07</v>
      </c>
      <c r="E1945" s="2">
        <v>670.63</v>
      </c>
      <c r="F1945" s="3">
        <v>130476000</v>
      </c>
      <c r="G1945" s="3">
        <v>10553590036</v>
      </c>
      <c r="H1945" s="7">
        <v>1463920.3001290599</v>
      </c>
      <c r="I1945" s="7">
        <v>213398925331</v>
      </c>
      <c r="J1945">
        <f t="shared" si="450"/>
        <v>2.8264829772810454</v>
      </c>
      <c r="K1945">
        <f t="shared" si="451"/>
        <v>8.1155306340794624</v>
      </c>
      <c r="L1945">
        <f t="shared" si="452"/>
        <v>10.023400219596544</v>
      </c>
      <c r="M1945">
        <f t="shared" si="453"/>
        <v>6.1655174331729468</v>
      </c>
      <c r="N1945">
        <f t="shared" si="454"/>
        <v>11.329192228003205</v>
      </c>
      <c r="O1945">
        <f t="shared" si="455"/>
        <v>2.826212928896858</v>
      </c>
      <c r="P1945">
        <f t="shared" si="456"/>
        <v>100.0095542193729</v>
      </c>
      <c r="Q1945">
        <f t="shared" si="457"/>
        <v>6.508386108300531</v>
      </c>
      <c r="R1945">
        <f t="shared" si="458"/>
        <v>-30.264472159012172</v>
      </c>
      <c r="S1945">
        <f t="shared" si="459"/>
        <v>2.8302814529129496</v>
      </c>
      <c r="T1945">
        <f t="shared" si="460"/>
        <v>99.865611232671981</v>
      </c>
      <c r="V1945" s="7">
        <f t="shared" si="461"/>
        <v>670.21312559457169</v>
      </c>
      <c r="W1945" s="16">
        <f t="shared" si="462"/>
        <v>100.06216161004254</v>
      </c>
      <c r="X1945">
        <f t="shared" si="463"/>
        <v>676.52126600624126</v>
      </c>
      <c r="Y1945">
        <f t="shared" si="464"/>
        <v>99.121532587829165</v>
      </c>
    </row>
    <row r="1946" spans="1:25" ht="18" x14ac:dyDescent="0.2">
      <c r="A1946" s="5">
        <v>42555</v>
      </c>
      <c r="B1946" s="2">
        <v>658.8</v>
      </c>
      <c r="C1946" s="2">
        <v>683.66</v>
      </c>
      <c r="D1946" s="2">
        <v>650.51</v>
      </c>
      <c r="E1946" s="2">
        <v>683.66</v>
      </c>
      <c r="F1946" s="3">
        <v>92008400</v>
      </c>
      <c r="G1946" s="3">
        <v>10756225162</v>
      </c>
      <c r="H1946" s="7">
        <v>1601825.8356484601</v>
      </c>
      <c r="I1946" s="7">
        <v>209557682217.146</v>
      </c>
      <c r="J1946">
        <f t="shared" si="450"/>
        <v>2.8348401706745507</v>
      </c>
      <c r="K1946">
        <f t="shared" si="451"/>
        <v>7.963827478509856</v>
      </c>
      <c r="L1946">
        <f t="shared" si="452"/>
        <v>10.031659884811084</v>
      </c>
      <c r="M1946">
        <f t="shared" si="453"/>
        <v>6.2046152940648787</v>
      </c>
      <c r="N1946">
        <f t="shared" si="454"/>
        <v>11.3213035863503</v>
      </c>
      <c r="O1946">
        <f t="shared" si="455"/>
        <v>2.8372903085483685</v>
      </c>
      <c r="P1946">
        <f t="shared" si="456"/>
        <v>99.913570510988109</v>
      </c>
      <c r="Q1946">
        <f t="shared" si="457"/>
        <v>6.5286284632015175</v>
      </c>
      <c r="R1946">
        <f t="shared" si="458"/>
        <v>-30.299701928099495</v>
      </c>
      <c r="S1946">
        <f t="shared" si="459"/>
        <v>2.8385972860633326</v>
      </c>
      <c r="T1946">
        <f t="shared" si="460"/>
        <v>99.86746641212271</v>
      </c>
      <c r="V1946" s="7">
        <f t="shared" si="461"/>
        <v>687.52787141565807</v>
      </c>
      <c r="W1946" s="16">
        <f t="shared" si="462"/>
        <v>99.434240497373239</v>
      </c>
      <c r="X1946">
        <f t="shared" si="463"/>
        <v>689.60005279115921</v>
      </c>
      <c r="Y1946">
        <f t="shared" si="464"/>
        <v>99.131139339560704</v>
      </c>
    </row>
    <row r="1947" spans="1:25" ht="18" x14ac:dyDescent="0.2">
      <c r="A1947" s="5">
        <v>42554</v>
      </c>
      <c r="B1947" s="2">
        <v>704.97</v>
      </c>
      <c r="C1947" s="2">
        <v>704.97</v>
      </c>
      <c r="D1947" s="2">
        <v>649.01</v>
      </c>
      <c r="E1947" s="2">
        <v>658.66</v>
      </c>
      <c r="F1947" s="3">
        <v>129512000</v>
      </c>
      <c r="G1947" s="3">
        <v>10360455388</v>
      </c>
      <c r="H1947" s="7">
        <v>1601825.8356484601</v>
      </c>
      <c r="I1947" s="7">
        <v>209557682217.146</v>
      </c>
      <c r="J1947">
        <f t="shared" si="450"/>
        <v>2.8186612898165646</v>
      </c>
      <c r="K1947">
        <f t="shared" si="451"/>
        <v>8.1123100100569356</v>
      </c>
      <c r="L1947">
        <f t="shared" si="452"/>
        <v>10.015378844998883</v>
      </c>
      <c r="M1947">
        <f t="shared" si="453"/>
        <v>6.2046152940648787</v>
      </c>
      <c r="N1947">
        <f t="shared" si="454"/>
        <v>11.3213035863503</v>
      </c>
      <c r="O1947">
        <f t="shared" si="455"/>
        <v>2.8183456360883046</v>
      </c>
      <c r="P1947">
        <f t="shared" si="456"/>
        <v>100.01119871087032</v>
      </c>
      <c r="Q1947">
        <f t="shared" si="457"/>
        <v>6.4905945283078115</v>
      </c>
      <c r="R1947">
        <f t="shared" si="458"/>
        <v>-30.272241356470744</v>
      </c>
      <c r="S1947">
        <f t="shared" si="459"/>
        <v>2.8228244086317447</v>
      </c>
      <c r="T1947">
        <f t="shared" si="460"/>
        <v>99.852301557827445</v>
      </c>
      <c r="V1947" s="7">
        <f t="shared" si="461"/>
        <v>658.18144695445119</v>
      </c>
      <c r="W1947" s="16">
        <f t="shared" si="462"/>
        <v>100.07265554998767</v>
      </c>
      <c r="X1947">
        <f t="shared" si="463"/>
        <v>665.00423127501892</v>
      </c>
      <c r="Y1947">
        <f t="shared" si="464"/>
        <v>99.036797243643306</v>
      </c>
    </row>
    <row r="1948" spans="1:25" ht="18" x14ac:dyDescent="0.2">
      <c r="A1948" s="5">
        <v>42553</v>
      </c>
      <c r="B1948" s="2">
        <v>676.73</v>
      </c>
      <c r="C1948" s="2">
        <v>703.7</v>
      </c>
      <c r="D1948" s="2">
        <v>676.4</v>
      </c>
      <c r="E1948" s="2">
        <v>703.7</v>
      </c>
      <c r="F1948" s="3">
        <v>112354000</v>
      </c>
      <c r="G1948" s="3">
        <v>11066171356</v>
      </c>
      <c r="H1948" s="7">
        <v>1601825.8356484601</v>
      </c>
      <c r="I1948" s="7">
        <v>209557682217.146</v>
      </c>
      <c r="J1948">
        <f t="shared" si="450"/>
        <v>2.8473875510273956</v>
      </c>
      <c r="K1948">
        <f t="shared" si="451"/>
        <v>8.0505885386777472</v>
      </c>
      <c r="L1948">
        <f t="shared" si="452"/>
        <v>10.043997390836481</v>
      </c>
      <c r="M1948">
        <f t="shared" si="453"/>
        <v>6.2046152940648787</v>
      </c>
      <c r="N1948">
        <f t="shared" si="454"/>
        <v>11.3213035863503</v>
      </c>
      <c r="O1948">
        <f t="shared" si="455"/>
        <v>2.8478201208992493</v>
      </c>
      <c r="P1948">
        <f t="shared" si="456"/>
        <v>99.984808184200375</v>
      </c>
      <c r="Q1948">
        <f t="shared" si="457"/>
        <v>6.554978901949891</v>
      </c>
      <c r="R1948">
        <f t="shared" si="458"/>
        <v>-30.210281687321441</v>
      </c>
      <c r="S1948">
        <f t="shared" si="459"/>
        <v>2.8510678395499736</v>
      </c>
      <c r="T1948">
        <f t="shared" si="460"/>
        <v>99.870748591239362</v>
      </c>
      <c r="V1948" s="7">
        <f t="shared" si="461"/>
        <v>704.40125474113256</v>
      </c>
      <c r="W1948" s="16">
        <f t="shared" si="462"/>
        <v>99.90034748598373</v>
      </c>
      <c r="X1948">
        <f t="shared" si="463"/>
        <v>709.68861716442223</v>
      </c>
      <c r="Y1948">
        <f t="shared" si="464"/>
        <v>99.148981502853175</v>
      </c>
    </row>
    <row r="1949" spans="1:25" ht="18" x14ac:dyDescent="0.2">
      <c r="A1949" s="5">
        <v>42552</v>
      </c>
      <c r="B1949" s="2">
        <v>672.52</v>
      </c>
      <c r="C1949" s="2">
        <v>686.15</v>
      </c>
      <c r="D1949" s="2">
        <v>669.59</v>
      </c>
      <c r="E1949" s="2">
        <v>676.3</v>
      </c>
      <c r="F1949" s="3">
        <v>134431008</v>
      </c>
      <c r="G1949" s="3">
        <v>10632674990</v>
      </c>
      <c r="H1949" s="7">
        <v>1634679.7592</v>
      </c>
      <c r="I1949" s="7">
        <v>209453158595</v>
      </c>
      <c r="J1949">
        <f t="shared" si="450"/>
        <v>2.8301393874253429</v>
      </c>
      <c r="K1949">
        <f t="shared" si="451"/>
        <v>8.1284994551022169</v>
      </c>
      <c r="L1949">
        <f t="shared" si="452"/>
        <v>10.026642538958694</v>
      </c>
      <c r="M1949">
        <f t="shared" si="453"/>
        <v>6.2134326851709227</v>
      </c>
      <c r="N1949">
        <f t="shared" si="454"/>
        <v>11.321086913993184</v>
      </c>
      <c r="O1949">
        <f t="shared" si="455"/>
        <v>2.8291689602227059</v>
      </c>
      <c r="P1949">
        <f t="shared" si="456"/>
        <v>100.03428902501936</v>
      </c>
      <c r="Q1949">
        <f t="shared" si="457"/>
        <v>6.5154329708619088</v>
      </c>
      <c r="R1949">
        <f t="shared" si="458"/>
        <v>-30.215974513862392</v>
      </c>
      <c r="S1949">
        <f t="shared" si="459"/>
        <v>2.8341000614341247</v>
      </c>
      <c r="T1949">
        <f t="shared" si="460"/>
        <v>99.860053747657105</v>
      </c>
      <c r="V1949" s="7">
        <f t="shared" si="461"/>
        <v>674.79050070377923</v>
      </c>
      <c r="W1949" s="16">
        <f t="shared" si="462"/>
        <v>100.22319965935542</v>
      </c>
      <c r="X1949">
        <f t="shared" si="463"/>
        <v>682.49592306608383</v>
      </c>
      <c r="Y1949">
        <f t="shared" si="464"/>
        <v>99.083849908903758</v>
      </c>
    </row>
    <row r="1950" spans="1:25" ht="18" x14ac:dyDescent="0.2">
      <c r="A1950" s="5">
        <v>42551</v>
      </c>
      <c r="B1950" s="2">
        <v>640.59</v>
      </c>
      <c r="C1950" s="2">
        <v>675.4</v>
      </c>
      <c r="D1950" s="2">
        <v>636.61</v>
      </c>
      <c r="E1950" s="2">
        <v>673.34</v>
      </c>
      <c r="F1950" s="3">
        <v>138980000</v>
      </c>
      <c r="G1950" s="3">
        <v>10583527799</v>
      </c>
      <c r="H1950" s="7">
        <v>1634679.7592</v>
      </c>
      <c r="I1950" s="7">
        <v>209453158595</v>
      </c>
      <c r="J1950">
        <f t="shared" si="450"/>
        <v>2.8282344146510399</v>
      </c>
      <c r="K1950">
        <f t="shared" si="451"/>
        <v>8.1429523073434318</v>
      </c>
      <c r="L1950">
        <f t="shared" si="452"/>
        <v>10.024630454869596</v>
      </c>
      <c r="M1950">
        <f t="shared" si="453"/>
        <v>6.2134326851709227</v>
      </c>
      <c r="N1950">
        <f t="shared" si="454"/>
        <v>11.321086913993184</v>
      </c>
      <c r="O1950">
        <f t="shared" si="455"/>
        <v>2.8269025203376028</v>
      </c>
      <c r="P1950">
        <f t="shared" si="456"/>
        <v>100.04709278362986</v>
      </c>
      <c r="Q1950">
        <f t="shared" si="457"/>
        <v>6.5107808925640516</v>
      </c>
      <c r="R1950">
        <f t="shared" si="458"/>
        <v>-30.206550731311324</v>
      </c>
      <c r="S1950">
        <f t="shared" si="459"/>
        <v>2.8321406453915232</v>
      </c>
      <c r="T1950">
        <f t="shared" si="460"/>
        <v>99.861884477458872</v>
      </c>
      <c r="V1950" s="7">
        <f t="shared" si="461"/>
        <v>671.27816412880543</v>
      </c>
      <c r="W1950" s="16">
        <f t="shared" si="462"/>
        <v>100.30621021641289</v>
      </c>
      <c r="X1950">
        <f t="shared" si="463"/>
        <v>679.42362696336033</v>
      </c>
      <c r="Y1950">
        <f t="shared" si="464"/>
        <v>99.096499990590146</v>
      </c>
    </row>
    <row r="1951" spans="1:25" ht="18" x14ac:dyDescent="0.2">
      <c r="A1951" s="5">
        <v>42550</v>
      </c>
      <c r="B1951" s="2">
        <v>644.12</v>
      </c>
      <c r="C1951" s="2">
        <v>644.67999999999995</v>
      </c>
      <c r="D1951" s="2">
        <v>628.28</v>
      </c>
      <c r="E1951" s="2">
        <v>639.89</v>
      </c>
      <c r="F1951" s="3">
        <v>142456000</v>
      </c>
      <c r="G1951" s="3">
        <v>10055423427</v>
      </c>
      <c r="H1951" s="7">
        <v>1634679.7592</v>
      </c>
      <c r="I1951" s="7">
        <v>209453158595</v>
      </c>
      <c r="J1951">
        <f t="shared" si="450"/>
        <v>2.8061053232043247</v>
      </c>
      <c r="K1951">
        <f t="shared" si="451"/>
        <v>8.153680745692137</v>
      </c>
      <c r="L1951">
        <f t="shared" si="452"/>
        <v>10.002400363161279</v>
      </c>
      <c r="M1951">
        <f t="shared" si="453"/>
        <v>6.2134326851709227</v>
      </c>
      <c r="N1951">
        <f t="shared" si="454"/>
        <v>11.321086913993184</v>
      </c>
      <c r="O1951">
        <f t="shared" si="455"/>
        <v>2.8047220886676349</v>
      </c>
      <c r="P1951">
        <f t="shared" si="456"/>
        <v>100.04929374978379</v>
      </c>
      <c r="Q1951">
        <f t="shared" si="457"/>
        <v>6.4612303660609385</v>
      </c>
      <c r="R1951">
        <f t="shared" si="458"/>
        <v>-30.256160117425082</v>
      </c>
      <c r="S1951">
        <f t="shared" si="459"/>
        <v>2.8101051733107241</v>
      </c>
      <c r="T1951">
        <f t="shared" si="460"/>
        <v>99.857459017189285</v>
      </c>
      <c r="V1951" s="7">
        <f t="shared" si="461"/>
        <v>637.85518279017424</v>
      </c>
      <c r="W1951" s="16">
        <f t="shared" si="462"/>
        <v>100.31799484439915</v>
      </c>
      <c r="X1951">
        <f t="shared" si="463"/>
        <v>645.8106063747091</v>
      </c>
      <c r="Y1951">
        <f t="shared" si="464"/>
        <v>99.074746225959288</v>
      </c>
    </row>
    <row r="1952" spans="1:25" ht="18" x14ac:dyDescent="0.2">
      <c r="A1952" s="5">
        <v>42549</v>
      </c>
      <c r="B1952" s="2">
        <v>658.1</v>
      </c>
      <c r="C1952" s="2">
        <v>659.25</v>
      </c>
      <c r="D1952" s="2">
        <v>637.77</v>
      </c>
      <c r="E1952" s="2">
        <v>647</v>
      </c>
      <c r="F1952" s="3">
        <v>138384992</v>
      </c>
      <c r="G1952" s="3">
        <v>10164806261</v>
      </c>
      <c r="H1952" s="7">
        <v>1551383.9752917199</v>
      </c>
      <c r="I1952" s="7">
        <v>209453158595</v>
      </c>
      <c r="J1952">
        <f t="shared" si="450"/>
        <v>2.8109042806687006</v>
      </c>
      <c r="K1952">
        <f t="shared" si="451"/>
        <v>8.1410889929747299</v>
      </c>
      <c r="L1952">
        <f t="shared" si="452"/>
        <v>10.007099105494424</v>
      </c>
      <c r="M1952">
        <f t="shared" si="453"/>
        <v>6.1907193011739627</v>
      </c>
      <c r="N1952">
        <f t="shared" si="454"/>
        <v>11.321086913993184</v>
      </c>
      <c r="O1952">
        <f t="shared" si="455"/>
        <v>2.8096085571161238</v>
      </c>
      <c r="P1952">
        <f t="shared" si="456"/>
        <v>100.04609632428567</v>
      </c>
      <c r="Q1952">
        <f t="shared" si="457"/>
        <v>6.4718318080012178</v>
      </c>
      <c r="R1952">
        <f t="shared" si="458"/>
        <v>-30.240206061431593</v>
      </c>
      <c r="S1952">
        <f t="shared" si="459"/>
        <v>2.8146178269225213</v>
      </c>
      <c r="T1952">
        <f t="shared" si="460"/>
        <v>99.86788784380316</v>
      </c>
      <c r="V1952" s="7">
        <f t="shared" si="461"/>
        <v>645.07254333874891</v>
      </c>
      <c r="W1952" s="16">
        <f t="shared" si="462"/>
        <v>100.29790674826137</v>
      </c>
      <c r="X1952">
        <f t="shared" si="463"/>
        <v>652.55605969458793</v>
      </c>
      <c r="Y1952">
        <f t="shared" si="464"/>
        <v>99.141258161578378</v>
      </c>
    </row>
    <row r="1953" spans="1:25" ht="18" x14ac:dyDescent="0.2">
      <c r="A1953" s="5">
        <v>42548</v>
      </c>
      <c r="B1953" s="2">
        <v>629.35</v>
      </c>
      <c r="C1953" s="2">
        <v>655.28</v>
      </c>
      <c r="D1953" s="2">
        <v>620.52</v>
      </c>
      <c r="E1953" s="2">
        <v>655.28</v>
      </c>
      <c r="F1953" s="3">
        <v>122134000</v>
      </c>
      <c r="G1953" s="3">
        <v>10292371661</v>
      </c>
      <c r="H1953" s="7">
        <v>1551383.9752917199</v>
      </c>
      <c r="I1953" s="7">
        <v>209453158595</v>
      </c>
      <c r="J1953">
        <f t="shared" si="450"/>
        <v>2.8164269129245669</v>
      </c>
      <c r="K1953">
        <f t="shared" si="451"/>
        <v>8.0868365808727471</v>
      </c>
      <c r="L1953">
        <f t="shared" si="452"/>
        <v>10.012515460341177</v>
      </c>
      <c r="M1953">
        <f t="shared" si="453"/>
        <v>6.1907193011739627</v>
      </c>
      <c r="N1953">
        <f t="shared" si="454"/>
        <v>11.321086913993184</v>
      </c>
      <c r="O1953">
        <f t="shared" si="455"/>
        <v>2.8160042701944974</v>
      </c>
      <c r="P1953">
        <f t="shared" si="456"/>
        <v>100.01500634467487</v>
      </c>
      <c r="Q1953">
        <f t="shared" si="457"/>
        <v>6.4845450947356138</v>
      </c>
      <c r="R1953">
        <f t="shared" si="458"/>
        <v>-30.240133872392477</v>
      </c>
      <c r="S1953">
        <f t="shared" si="459"/>
        <v>2.8198525028364592</v>
      </c>
      <c r="T1953">
        <f t="shared" si="460"/>
        <v>99.87837107023185</v>
      </c>
      <c r="V1953" s="7">
        <f t="shared" si="461"/>
        <v>654.64261080006349</v>
      </c>
      <c r="W1953" s="16">
        <f t="shared" si="462"/>
        <v>100.09726974727391</v>
      </c>
      <c r="X1953">
        <f t="shared" si="463"/>
        <v>660.46909824678221</v>
      </c>
      <c r="Y1953">
        <f t="shared" si="464"/>
        <v>99.208109777990742</v>
      </c>
    </row>
    <row r="1954" spans="1:25" ht="18" x14ac:dyDescent="0.2">
      <c r="A1954" s="5">
        <v>42547</v>
      </c>
      <c r="B1954" s="2">
        <v>665.93</v>
      </c>
      <c r="C1954" s="2">
        <v>665.98</v>
      </c>
      <c r="D1954" s="2">
        <v>616.92999999999995</v>
      </c>
      <c r="E1954" s="2">
        <v>629.37</v>
      </c>
      <c r="F1954" s="3">
        <v>109225000</v>
      </c>
      <c r="G1954" s="3">
        <v>9883123077</v>
      </c>
      <c r="H1954" s="7">
        <v>1551383.9752917199</v>
      </c>
      <c r="I1954" s="7">
        <v>209453158595</v>
      </c>
      <c r="J1954">
        <f t="shared" si="450"/>
        <v>2.798906037679564</v>
      </c>
      <c r="K1954">
        <f t="shared" si="451"/>
        <v>8.0383220533816058</v>
      </c>
      <c r="L1954">
        <f t="shared" si="452"/>
        <v>9.9948942037762354</v>
      </c>
      <c r="M1954">
        <f t="shared" si="453"/>
        <v>6.1907193011739627</v>
      </c>
      <c r="N1954">
        <f t="shared" si="454"/>
        <v>11.321086913993184</v>
      </c>
      <c r="O1954">
        <f t="shared" si="455"/>
        <v>2.7995171370078822</v>
      </c>
      <c r="P1954">
        <f t="shared" si="456"/>
        <v>99.978166493619597</v>
      </c>
      <c r="Q1954">
        <f t="shared" si="457"/>
        <v>6.4459746215326383</v>
      </c>
      <c r="R1954">
        <f t="shared" si="458"/>
        <v>-30.303359053692276</v>
      </c>
      <c r="S1954">
        <f t="shared" si="459"/>
        <v>2.8022372679242769</v>
      </c>
      <c r="T1954">
        <f t="shared" si="460"/>
        <v>99.88098099043458</v>
      </c>
      <c r="V1954" s="7">
        <f t="shared" si="461"/>
        <v>630.25621504418552</v>
      </c>
      <c r="W1954" s="16">
        <f t="shared" si="462"/>
        <v>99.859190135502885</v>
      </c>
      <c r="X1954">
        <f t="shared" si="463"/>
        <v>634.21610764821276</v>
      </c>
      <c r="Y1954">
        <f t="shared" si="464"/>
        <v>99.230006570346106</v>
      </c>
    </row>
    <row r="1955" spans="1:25" ht="18" x14ac:dyDescent="0.2">
      <c r="A1955" s="5">
        <v>42546</v>
      </c>
      <c r="B1955" s="2">
        <v>665.28</v>
      </c>
      <c r="C1955" s="2">
        <v>691.73</v>
      </c>
      <c r="D1955" s="2">
        <v>646.55999999999995</v>
      </c>
      <c r="E1955" s="2">
        <v>665.12</v>
      </c>
      <c r="F1955" s="3">
        <v>126656000</v>
      </c>
      <c r="G1955" s="3">
        <v>10442165051</v>
      </c>
      <c r="H1955" s="7">
        <v>1728387.5160968101</v>
      </c>
      <c r="I1955" s="7">
        <v>209453158595</v>
      </c>
      <c r="J1955">
        <f t="shared" si="450"/>
        <v>2.8229000071621395</v>
      </c>
      <c r="K1955">
        <f t="shared" si="451"/>
        <v>8.1026257681902827</v>
      </c>
      <c r="L1955">
        <f t="shared" si="452"/>
        <v>10.018790553476499</v>
      </c>
      <c r="M1955">
        <f t="shared" si="453"/>
        <v>6.2376411208017428</v>
      </c>
      <c r="N1955">
        <f t="shared" si="454"/>
        <v>11.321086913993184</v>
      </c>
      <c r="O1955">
        <f t="shared" si="455"/>
        <v>2.8219040473622661</v>
      </c>
      <c r="P1955">
        <f t="shared" si="456"/>
        <v>100.03528144097724</v>
      </c>
      <c r="Q1955">
        <f t="shared" si="457"/>
        <v>6.498298840852696</v>
      </c>
      <c r="R1955">
        <f t="shared" si="458"/>
        <v>-30.199398645559313</v>
      </c>
      <c r="S1955">
        <f t="shared" si="459"/>
        <v>2.8263655781223562</v>
      </c>
      <c r="T1955">
        <f t="shared" si="460"/>
        <v>99.877233662140924</v>
      </c>
      <c r="V1955" s="7">
        <f t="shared" si="461"/>
        <v>663.5964397953037</v>
      </c>
      <c r="W1955" s="16">
        <f t="shared" si="462"/>
        <v>100.22906546257762</v>
      </c>
      <c r="X1955">
        <f t="shared" si="463"/>
        <v>670.44873875760879</v>
      </c>
      <c r="Y1955">
        <f t="shared" si="464"/>
        <v>99.198830473056177</v>
      </c>
    </row>
    <row r="1956" spans="1:25" ht="18" x14ac:dyDescent="0.2">
      <c r="A1956" s="5">
        <v>42545</v>
      </c>
      <c r="B1956" s="2">
        <v>625.58000000000004</v>
      </c>
      <c r="C1956" s="2">
        <v>681.73</v>
      </c>
      <c r="D1956" s="2">
        <v>625.27</v>
      </c>
      <c r="E1956" s="2">
        <v>665.3</v>
      </c>
      <c r="F1956" s="3">
        <v>224316992</v>
      </c>
      <c r="G1956" s="3">
        <v>10442233719</v>
      </c>
      <c r="H1956" s="7">
        <v>1728387.5160968101</v>
      </c>
      <c r="I1956" s="7">
        <v>209453158595</v>
      </c>
      <c r="J1956">
        <f t="shared" si="450"/>
        <v>2.8230175234460493</v>
      </c>
      <c r="K1956">
        <f t="shared" si="451"/>
        <v>8.3508621726125263</v>
      </c>
      <c r="L1956">
        <f t="shared" si="452"/>
        <v>10.018793409401042</v>
      </c>
      <c r="M1956">
        <f t="shared" si="453"/>
        <v>6.2376411208017428</v>
      </c>
      <c r="N1956">
        <f t="shared" si="454"/>
        <v>11.321086913993184</v>
      </c>
      <c r="O1956">
        <f t="shared" si="455"/>
        <v>2.8171407314787702</v>
      </c>
      <c r="P1956">
        <f t="shared" si="456"/>
        <v>100.20817412284799</v>
      </c>
      <c r="Q1956">
        <f t="shared" si="457"/>
        <v>6.49522705815812</v>
      </c>
      <c r="R1956">
        <f t="shared" si="458"/>
        <v>-30.081003897893453</v>
      </c>
      <c r="S1956">
        <f t="shared" si="459"/>
        <v>2.8270138272789627</v>
      </c>
      <c r="T1956">
        <f t="shared" si="460"/>
        <v>99.858438575045213</v>
      </c>
      <c r="V1956" s="7">
        <f t="shared" si="461"/>
        <v>656.35792213976356</v>
      </c>
      <c r="W1956" s="16">
        <f t="shared" si="462"/>
        <v>101.34406701641912</v>
      </c>
      <c r="X1956">
        <f t="shared" si="463"/>
        <v>671.45023054467947</v>
      </c>
      <c r="Y1956">
        <f t="shared" si="464"/>
        <v>99.075570337489921</v>
      </c>
    </row>
    <row r="1957" spans="1:25" ht="18" x14ac:dyDescent="0.2">
      <c r="A1957" s="5">
        <v>42544</v>
      </c>
      <c r="B1957" s="2">
        <v>597.44000000000005</v>
      </c>
      <c r="C1957" s="2">
        <v>629.33000000000004</v>
      </c>
      <c r="D1957" s="2">
        <v>558.14</v>
      </c>
      <c r="E1957" s="2">
        <v>623.98</v>
      </c>
      <c r="F1957" s="3">
        <v>253462000</v>
      </c>
      <c r="G1957" s="3">
        <v>9791649877</v>
      </c>
      <c r="H1957" s="7">
        <v>1728387.5160968101</v>
      </c>
      <c r="I1957" s="7">
        <v>209453158595</v>
      </c>
      <c r="J1957">
        <f t="shared" si="450"/>
        <v>2.7951706697644143</v>
      </c>
      <c r="K1957">
        <f t="shared" si="451"/>
        <v>8.4039128574470219</v>
      </c>
      <c r="L1957">
        <f t="shared" si="452"/>
        <v>9.9908558758793635</v>
      </c>
      <c r="M1957">
        <f t="shared" si="453"/>
        <v>6.2376411208017428</v>
      </c>
      <c r="N1957">
        <f t="shared" si="454"/>
        <v>11.321086913993184</v>
      </c>
      <c r="O1957">
        <f t="shared" si="455"/>
        <v>2.7885059064437687</v>
      </c>
      <c r="P1957">
        <f t="shared" si="456"/>
        <v>100.23843851084797</v>
      </c>
      <c r="Q1957">
        <f t="shared" si="457"/>
        <v>6.4324640926474821</v>
      </c>
      <c r="R1957">
        <f t="shared" si="458"/>
        <v>-30.127775818055142</v>
      </c>
      <c r="S1957">
        <f t="shared" si="459"/>
        <v>2.7994237570392659</v>
      </c>
      <c r="T1957">
        <f t="shared" si="460"/>
        <v>99.847841589035781</v>
      </c>
      <c r="V1957" s="7">
        <f t="shared" si="461"/>
        <v>614.47738859633819</v>
      </c>
      <c r="W1957" s="16">
        <f t="shared" si="462"/>
        <v>101.52290320261255</v>
      </c>
      <c r="X1957">
        <f t="shared" si="463"/>
        <v>630.12071486791046</v>
      </c>
      <c r="Y1957">
        <f t="shared" si="464"/>
        <v>99.015879536537952</v>
      </c>
    </row>
    <row r="1958" spans="1:25" ht="18" x14ac:dyDescent="0.2">
      <c r="A1958" s="5">
        <v>42543</v>
      </c>
      <c r="B1958" s="2">
        <v>665.91</v>
      </c>
      <c r="C1958" s="2">
        <v>678.67</v>
      </c>
      <c r="D1958" s="2">
        <v>587.48</v>
      </c>
      <c r="E1958" s="2">
        <v>596.12</v>
      </c>
      <c r="F1958" s="3">
        <v>266392992</v>
      </c>
      <c r="G1958" s="3">
        <v>9352374507</v>
      </c>
      <c r="H1958" s="7">
        <v>1343144.5155210199</v>
      </c>
      <c r="I1958" s="7">
        <v>209453158595</v>
      </c>
      <c r="J1958">
        <f t="shared" si="450"/>
        <v>2.7753336927805417</v>
      </c>
      <c r="K1958">
        <f t="shared" si="451"/>
        <v>8.4255227956643228</v>
      </c>
      <c r="L1958">
        <f t="shared" si="452"/>
        <v>9.9709218894141536</v>
      </c>
      <c r="M1958">
        <f t="shared" si="453"/>
        <v>6.1281227430609384</v>
      </c>
      <c r="N1958">
        <f t="shared" si="454"/>
        <v>11.321086913993184</v>
      </c>
      <c r="O1958">
        <f t="shared" si="455"/>
        <v>2.7683862500091365</v>
      </c>
      <c r="P1958">
        <f t="shared" si="456"/>
        <v>100.25032819619051</v>
      </c>
      <c r="Q1958">
        <f t="shared" si="457"/>
        <v>6.3878828775014256</v>
      </c>
      <c r="R1958">
        <f t="shared" si="458"/>
        <v>-30.166300150435433</v>
      </c>
      <c r="S1958">
        <f t="shared" si="459"/>
        <v>2.7791259657476588</v>
      </c>
      <c r="T1958">
        <f t="shared" si="460"/>
        <v>99.863357945857757</v>
      </c>
      <c r="V1958" s="7">
        <f t="shared" si="461"/>
        <v>586.6596921546859</v>
      </c>
      <c r="W1958" s="16">
        <f t="shared" si="462"/>
        <v>101.58698044778134</v>
      </c>
      <c r="X1958">
        <f t="shared" si="463"/>
        <v>601.34813132378315</v>
      </c>
      <c r="Y1958">
        <f t="shared" si="464"/>
        <v>99.122973340303432</v>
      </c>
    </row>
    <row r="1959" spans="1:25" ht="18" x14ac:dyDescent="0.2">
      <c r="A1959" s="5">
        <v>42542</v>
      </c>
      <c r="B1959" s="2">
        <v>735.88</v>
      </c>
      <c r="C1959" s="2">
        <v>735.88</v>
      </c>
      <c r="D1959" s="2">
        <v>639.07000000000005</v>
      </c>
      <c r="E1959" s="2">
        <v>666.65</v>
      </c>
      <c r="F1959" s="3">
        <v>309944000</v>
      </c>
      <c r="G1959" s="3">
        <v>10456853278</v>
      </c>
      <c r="H1959" s="7">
        <v>1343144.5155210199</v>
      </c>
      <c r="I1959" s="7">
        <v>209453158595</v>
      </c>
      <c r="J1959">
        <f t="shared" si="450"/>
        <v>2.823897883446552</v>
      </c>
      <c r="K1959">
        <f t="shared" si="451"/>
        <v>8.4912832335505932</v>
      </c>
      <c r="L1959">
        <f t="shared" si="452"/>
        <v>10.019401014397193</v>
      </c>
      <c r="M1959">
        <f t="shared" si="453"/>
        <v>6.1281227430609384</v>
      </c>
      <c r="N1959">
        <f t="shared" si="454"/>
        <v>11.321086913993184</v>
      </c>
      <c r="O1959">
        <f t="shared" si="455"/>
        <v>2.8150452646474537</v>
      </c>
      <c r="P1959">
        <f t="shared" si="456"/>
        <v>100.31348933865462</v>
      </c>
      <c r="Q1959">
        <f t="shared" si="457"/>
        <v>6.4948365429089314</v>
      </c>
      <c r="R1959">
        <f t="shared" si="458"/>
        <v>-29.995446399854188</v>
      </c>
      <c r="S1959">
        <f t="shared" si="459"/>
        <v>2.8274124744318301</v>
      </c>
      <c r="T1959">
        <f t="shared" si="460"/>
        <v>99.875541144533585</v>
      </c>
      <c r="V1959" s="7">
        <f t="shared" si="461"/>
        <v>653.19862918572585</v>
      </c>
      <c r="W1959" s="16">
        <f t="shared" si="462"/>
        <v>102.01775606604276</v>
      </c>
      <c r="X1959">
        <f t="shared" si="463"/>
        <v>672.0668504234352</v>
      </c>
      <c r="Y1959">
        <f t="shared" si="464"/>
        <v>99.187452122787789</v>
      </c>
    </row>
    <row r="1960" spans="1:25" ht="18" x14ac:dyDescent="0.2">
      <c r="A1960" s="5">
        <v>42541</v>
      </c>
      <c r="B1960" s="2">
        <v>763.93</v>
      </c>
      <c r="C1960" s="2">
        <v>764.08</v>
      </c>
      <c r="D1960" s="2">
        <v>732.73</v>
      </c>
      <c r="E1960" s="2">
        <v>737.23</v>
      </c>
      <c r="F1960" s="3">
        <v>174511008</v>
      </c>
      <c r="G1960" s="3">
        <v>11561085979</v>
      </c>
      <c r="H1960" s="7">
        <v>1343144.5155210199</v>
      </c>
      <c r="I1960" s="7">
        <v>209453158595</v>
      </c>
      <c r="J1960">
        <f t="shared" si="450"/>
        <v>2.8676029995928354</v>
      </c>
      <c r="K1960">
        <f t="shared" si="451"/>
        <v>8.241822827070969</v>
      </c>
      <c r="L1960">
        <f t="shared" si="452"/>
        <v>10.062998631016621</v>
      </c>
      <c r="M1960">
        <f t="shared" si="453"/>
        <v>6.1281227430609384</v>
      </c>
      <c r="N1960">
        <f t="shared" si="454"/>
        <v>11.321086913993184</v>
      </c>
      <c r="O1960">
        <f t="shared" si="455"/>
        <v>2.8629311484801683</v>
      </c>
      <c r="P1960">
        <f t="shared" si="456"/>
        <v>100.16291833678966</v>
      </c>
      <c r="Q1960">
        <f t="shared" si="457"/>
        <v>6.5948473536942682</v>
      </c>
      <c r="R1960">
        <f t="shared" si="458"/>
        <v>-29.977697562412089</v>
      </c>
      <c r="S1960">
        <f t="shared" si="459"/>
        <v>2.8700345118697652</v>
      </c>
      <c r="T1960">
        <f t="shared" si="460"/>
        <v>99.915207499877937</v>
      </c>
      <c r="V1960" s="7">
        <f t="shared" si="461"/>
        <v>729.34187379279467</v>
      </c>
      <c r="W1960" s="16">
        <f t="shared" si="462"/>
        <v>101.06996815202926</v>
      </c>
      <c r="X1960">
        <f t="shared" si="463"/>
        <v>741.36915298442341</v>
      </c>
      <c r="Y1960">
        <f t="shared" si="464"/>
        <v>99.43855337080376</v>
      </c>
    </row>
    <row r="1961" spans="1:25" ht="18" x14ac:dyDescent="0.2">
      <c r="A1961" s="5">
        <v>42540</v>
      </c>
      <c r="B1961" s="2">
        <v>756.69</v>
      </c>
      <c r="C1961" s="2">
        <v>766.62</v>
      </c>
      <c r="D1961" s="2">
        <v>745.63</v>
      </c>
      <c r="E1961" s="2">
        <v>763.78</v>
      </c>
      <c r="F1961" s="3">
        <v>136184992</v>
      </c>
      <c r="G1961" s="3">
        <v>11974386667</v>
      </c>
      <c r="H1961" s="7">
        <v>1725089.1258918999</v>
      </c>
      <c r="I1961" s="7">
        <v>196061423939</v>
      </c>
      <c r="J1961">
        <f t="shared" si="450"/>
        <v>2.882968281945967</v>
      </c>
      <c r="K1961">
        <f t="shared" si="451"/>
        <v>8.1341292496419868</v>
      </c>
      <c r="L1961">
        <f t="shared" si="452"/>
        <v>10.078253277914653</v>
      </c>
      <c r="M1961">
        <f t="shared" si="453"/>
        <v>6.2368115376024198</v>
      </c>
      <c r="N1961">
        <f t="shared" si="454"/>
        <v>11.292392152472107</v>
      </c>
      <c r="O1961">
        <f t="shared" si="455"/>
        <v>2.8800780836255102</v>
      </c>
      <c r="P1961">
        <f t="shared" si="456"/>
        <v>100.10025078453191</v>
      </c>
      <c r="Q1961">
        <f t="shared" si="457"/>
        <v>6.6300938341087114</v>
      </c>
      <c r="R1961">
        <f t="shared" si="458"/>
        <v>-29.974567380029669</v>
      </c>
      <c r="S1961">
        <f t="shared" si="459"/>
        <v>2.8865847619979874</v>
      </c>
      <c r="T1961">
        <f t="shared" si="460"/>
        <v>99.874557064166538</v>
      </c>
      <c r="V1961" s="7">
        <f t="shared" si="461"/>
        <v>758.71397513304305</v>
      </c>
      <c r="W1961" s="16">
        <f t="shared" si="462"/>
        <v>100.66328325786967</v>
      </c>
      <c r="X1961">
        <f t="shared" si="463"/>
        <v>770.16674445205626</v>
      </c>
      <c r="Y1961">
        <f t="shared" si="464"/>
        <v>99.163797893103208</v>
      </c>
    </row>
    <row r="1962" spans="1:25" ht="18" x14ac:dyDescent="0.2">
      <c r="A1962" s="5">
        <v>42539</v>
      </c>
      <c r="B1962" s="2">
        <v>748.76</v>
      </c>
      <c r="C1962" s="2">
        <v>777.99</v>
      </c>
      <c r="D1962" s="2">
        <v>733.93</v>
      </c>
      <c r="E1962" s="2">
        <v>756.23</v>
      </c>
      <c r="F1962" s="3">
        <v>252718000</v>
      </c>
      <c r="G1962" s="3">
        <v>11852610450</v>
      </c>
      <c r="H1962" s="7">
        <v>1725089.1258918999</v>
      </c>
      <c r="I1962" s="7">
        <v>196061423939</v>
      </c>
      <c r="J1962">
        <f t="shared" si="450"/>
        <v>2.8786539020347468</v>
      </c>
      <c r="K1962">
        <f t="shared" si="451"/>
        <v>8.4026361759217814</v>
      </c>
      <c r="L1962">
        <f t="shared" si="452"/>
        <v>10.073814011036093</v>
      </c>
      <c r="M1962">
        <f t="shared" si="453"/>
        <v>6.2368115376024198</v>
      </c>
      <c r="N1962">
        <f t="shared" si="454"/>
        <v>11.292392152472107</v>
      </c>
      <c r="O1962">
        <f t="shared" si="455"/>
        <v>2.8705345353314797</v>
      </c>
      <c r="P1962">
        <f t="shared" si="456"/>
        <v>100.28205428577323</v>
      </c>
      <c r="Q1962">
        <f t="shared" si="457"/>
        <v>6.6168958579518034</v>
      </c>
      <c r="R1962">
        <f t="shared" si="458"/>
        <v>-29.860764202140416</v>
      </c>
      <c r="S1962">
        <f t="shared" si="459"/>
        <v>2.8828769076293446</v>
      </c>
      <c r="T1962">
        <f t="shared" si="460"/>
        <v>99.85329929410365</v>
      </c>
      <c r="V1962" s="7">
        <f t="shared" si="461"/>
        <v>742.22321738285382</v>
      </c>
      <c r="W1962" s="16">
        <f t="shared" si="462"/>
        <v>101.85218552783495</v>
      </c>
      <c r="X1962">
        <f t="shared" si="463"/>
        <v>763.61931977684003</v>
      </c>
      <c r="Y1962">
        <f t="shared" si="464"/>
        <v>99.022874022871349</v>
      </c>
    </row>
    <row r="1963" spans="1:25" ht="18" x14ac:dyDescent="0.2">
      <c r="A1963" s="5">
        <v>42538</v>
      </c>
      <c r="B1963" s="2">
        <v>768.49</v>
      </c>
      <c r="C1963" s="2">
        <v>775.36</v>
      </c>
      <c r="D1963" s="2">
        <v>716.56</v>
      </c>
      <c r="E1963" s="2">
        <v>748.91</v>
      </c>
      <c r="F1963" s="3">
        <v>363320992</v>
      </c>
      <c r="G1963" s="3">
        <v>11734973407</v>
      </c>
      <c r="H1963" s="7">
        <v>1725089.1258918999</v>
      </c>
      <c r="I1963" s="7">
        <v>196061423939</v>
      </c>
      <c r="J1963">
        <f t="shared" si="450"/>
        <v>2.8744296296462211</v>
      </c>
      <c r="K1963">
        <f t="shared" si="451"/>
        <v>8.560290491301707</v>
      </c>
      <c r="L1963">
        <f t="shared" si="452"/>
        <v>10.069482109767058</v>
      </c>
      <c r="M1963">
        <f t="shared" si="453"/>
        <v>6.2368115376024198</v>
      </c>
      <c r="N1963">
        <f t="shared" si="454"/>
        <v>11.292392152472107</v>
      </c>
      <c r="O1963">
        <f t="shared" si="455"/>
        <v>2.8632254880717447</v>
      </c>
      <c r="P1963">
        <f t="shared" si="456"/>
        <v>100.38978660179812</v>
      </c>
      <c r="Q1963">
        <f t="shared" si="457"/>
        <v>6.6053111279200287</v>
      </c>
      <c r="R1963">
        <f t="shared" si="458"/>
        <v>-29.795541341292022</v>
      </c>
      <c r="S1963">
        <f t="shared" si="459"/>
        <v>2.8789873968398165</v>
      </c>
      <c r="T1963">
        <f t="shared" si="460"/>
        <v>99.841437510016334</v>
      </c>
      <c r="V1963" s="7">
        <f t="shared" si="461"/>
        <v>729.83634692448288</v>
      </c>
      <c r="W1963" s="16">
        <f t="shared" si="462"/>
        <v>102.54685517292026</v>
      </c>
      <c r="X1963">
        <f t="shared" si="463"/>
        <v>756.81093216350371</v>
      </c>
      <c r="Y1963">
        <f t="shared" si="464"/>
        <v>98.945009124794197</v>
      </c>
    </row>
    <row r="1964" spans="1:25" ht="18" x14ac:dyDescent="0.2">
      <c r="A1964" s="5">
        <v>42537</v>
      </c>
      <c r="B1964" s="2">
        <v>696.52</v>
      </c>
      <c r="C1964" s="2">
        <v>773.72</v>
      </c>
      <c r="D1964" s="2">
        <v>696.52</v>
      </c>
      <c r="E1964" s="2">
        <v>766.31</v>
      </c>
      <c r="F1964" s="3">
        <v>271633984</v>
      </c>
      <c r="G1964" s="3">
        <v>12004751236</v>
      </c>
      <c r="H1964" s="7">
        <v>1452193.6709485401</v>
      </c>
      <c r="I1964" s="7">
        <v>196061423939</v>
      </c>
      <c r="J1964">
        <f t="shared" si="450"/>
        <v>2.8844044929408468</v>
      </c>
      <c r="K1964">
        <f t="shared" si="451"/>
        <v>8.4339841033860221</v>
      </c>
      <c r="L1964">
        <f t="shared" si="452"/>
        <v>10.079353164980146</v>
      </c>
      <c r="M1964">
        <f t="shared" si="453"/>
        <v>6.1620245396528848</v>
      </c>
      <c r="N1964">
        <f t="shared" si="454"/>
        <v>11.292392152472107</v>
      </c>
      <c r="O1964">
        <f t="shared" si="455"/>
        <v>2.8754081087978633</v>
      </c>
      <c r="P1964">
        <f t="shared" si="456"/>
        <v>100.31189745283648</v>
      </c>
      <c r="Q1964">
        <f t="shared" si="457"/>
        <v>6.6288206828688754</v>
      </c>
      <c r="R1964">
        <f t="shared" si="458"/>
        <v>-29.815918644279378</v>
      </c>
      <c r="S1964">
        <f t="shared" si="459"/>
        <v>2.8880671301408869</v>
      </c>
      <c r="T1964">
        <f t="shared" si="460"/>
        <v>99.873019293618356</v>
      </c>
      <c r="V1964" s="7">
        <f t="shared" si="461"/>
        <v>750.59922004537111</v>
      </c>
      <c r="W1964" s="16">
        <f t="shared" si="462"/>
        <v>102.05018595015449</v>
      </c>
      <c r="X1964">
        <f t="shared" si="463"/>
        <v>772.80002977613367</v>
      </c>
      <c r="Y1964">
        <f t="shared" si="464"/>
        <v>99.153080375287587</v>
      </c>
    </row>
    <row r="1965" spans="1:25" ht="18" x14ac:dyDescent="0.2">
      <c r="A1965" s="5">
        <v>42536</v>
      </c>
      <c r="B1965" s="2">
        <v>685.68</v>
      </c>
      <c r="C1965" s="2">
        <v>696.3</v>
      </c>
      <c r="D1965" s="2">
        <v>672.56</v>
      </c>
      <c r="E1965" s="2">
        <v>694.47</v>
      </c>
      <c r="F1965" s="3">
        <v>99223800</v>
      </c>
      <c r="G1965" s="3">
        <v>10876756116</v>
      </c>
      <c r="H1965" s="7">
        <v>1452193.6709485401</v>
      </c>
      <c r="I1965" s="7">
        <v>196061423939</v>
      </c>
      <c r="J1965">
        <f t="shared" si="450"/>
        <v>2.841653489647622</v>
      </c>
      <c r="K1965">
        <f t="shared" si="451"/>
        <v>7.9966158553088089</v>
      </c>
      <c r="L1965">
        <f t="shared" si="452"/>
        <v>10.036499390676438</v>
      </c>
      <c r="M1965">
        <f t="shared" si="453"/>
        <v>6.1620245396528848</v>
      </c>
      <c r="N1965">
        <f t="shared" si="454"/>
        <v>11.292392152472107</v>
      </c>
      <c r="O1965">
        <f t="shared" si="455"/>
        <v>2.8414446232617294</v>
      </c>
      <c r="P1965">
        <f t="shared" si="456"/>
        <v>100.00735017083024</v>
      </c>
      <c r="Q1965">
        <f t="shared" si="457"/>
        <v>6.5389801088678912</v>
      </c>
      <c r="R1965">
        <f t="shared" si="458"/>
        <v>-30.111804014456197</v>
      </c>
      <c r="S1965">
        <f t="shared" si="459"/>
        <v>2.8443976016994563</v>
      </c>
      <c r="T1965">
        <f t="shared" si="460"/>
        <v>99.903432559183187</v>
      </c>
      <c r="V1965" s="7">
        <f t="shared" si="461"/>
        <v>694.13608702007582</v>
      </c>
      <c r="W1965" s="16">
        <f t="shared" si="462"/>
        <v>100.04808169970254</v>
      </c>
      <c r="X1965">
        <f t="shared" si="463"/>
        <v>698.87193674979187</v>
      </c>
      <c r="Y1965">
        <f t="shared" si="464"/>
        <v>99.366144433914812</v>
      </c>
    </row>
    <row r="1966" spans="1:25" ht="18" x14ac:dyDescent="0.2">
      <c r="A1966" s="5">
        <v>42535</v>
      </c>
      <c r="B1966" s="2">
        <v>704.5</v>
      </c>
      <c r="C1966" s="2">
        <v>704.5</v>
      </c>
      <c r="D1966" s="2">
        <v>662.8</v>
      </c>
      <c r="E1966" s="2">
        <v>685.56</v>
      </c>
      <c r="F1966" s="3">
        <v>186694000</v>
      </c>
      <c r="G1966" s="3">
        <v>10734585656</v>
      </c>
      <c r="H1966" s="7">
        <v>1452193.6709485401</v>
      </c>
      <c r="I1966" s="7">
        <v>196061423939</v>
      </c>
      <c r="J1966">
        <f t="shared" si="450"/>
        <v>2.8360454701081736</v>
      </c>
      <c r="K1966">
        <f t="shared" si="451"/>
        <v>8.2711303607516324</v>
      </c>
      <c r="L1966">
        <f t="shared" si="452"/>
        <v>10.030785285774069</v>
      </c>
      <c r="M1966">
        <f t="shared" si="453"/>
        <v>6.1620245396528848</v>
      </c>
      <c r="N1966">
        <f t="shared" si="454"/>
        <v>11.292392152472107</v>
      </c>
      <c r="O1966">
        <f t="shared" si="455"/>
        <v>2.8305255520612373</v>
      </c>
      <c r="P1966">
        <f t="shared" si="456"/>
        <v>100.19463432815574</v>
      </c>
      <c r="Q1966">
        <f t="shared" si="457"/>
        <v>6.5228736738024331</v>
      </c>
      <c r="R1966">
        <f t="shared" si="458"/>
        <v>-29.99891019214283</v>
      </c>
      <c r="S1966">
        <f t="shared" si="459"/>
        <v>2.839440090298007</v>
      </c>
      <c r="T1966">
        <f t="shared" si="460"/>
        <v>99.880304451194007</v>
      </c>
      <c r="V1966" s="7">
        <f t="shared" si="461"/>
        <v>676.90161779319385</v>
      </c>
      <c r="W1966" s="16">
        <f t="shared" si="462"/>
        <v>101.26296490559632</v>
      </c>
      <c r="X1966">
        <f t="shared" si="463"/>
        <v>690.93960965519079</v>
      </c>
      <c r="Y1966">
        <f t="shared" si="464"/>
        <v>99.215297033783941</v>
      </c>
    </row>
    <row r="1967" spans="1:25" ht="18" x14ac:dyDescent="0.2">
      <c r="A1967" s="5">
        <v>42534</v>
      </c>
      <c r="B1967" s="2">
        <v>671.65</v>
      </c>
      <c r="C1967" s="2">
        <v>716</v>
      </c>
      <c r="D1967" s="2">
        <v>664.49</v>
      </c>
      <c r="E1967" s="2">
        <v>704.38</v>
      </c>
      <c r="F1967" s="3">
        <v>243295008</v>
      </c>
      <c r="G1967" s="3">
        <v>11026918233</v>
      </c>
      <c r="H1967" s="7">
        <v>1569148.8659242699</v>
      </c>
      <c r="I1967" s="7">
        <v>196061423939.25</v>
      </c>
      <c r="J1967">
        <f t="shared" si="450"/>
        <v>2.8478070162149591</v>
      </c>
      <c r="K1967">
        <f t="shared" si="451"/>
        <v>8.386133198037701</v>
      </c>
      <c r="L1967">
        <f t="shared" si="452"/>
        <v>10.042454154198103</v>
      </c>
      <c r="M1967">
        <f t="shared" si="453"/>
        <v>6.1956641472724625</v>
      </c>
      <c r="N1967">
        <f t="shared" si="454"/>
        <v>11.29239215247266</v>
      </c>
      <c r="O1967">
        <f t="shared" si="455"/>
        <v>2.8398521740225009</v>
      </c>
      <c r="P1967">
        <f t="shared" si="456"/>
        <v>100.27933220710409</v>
      </c>
      <c r="Q1967">
        <f t="shared" si="457"/>
        <v>6.5473875331267131</v>
      </c>
      <c r="R1967">
        <f t="shared" si="458"/>
        <v>-29.909804135144412</v>
      </c>
      <c r="S1967">
        <f t="shared" si="459"/>
        <v>2.8514953755454027</v>
      </c>
      <c r="T1967">
        <f t="shared" si="460"/>
        <v>99.870484224898576</v>
      </c>
      <c r="V1967" s="7">
        <f t="shared" si="461"/>
        <v>691.595524257173</v>
      </c>
      <c r="W1967" s="16">
        <f t="shared" si="462"/>
        <v>101.81499698214415</v>
      </c>
      <c r="X1967">
        <f t="shared" si="463"/>
        <v>710.38760561322465</v>
      </c>
      <c r="Y1967">
        <f t="shared" si="464"/>
        <v>99.147107298159426</v>
      </c>
    </row>
    <row r="1968" spans="1:25" ht="18" x14ac:dyDescent="0.2">
      <c r="A1968" s="5">
        <v>42533</v>
      </c>
      <c r="B1968" s="2">
        <v>609.67999999999995</v>
      </c>
      <c r="C1968" s="2">
        <v>684.84</v>
      </c>
      <c r="D1968" s="2">
        <v>607.04</v>
      </c>
      <c r="E1968" s="2">
        <v>672.78</v>
      </c>
      <c r="F1968" s="3">
        <v>277084992</v>
      </c>
      <c r="G1968" s="3">
        <v>10529624647</v>
      </c>
      <c r="H1968" s="7">
        <v>1569148.8659242699</v>
      </c>
      <c r="I1968" s="7">
        <v>196061423939.25</v>
      </c>
      <c r="J1968">
        <f t="shared" si="450"/>
        <v>2.8278730725360788</v>
      </c>
      <c r="K1968">
        <f t="shared" si="451"/>
        <v>8.4426130033423235</v>
      </c>
      <c r="L1968">
        <f t="shared" si="452"/>
        <v>10.02241289002289</v>
      </c>
      <c r="M1968">
        <f t="shared" si="453"/>
        <v>6.1956641472724625</v>
      </c>
      <c r="N1968">
        <f t="shared" si="454"/>
        <v>11.29239215247266</v>
      </c>
      <c r="O1968">
        <f t="shared" si="455"/>
        <v>2.8189569721234555</v>
      </c>
      <c r="P1968">
        <f t="shared" si="456"/>
        <v>100.3152935150879</v>
      </c>
      <c r="Q1968">
        <f t="shared" si="457"/>
        <v>6.5021354532794398</v>
      </c>
      <c r="R1968">
        <f t="shared" si="458"/>
        <v>-29.930243914668608</v>
      </c>
      <c r="S1968">
        <f t="shared" si="459"/>
        <v>2.8317512683452977</v>
      </c>
      <c r="T1968">
        <f t="shared" si="460"/>
        <v>99.862858207927246</v>
      </c>
      <c r="V1968" s="7">
        <f t="shared" si="461"/>
        <v>659.10859059693519</v>
      </c>
      <c r="W1968" s="16">
        <f t="shared" si="462"/>
        <v>102.03207726196747</v>
      </c>
      <c r="X1968">
        <f t="shared" si="463"/>
        <v>678.81474654631859</v>
      </c>
      <c r="Y1968">
        <f t="shared" si="464"/>
        <v>99.103013385308927</v>
      </c>
    </row>
    <row r="1969" spans="1:25" ht="18" x14ac:dyDescent="0.2">
      <c r="A1969" s="5">
        <v>42532</v>
      </c>
      <c r="B1969" s="2">
        <v>578.66999999999996</v>
      </c>
      <c r="C1969" s="2">
        <v>607.12</v>
      </c>
      <c r="D1969" s="2">
        <v>578.66999999999996</v>
      </c>
      <c r="E1969" s="2">
        <v>606.73</v>
      </c>
      <c r="F1969" s="3">
        <v>82357000</v>
      </c>
      <c r="G1969" s="3">
        <v>9493578714</v>
      </c>
      <c r="H1969" s="7">
        <v>1569148.8659242699</v>
      </c>
      <c r="I1969" s="7">
        <v>196061423939.25</v>
      </c>
      <c r="J1969">
        <f t="shared" si="450"/>
        <v>2.7829954693339345</v>
      </c>
      <c r="K1969">
        <f t="shared" si="451"/>
        <v>7.9157005182862639</v>
      </c>
      <c r="L1969">
        <f t="shared" si="452"/>
        <v>9.9774299556059987</v>
      </c>
      <c r="M1969">
        <f t="shared" si="453"/>
        <v>6.1956641472724625</v>
      </c>
      <c r="N1969">
        <f t="shared" si="454"/>
        <v>11.29239215247266</v>
      </c>
      <c r="O1969">
        <f t="shared" si="455"/>
        <v>2.784608061165434</v>
      </c>
      <c r="P1969">
        <f t="shared" si="456"/>
        <v>99.942055535150203</v>
      </c>
      <c r="Q1969">
        <f t="shared" si="457"/>
        <v>6.408672104885385</v>
      </c>
      <c r="R1969">
        <f t="shared" si="458"/>
        <v>-30.279645637339058</v>
      </c>
      <c r="S1969">
        <f t="shared" si="459"/>
        <v>2.7857357334753861</v>
      </c>
      <c r="T1969">
        <f t="shared" si="460"/>
        <v>99.901535443674021</v>
      </c>
      <c r="V1969" s="7">
        <f t="shared" si="461"/>
        <v>608.98705508783701</v>
      </c>
      <c r="W1969" s="16">
        <f t="shared" si="462"/>
        <v>99.627996788054489</v>
      </c>
      <c r="X1969">
        <f t="shared" si="463"/>
        <v>610.57038211241456</v>
      </c>
      <c r="Y1969">
        <f t="shared" si="464"/>
        <v>99.367036060123198</v>
      </c>
    </row>
    <row r="1970" spans="1:25" ht="18" x14ac:dyDescent="0.2">
      <c r="A1970" s="5">
        <v>42531</v>
      </c>
      <c r="B1970" s="2">
        <v>575.84</v>
      </c>
      <c r="C1970" s="2">
        <v>579.13</v>
      </c>
      <c r="D1970" s="2">
        <v>573.33000000000004</v>
      </c>
      <c r="E1970" s="2">
        <v>577.47</v>
      </c>
      <c r="F1970" s="3">
        <v>66991900</v>
      </c>
      <c r="G1970" s="3">
        <v>9033522014</v>
      </c>
      <c r="H1970" s="7">
        <v>1403462.33970866</v>
      </c>
      <c r="I1970" s="7">
        <v>196061423939</v>
      </c>
      <c r="J1970">
        <f t="shared" si="450"/>
        <v>2.7615294272258613</v>
      </c>
      <c r="K1970">
        <f t="shared" si="451"/>
        <v>7.8260222952685456</v>
      </c>
      <c r="L1970">
        <f t="shared" si="452"/>
        <v>9.9558571072377635</v>
      </c>
      <c r="M1970">
        <f t="shared" si="453"/>
        <v>6.147200763335861</v>
      </c>
      <c r="N1970">
        <f t="shared" si="454"/>
        <v>11.292392152472107</v>
      </c>
      <c r="O1970">
        <f t="shared" si="455"/>
        <v>2.7650051224353742</v>
      </c>
      <c r="P1970">
        <f t="shared" si="456"/>
        <v>99.874138758933867</v>
      </c>
      <c r="Q1970">
        <f t="shared" si="457"/>
        <v>6.3618276729282179</v>
      </c>
      <c r="R1970">
        <f t="shared" si="458"/>
        <v>-30.373343488832347</v>
      </c>
      <c r="S1970">
        <f t="shared" si="459"/>
        <v>2.7638395084936191</v>
      </c>
      <c r="T1970">
        <f t="shared" si="460"/>
        <v>99.916347758420287</v>
      </c>
      <c r="V1970" s="7">
        <f t="shared" si="461"/>
        <v>582.11008362761959</v>
      </c>
      <c r="W1970" s="16">
        <f t="shared" si="462"/>
        <v>99.196480574294839</v>
      </c>
      <c r="X1970">
        <f t="shared" si="463"/>
        <v>580.54983838209137</v>
      </c>
      <c r="Y1970">
        <f t="shared" si="464"/>
        <v>99.466666946838572</v>
      </c>
    </row>
    <row r="1971" spans="1:25" ht="18" x14ac:dyDescent="0.2">
      <c r="A1971" s="5">
        <v>42530</v>
      </c>
      <c r="B1971" s="2">
        <v>582.20000000000005</v>
      </c>
      <c r="C1971" s="2">
        <v>582.20000000000005</v>
      </c>
      <c r="D1971" s="2">
        <v>570.95000000000005</v>
      </c>
      <c r="E1971" s="2">
        <v>574.63</v>
      </c>
      <c r="F1971" s="3">
        <v>71301000</v>
      </c>
      <c r="G1971" s="3">
        <v>8987040811</v>
      </c>
      <c r="H1971" s="7">
        <v>1403462.33970866</v>
      </c>
      <c r="I1971" s="7">
        <v>196061423939</v>
      </c>
      <c r="J1971">
        <f t="shared" si="450"/>
        <v>2.759388295680206</v>
      </c>
      <c r="K1971">
        <f t="shared" si="451"/>
        <v>7.8530956208958544</v>
      </c>
      <c r="L1971">
        <f t="shared" si="452"/>
        <v>9.9536167138673246</v>
      </c>
      <c r="M1971">
        <f t="shared" si="453"/>
        <v>6.147200763335861</v>
      </c>
      <c r="N1971">
        <f t="shared" si="454"/>
        <v>11.292392152472107</v>
      </c>
      <c r="O1971">
        <f t="shared" si="455"/>
        <v>2.7622706857366497</v>
      </c>
      <c r="P1971">
        <f t="shared" si="456"/>
        <v>99.895542426524173</v>
      </c>
      <c r="Q1971">
        <f t="shared" si="457"/>
        <v>6.356511569227953</v>
      </c>
      <c r="R1971">
        <f t="shared" si="458"/>
        <v>-30.359445213963056</v>
      </c>
      <c r="S1971">
        <f t="shared" si="459"/>
        <v>2.7616863087200882</v>
      </c>
      <c r="T1971">
        <f t="shared" si="460"/>
        <v>99.916720200506774</v>
      </c>
      <c r="V1971" s="7">
        <f t="shared" si="461"/>
        <v>578.4564736533996</v>
      </c>
      <c r="W1971" s="16">
        <f t="shared" si="462"/>
        <v>99.334097827576073</v>
      </c>
      <c r="X1971">
        <f t="shared" si="463"/>
        <v>577.67863889607759</v>
      </c>
      <c r="Y1971">
        <f t="shared" si="464"/>
        <v>99.469460540508223</v>
      </c>
    </row>
    <row r="1972" spans="1:25" ht="18" x14ac:dyDescent="0.2">
      <c r="A1972" s="5">
        <v>42529</v>
      </c>
      <c r="B1972" s="2">
        <v>577.16999999999996</v>
      </c>
      <c r="C1972" s="2">
        <v>582.84</v>
      </c>
      <c r="D1972" s="2">
        <v>573.13</v>
      </c>
      <c r="E1972" s="2">
        <v>581.65</v>
      </c>
      <c r="F1972" s="3">
        <v>80265800</v>
      </c>
      <c r="G1972" s="3">
        <v>9094354021</v>
      </c>
      <c r="H1972" s="7">
        <v>1403462.33970866</v>
      </c>
      <c r="I1972" s="7">
        <v>196061423939</v>
      </c>
      <c r="J1972">
        <f t="shared" si="450"/>
        <v>2.7646617324292895</v>
      </c>
      <c r="K1972">
        <f t="shared" si="451"/>
        <v>7.9045305386146749</v>
      </c>
      <c r="L1972">
        <f t="shared" si="452"/>
        <v>9.958771856222091</v>
      </c>
      <c r="M1972">
        <f t="shared" si="453"/>
        <v>6.147200763335861</v>
      </c>
      <c r="N1972">
        <f t="shared" si="454"/>
        <v>11.292392152472107</v>
      </c>
      <c r="O1972">
        <f t="shared" si="455"/>
        <v>2.7663789935341363</v>
      </c>
      <c r="P1972">
        <f t="shared" si="456"/>
        <v>99.937885308545944</v>
      </c>
      <c r="Q1972">
        <f t="shared" si="457"/>
        <v>6.3673336577028845</v>
      </c>
      <c r="R1972">
        <f t="shared" si="458"/>
        <v>-30.311491023097147</v>
      </c>
      <c r="S1972">
        <f t="shared" si="459"/>
        <v>2.7669365182932641</v>
      </c>
      <c r="T1972">
        <f t="shared" si="460"/>
        <v>99.91771919735092</v>
      </c>
      <c r="V1972" s="7">
        <f t="shared" si="461"/>
        <v>583.95447853936173</v>
      </c>
      <c r="W1972" s="16">
        <f t="shared" si="462"/>
        <v>99.603803225417039</v>
      </c>
      <c r="X1972">
        <f t="shared" si="463"/>
        <v>584.70461043690273</v>
      </c>
      <c r="Y1972">
        <f t="shared" si="464"/>
        <v>99.474837026235235</v>
      </c>
    </row>
    <row r="1973" spans="1:25" ht="18" x14ac:dyDescent="0.2">
      <c r="A1973" s="5">
        <v>42528</v>
      </c>
      <c r="B1973" s="2">
        <v>585.45000000000005</v>
      </c>
      <c r="C1973" s="2">
        <v>590.26</v>
      </c>
      <c r="D1973" s="2">
        <v>567.51</v>
      </c>
      <c r="E1973" s="2">
        <v>576.6</v>
      </c>
      <c r="F1973" s="3">
        <v>107770000</v>
      </c>
      <c r="G1973" s="3">
        <v>9013335474</v>
      </c>
      <c r="H1973" s="7">
        <v>1406915.6396715001</v>
      </c>
      <c r="I1973" s="7">
        <v>199312067531</v>
      </c>
      <c r="J1973">
        <f t="shared" si="450"/>
        <v>2.7608746380521891</v>
      </c>
      <c r="K1973">
        <f t="shared" si="451"/>
        <v>8.0324978828571112</v>
      </c>
      <c r="L1973">
        <f t="shared" si="452"/>
        <v>9.9548855356948636</v>
      </c>
      <c r="M1973">
        <f t="shared" si="453"/>
        <v>6.148268057403798</v>
      </c>
      <c r="N1973">
        <f t="shared" si="454"/>
        <v>11.299533594252239</v>
      </c>
      <c r="O1973">
        <f t="shared" si="455"/>
        <v>2.7600803926835162</v>
      </c>
      <c r="P1973">
        <f t="shared" si="456"/>
        <v>100.02876788962911</v>
      </c>
      <c r="Q1973">
        <f t="shared" si="457"/>
        <v>6.357107572102251</v>
      </c>
      <c r="R1973">
        <f t="shared" si="458"/>
        <v>-30.257016544120319</v>
      </c>
      <c r="S1973">
        <f t="shared" si="459"/>
        <v>2.7631376656763926</v>
      </c>
      <c r="T1973">
        <f t="shared" si="460"/>
        <v>99.918032220912423</v>
      </c>
      <c r="V1973" s="7">
        <f t="shared" si="461"/>
        <v>575.54646745596335</v>
      </c>
      <c r="W1973" s="16">
        <f t="shared" si="462"/>
        <v>100.18271462782461</v>
      </c>
      <c r="X1973">
        <f t="shared" si="463"/>
        <v>579.61239686677641</v>
      </c>
      <c r="Y1973">
        <f t="shared" si="464"/>
        <v>99.477558642598609</v>
      </c>
    </row>
    <row r="1974" spans="1:25" ht="18" x14ac:dyDescent="0.2">
      <c r="A1974" s="5">
        <v>42527</v>
      </c>
      <c r="B1974" s="2">
        <v>574.6</v>
      </c>
      <c r="C1974" s="2">
        <v>586.47</v>
      </c>
      <c r="D1974" s="2">
        <v>574.6</v>
      </c>
      <c r="E1974" s="2">
        <v>585.54</v>
      </c>
      <c r="F1974" s="3">
        <v>72138896</v>
      </c>
      <c r="G1974" s="3">
        <v>9151021089</v>
      </c>
      <c r="H1974" s="7">
        <v>1406915.6396715001</v>
      </c>
      <c r="I1974" s="7">
        <v>199312067531</v>
      </c>
      <c r="J1974">
        <f t="shared" si="450"/>
        <v>2.7675565683851597</v>
      </c>
      <c r="K1974">
        <f t="shared" si="451"/>
        <v>7.8581694916727134</v>
      </c>
      <c r="L1974">
        <f t="shared" si="452"/>
        <v>9.9614695562059694</v>
      </c>
      <c r="M1974">
        <f t="shared" si="453"/>
        <v>6.148268057403798</v>
      </c>
      <c r="N1974">
        <f t="shared" si="454"/>
        <v>11.299533594252239</v>
      </c>
      <c r="O1974">
        <f t="shared" si="455"/>
        <v>2.7699358020694858</v>
      </c>
      <c r="P1974">
        <f t="shared" si="456"/>
        <v>99.914031253723778</v>
      </c>
      <c r="Q1974">
        <f t="shared" si="457"/>
        <v>6.3739055217491263</v>
      </c>
      <c r="R1974">
        <f t="shared" si="458"/>
        <v>-30.308048426566899</v>
      </c>
      <c r="S1974">
        <f t="shared" si="459"/>
        <v>2.7692190522165863</v>
      </c>
      <c r="T1974">
        <f t="shared" si="460"/>
        <v>99.939929544695929</v>
      </c>
      <c r="V1974" s="7">
        <f t="shared" si="461"/>
        <v>588.75661821426183</v>
      </c>
      <c r="W1974" s="16">
        <f t="shared" si="462"/>
        <v>99.450657817696168</v>
      </c>
      <c r="X1974">
        <f t="shared" si="463"/>
        <v>587.78574889369042</v>
      </c>
      <c r="Y1974">
        <f t="shared" si="464"/>
        <v>99.616465332224877</v>
      </c>
    </row>
    <row r="1975" spans="1:25" ht="18" x14ac:dyDescent="0.2">
      <c r="A1975" s="5">
        <v>42526</v>
      </c>
      <c r="B1975" s="2">
        <v>573.30999999999995</v>
      </c>
      <c r="C1975" s="2">
        <v>582.80999999999995</v>
      </c>
      <c r="D1975" s="2">
        <v>569.17999999999995</v>
      </c>
      <c r="E1975" s="2">
        <v>574.98</v>
      </c>
      <c r="F1975" s="3">
        <v>68874096</v>
      </c>
      <c r="G1975" s="3">
        <v>8983555643</v>
      </c>
      <c r="H1975" s="7">
        <v>1406915.6396715001</v>
      </c>
      <c r="I1975" s="7">
        <v>199312067531</v>
      </c>
      <c r="J1975">
        <f t="shared" si="450"/>
        <v>2.7596527385318903</v>
      </c>
      <c r="K1975">
        <f t="shared" si="451"/>
        <v>7.8380559116088335</v>
      </c>
      <c r="L1975">
        <f t="shared" si="452"/>
        <v>9.9534482621129534</v>
      </c>
      <c r="M1975">
        <f t="shared" si="453"/>
        <v>6.148268057403798</v>
      </c>
      <c r="N1975">
        <f t="shared" si="454"/>
        <v>11.299533594252239</v>
      </c>
      <c r="O1975">
        <f t="shared" si="455"/>
        <v>2.7623929335957653</v>
      </c>
      <c r="P1975">
        <f t="shared" si="456"/>
        <v>99.900705076924538</v>
      </c>
      <c r="Q1975">
        <f t="shared" si="457"/>
        <v>6.3563235933731423</v>
      </c>
      <c r="R1975">
        <f t="shared" si="458"/>
        <v>-30.330559516508146</v>
      </c>
      <c r="S1975">
        <f t="shared" si="459"/>
        <v>2.7612056225211017</v>
      </c>
      <c r="T1975">
        <f t="shared" si="460"/>
        <v>99.943729007366429</v>
      </c>
      <c r="V1975" s="7">
        <f t="shared" si="461"/>
        <v>578.61932402804348</v>
      </c>
      <c r="W1975" s="16">
        <f t="shared" si="462"/>
        <v>99.367052066499099</v>
      </c>
      <c r="X1975">
        <f t="shared" si="463"/>
        <v>577.03960583162132</v>
      </c>
      <c r="Y1975">
        <f t="shared" si="464"/>
        <v>99.641795222160539</v>
      </c>
    </row>
    <row r="1976" spans="1:25" ht="18" x14ac:dyDescent="0.2">
      <c r="A1976" s="5">
        <v>42525</v>
      </c>
      <c r="B1976" s="2">
        <v>569.71</v>
      </c>
      <c r="C1976" s="2">
        <v>590.13</v>
      </c>
      <c r="D1976" s="2">
        <v>564.24</v>
      </c>
      <c r="E1976" s="2">
        <v>572.73</v>
      </c>
      <c r="F1976" s="3">
        <v>94925296</v>
      </c>
      <c r="G1976" s="3">
        <v>8945981422</v>
      </c>
      <c r="H1976" s="7">
        <v>1179034.93747119</v>
      </c>
      <c r="I1976" s="7">
        <v>199312067531</v>
      </c>
      <c r="J1976">
        <f t="shared" si="450"/>
        <v>2.7579499323593941</v>
      </c>
      <c r="K1976">
        <f t="shared" si="451"/>
        <v>7.9773819600490352</v>
      </c>
      <c r="L1976">
        <f t="shared" si="452"/>
        <v>9.9516279919440311</v>
      </c>
      <c r="M1976">
        <f t="shared" si="453"/>
        <v>6.0715266744132741</v>
      </c>
      <c r="N1976">
        <f t="shared" si="454"/>
        <v>11.299533594252239</v>
      </c>
      <c r="O1976">
        <f t="shared" si="455"/>
        <v>2.7579185364037331</v>
      </c>
      <c r="P1976">
        <f t="shared" si="456"/>
        <v>100.0011383801893</v>
      </c>
      <c r="Q1976">
        <f t="shared" si="457"/>
        <v>6.350549489786971</v>
      </c>
      <c r="R1976">
        <f t="shared" si="458"/>
        <v>-30.263407441706136</v>
      </c>
      <c r="S1976">
        <f t="shared" si="459"/>
        <v>2.7593621969128401</v>
      </c>
      <c r="T1976">
        <f t="shared" si="460"/>
        <v>99.948792958970145</v>
      </c>
      <c r="V1976" s="7">
        <f t="shared" si="461"/>
        <v>572.6885977798571</v>
      </c>
      <c r="W1976" s="16">
        <f t="shared" si="462"/>
        <v>100.00722892464913</v>
      </c>
      <c r="X1976">
        <f t="shared" si="463"/>
        <v>574.5954688588007</v>
      </c>
      <c r="Y1976">
        <f t="shared" si="464"/>
        <v>99.674284766154969</v>
      </c>
    </row>
    <row r="1977" spans="1:25" ht="18" x14ac:dyDescent="0.2">
      <c r="A1977" s="5">
        <v>42524</v>
      </c>
      <c r="B1977" s="2">
        <v>537.67999999999995</v>
      </c>
      <c r="C1977" s="2">
        <v>574.64</v>
      </c>
      <c r="D1977" s="2">
        <v>536.91999999999996</v>
      </c>
      <c r="E1977" s="2">
        <v>569.19000000000005</v>
      </c>
      <c r="F1977" s="3">
        <v>122020000</v>
      </c>
      <c r="G1977" s="3">
        <v>8889102698</v>
      </c>
      <c r="H1977" s="7">
        <v>1179034.93747119</v>
      </c>
      <c r="I1977" s="7">
        <v>199312067531</v>
      </c>
      <c r="J1977">
        <f t="shared" si="450"/>
        <v>2.75525726143514</v>
      </c>
      <c r="K1977">
        <f t="shared" si="451"/>
        <v>8.0864310206563683</v>
      </c>
      <c r="L1977">
        <f t="shared" si="452"/>
        <v>9.9488579237401638</v>
      </c>
      <c r="M1977">
        <f t="shared" si="453"/>
        <v>6.0715266744132741</v>
      </c>
      <c r="N1977">
        <f t="shared" si="454"/>
        <v>11.299533594252239</v>
      </c>
      <c r="O1977">
        <f t="shared" si="455"/>
        <v>2.7530865820205497</v>
      </c>
      <c r="P1977">
        <f t="shared" si="456"/>
        <v>100.07878318460396</v>
      </c>
      <c r="Q1977">
        <f t="shared" si="457"/>
        <v>6.3430394198182434</v>
      </c>
      <c r="R1977">
        <f t="shared" si="458"/>
        <v>-30.215867991736047</v>
      </c>
      <c r="S1977">
        <f t="shared" si="459"/>
        <v>2.7568964317780793</v>
      </c>
      <c r="T1977">
        <f t="shared" si="460"/>
        <v>99.94050753931829</v>
      </c>
      <c r="V1977" s="7">
        <f t="shared" si="461"/>
        <v>566.35218715488622</v>
      </c>
      <c r="W1977" s="16">
        <f t="shared" si="462"/>
        <v>100.49857039742685</v>
      </c>
      <c r="X1977">
        <f t="shared" si="463"/>
        <v>571.3423697562373</v>
      </c>
      <c r="Y1977">
        <f t="shared" si="464"/>
        <v>99.621853905332628</v>
      </c>
    </row>
    <row r="1978" spans="1:25" ht="18" x14ac:dyDescent="0.2">
      <c r="A1978" s="5">
        <v>42523</v>
      </c>
      <c r="B1978" s="2">
        <v>536.52</v>
      </c>
      <c r="C1978" s="2">
        <v>540.35</v>
      </c>
      <c r="D1978" s="2">
        <v>533.08000000000004</v>
      </c>
      <c r="E1978" s="2">
        <v>537.97</v>
      </c>
      <c r="F1978" s="3">
        <v>60378200</v>
      </c>
      <c r="G1978" s="3">
        <v>8399598923</v>
      </c>
      <c r="H1978" s="7">
        <v>1179034.93747119</v>
      </c>
      <c r="I1978" s="7">
        <v>199312067531</v>
      </c>
      <c r="J1978">
        <f t="shared" si="450"/>
        <v>2.7307580578267459</v>
      </c>
      <c r="K1978">
        <f t="shared" si="451"/>
        <v>7.7808801616562775</v>
      </c>
      <c r="L1978">
        <f t="shared" si="452"/>
        <v>9.9242585491944428</v>
      </c>
      <c r="M1978">
        <f t="shared" si="453"/>
        <v>6.0715266744132741</v>
      </c>
      <c r="N1978">
        <f t="shared" si="454"/>
        <v>11.299533594252239</v>
      </c>
      <c r="O1978">
        <f t="shared" si="455"/>
        <v>2.7346366767749055</v>
      </c>
      <c r="P1978">
        <f t="shared" si="456"/>
        <v>99.857965485552882</v>
      </c>
      <c r="Q1978">
        <f t="shared" si="457"/>
        <v>6.2921438408547061</v>
      </c>
      <c r="R1978">
        <f t="shared" si="458"/>
        <v>-30.417477770339843</v>
      </c>
      <c r="S1978">
        <f t="shared" si="459"/>
        <v>2.7316871203080524</v>
      </c>
      <c r="T1978">
        <f t="shared" si="460"/>
        <v>99.965977854440681</v>
      </c>
      <c r="V1978" s="7">
        <f t="shared" si="461"/>
        <v>542.79604774426809</v>
      </c>
      <c r="W1978" s="16">
        <f t="shared" si="462"/>
        <v>99.102915079973215</v>
      </c>
      <c r="X1978">
        <f t="shared" si="463"/>
        <v>539.12208171195266</v>
      </c>
      <c r="Y1978">
        <f t="shared" si="464"/>
        <v>99.785846476206359</v>
      </c>
    </row>
    <row r="1979" spans="1:25" ht="18" x14ac:dyDescent="0.2">
      <c r="A1979" s="5">
        <v>42522</v>
      </c>
      <c r="B1979" s="2">
        <v>531.11</v>
      </c>
      <c r="C1979" s="2">
        <v>543.08000000000004</v>
      </c>
      <c r="D1979" s="2">
        <v>525.64</v>
      </c>
      <c r="E1979" s="2">
        <v>536.91999999999996</v>
      </c>
      <c r="F1979" s="3">
        <v>86061800</v>
      </c>
      <c r="G1979" s="3">
        <v>8381321200</v>
      </c>
      <c r="H1979" s="7">
        <v>1426731.35290631</v>
      </c>
      <c r="I1979" s="7">
        <v>199312067531</v>
      </c>
      <c r="J1979">
        <f t="shared" si="450"/>
        <v>2.7299095815156003</v>
      </c>
      <c r="K1979">
        <f t="shared" si="451"/>
        <v>7.9348104251986902</v>
      </c>
      <c r="L1979">
        <f t="shared" si="452"/>
        <v>9.9233124845780178</v>
      </c>
      <c r="M1979">
        <f t="shared" si="453"/>
        <v>6.1543422051159915</v>
      </c>
      <c r="N1979">
        <f t="shared" si="454"/>
        <v>11.299533594252239</v>
      </c>
      <c r="O1979">
        <f t="shared" si="455"/>
        <v>2.7307460308415568</v>
      </c>
      <c r="P1979">
        <f t="shared" si="456"/>
        <v>99.969359815738216</v>
      </c>
      <c r="Q1979">
        <f t="shared" si="457"/>
        <v>6.288132003944467</v>
      </c>
      <c r="R1979">
        <f t="shared" si="458"/>
        <v>-30.342134645111628</v>
      </c>
      <c r="S1979">
        <f t="shared" si="459"/>
        <v>2.7315790106211146</v>
      </c>
      <c r="T1979">
        <f t="shared" si="460"/>
        <v>99.938846725297495</v>
      </c>
      <c r="V1979" s="7">
        <f t="shared" si="461"/>
        <v>537.95510211871658</v>
      </c>
      <c r="W1979" s="16">
        <f t="shared" si="462"/>
        <v>99.807214832988777</v>
      </c>
      <c r="X1979">
        <f t="shared" si="463"/>
        <v>538.98789380928201</v>
      </c>
      <c r="Y1979">
        <f t="shared" si="464"/>
        <v>99.614859977411527</v>
      </c>
    </row>
    <row r="1980" spans="1:25" ht="18" x14ac:dyDescent="0.2">
      <c r="A1980" s="5">
        <v>42521</v>
      </c>
      <c r="B1980" s="2">
        <v>534.19000000000005</v>
      </c>
      <c r="C1980" s="2">
        <v>546.62</v>
      </c>
      <c r="D1980" s="2">
        <v>520.66</v>
      </c>
      <c r="E1980" s="2">
        <v>531.39</v>
      </c>
      <c r="F1980" s="3">
        <v>138450000</v>
      </c>
      <c r="G1980" s="3">
        <v>8293035755</v>
      </c>
      <c r="H1980" s="7">
        <v>1426731.35290631</v>
      </c>
      <c r="I1980" s="7">
        <v>199312067531</v>
      </c>
      <c r="J1980">
        <f t="shared" si="450"/>
        <v>2.725413377349978</v>
      </c>
      <c r="K1980">
        <f t="shared" si="451"/>
        <v>8.1412929600815929</v>
      </c>
      <c r="L1980">
        <f t="shared" si="452"/>
        <v>9.9187135378248303</v>
      </c>
      <c r="M1980">
        <f t="shared" si="453"/>
        <v>6.1543422051159915</v>
      </c>
      <c r="N1980">
        <f t="shared" si="454"/>
        <v>11.299533594252239</v>
      </c>
      <c r="O1980">
        <f t="shared" si="455"/>
        <v>2.7222355073062783</v>
      </c>
      <c r="P1980">
        <f t="shared" si="456"/>
        <v>100.11660139596107</v>
      </c>
      <c r="Q1980">
        <f t="shared" si="457"/>
        <v>6.2753481618795846</v>
      </c>
      <c r="R1980">
        <f t="shared" si="458"/>
        <v>-30.253076983915804</v>
      </c>
      <c r="S1980">
        <f t="shared" si="459"/>
        <v>2.727551410559272</v>
      </c>
      <c r="T1980">
        <f t="shared" si="460"/>
        <v>99.921551966132455</v>
      </c>
      <c r="V1980" s="7">
        <f t="shared" si="461"/>
        <v>527.51584285234367</v>
      </c>
      <c r="W1980" s="16">
        <f t="shared" si="462"/>
        <v>100.72906098113558</v>
      </c>
      <c r="X1980">
        <f t="shared" si="463"/>
        <v>534.01248472870338</v>
      </c>
      <c r="Y1980">
        <f t="shared" si="464"/>
        <v>99.506485871261518</v>
      </c>
    </row>
    <row r="1981" spans="1:25" ht="18" x14ac:dyDescent="0.2">
      <c r="A1981" s="5">
        <v>42520</v>
      </c>
      <c r="B1981" s="2">
        <v>528.47</v>
      </c>
      <c r="C1981" s="2">
        <v>544.35</v>
      </c>
      <c r="D1981" s="2">
        <v>522.96</v>
      </c>
      <c r="E1981" s="2">
        <v>533.86</v>
      </c>
      <c r="F1981" s="3">
        <v>87958704</v>
      </c>
      <c r="G1981" s="3">
        <v>8330000111</v>
      </c>
      <c r="H1981" s="7">
        <v>1426731.35290631</v>
      </c>
      <c r="I1981" s="7">
        <v>199312067531</v>
      </c>
      <c r="J1981">
        <f t="shared" si="450"/>
        <v>2.727427382123953</v>
      </c>
      <c r="K1981">
        <f t="shared" si="451"/>
        <v>7.9442788217597506</v>
      </c>
      <c r="L1981">
        <f t="shared" si="452"/>
        <v>9.9206450071939045</v>
      </c>
      <c r="M1981">
        <f t="shared" si="453"/>
        <v>6.1543422051159915</v>
      </c>
      <c r="N1981">
        <f t="shared" si="454"/>
        <v>11.299533594252239</v>
      </c>
      <c r="O1981">
        <f t="shared" si="455"/>
        <v>2.7279274362333883</v>
      </c>
      <c r="P1981">
        <f t="shared" si="456"/>
        <v>99.981665722331869</v>
      </c>
      <c r="Q1981">
        <f t="shared" si="457"/>
        <v>6.2820847936022268</v>
      </c>
      <c r="R1981">
        <f t="shared" si="458"/>
        <v>-30.330047823679365</v>
      </c>
      <c r="S1981">
        <f t="shared" si="459"/>
        <v>2.7289561571484402</v>
      </c>
      <c r="T1981">
        <f t="shared" si="460"/>
        <v>99.943948094291812</v>
      </c>
      <c r="V1981" s="7">
        <f t="shared" si="461"/>
        <v>534.47504957469312</v>
      </c>
      <c r="W1981" s="16">
        <f t="shared" si="462"/>
        <v>99.884791972672033</v>
      </c>
      <c r="X1981">
        <f t="shared" si="463"/>
        <v>535.74257055479836</v>
      </c>
      <c r="Y1981">
        <f t="shared" si="464"/>
        <v>99.647366246806584</v>
      </c>
    </row>
    <row r="1982" spans="1:25" ht="18" x14ac:dyDescent="0.2">
      <c r="A1982" s="5">
        <v>42519</v>
      </c>
      <c r="B1982" s="2">
        <v>527.48</v>
      </c>
      <c r="C1982" s="2">
        <v>553.96</v>
      </c>
      <c r="D1982" s="2">
        <v>512.17999999999995</v>
      </c>
      <c r="E1982" s="2">
        <v>526.23</v>
      </c>
      <c r="F1982" s="3">
        <v>148736992</v>
      </c>
      <c r="G1982" s="3">
        <v>8209050618</v>
      </c>
      <c r="H1982" s="7">
        <v>1456454.9227585299</v>
      </c>
      <c r="I1982" s="7">
        <v>199312067531</v>
      </c>
      <c r="J1982">
        <f t="shared" si="450"/>
        <v>2.7211756032766088</v>
      </c>
      <c r="K1982">
        <f t="shared" si="451"/>
        <v>8.1724189942348922</v>
      </c>
      <c r="L1982">
        <f t="shared" si="452"/>
        <v>9.9142929335865624</v>
      </c>
      <c r="M1982">
        <f t="shared" si="453"/>
        <v>6.1632970477689195</v>
      </c>
      <c r="N1982">
        <f t="shared" si="454"/>
        <v>11.299533594252239</v>
      </c>
      <c r="O1982">
        <f t="shared" si="455"/>
        <v>2.717268120161008</v>
      </c>
      <c r="P1982">
        <f t="shared" si="456"/>
        <v>100.14359540453383</v>
      </c>
      <c r="Q1982">
        <f t="shared" si="457"/>
        <v>6.2651351958344144</v>
      </c>
      <c r="R1982">
        <f t="shared" si="458"/>
        <v>-30.236343008899155</v>
      </c>
      <c r="S1982">
        <f t="shared" si="459"/>
        <v>2.7232914537233852</v>
      </c>
      <c r="T1982">
        <f t="shared" si="460"/>
        <v>99.922244986900935</v>
      </c>
      <c r="V1982" s="7">
        <f t="shared" si="461"/>
        <v>521.51658016175679</v>
      </c>
      <c r="W1982" s="16">
        <f t="shared" si="462"/>
        <v>100.89569576767634</v>
      </c>
      <c r="X1982">
        <f t="shared" si="463"/>
        <v>528.80000882253898</v>
      </c>
      <c r="Y1982">
        <f t="shared" si="464"/>
        <v>99.511618717568567</v>
      </c>
    </row>
    <row r="1983" spans="1:25" ht="18" x14ac:dyDescent="0.2">
      <c r="A1983" s="5">
        <v>42518</v>
      </c>
      <c r="B1983" s="2">
        <v>473.03</v>
      </c>
      <c r="C1983" s="2">
        <v>533.47</v>
      </c>
      <c r="D1983" s="2">
        <v>472.7</v>
      </c>
      <c r="E1983" s="2">
        <v>530.04</v>
      </c>
      <c r="F1983" s="3">
        <v>181199008</v>
      </c>
      <c r="G1983" s="3">
        <v>8266477338</v>
      </c>
      <c r="H1983" s="7">
        <v>1456454.9227585299</v>
      </c>
      <c r="I1983" s="7">
        <v>199312067531</v>
      </c>
      <c r="J1983">
        <f t="shared" si="450"/>
        <v>2.7243086453060159</v>
      </c>
      <c r="K1983">
        <f t="shared" si="451"/>
        <v>8.2581558157397712</v>
      </c>
      <c r="L1983">
        <f t="shared" si="452"/>
        <v>9.9173204794932328</v>
      </c>
      <c r="M1983">
        <f t="shared" si="453"/>
        <v>6.1632970477689195</v>
      </c>
      <c r="N1983">
        <f t="shared" si="454"/>
        <v>11.299533594252239</v>
      </c>
      <c r="O1983">
        <f t="shared" si="455"/>
        <v>2.7186147023168568</v>
      </c>
      <c r="P1983">
        <f t="shared" si="456"/>
        <v>100.20900506258606</v>
      </c>
      <c r="Q1983">
        <f t="shared" si="457"/>
        <v>6.2708022937982815</v>
      </c>
      <c r="R1983">
        <f t="shared" si="458"/>
        <v>-30.179583528572437</v>
      </c>
      <c r="S1983">
        <f t="shared" si="459"/>
        <v>2.7265192087716676</v>
      </c>
      <c r="T1983">
        <f t="shared" si="460"/>
        <v>99.918857818497898</v>
      </c>
      <c r="V1983" s="7">
        <f t="shared" si="461"/>
        <v>523.13611438238217</v>
      </c>
      <c r="W1983" s="16">
        <f t="shared" si="462"/>
        <v>101.30252162433359</v>
      </c>
      <c r="X1983">
        <f t="shared" si="463"/>
        <v>532.74478701392525</v>
      </c>
      <c r="Y1983">
        <f t="shared" si="464"/>
        <v>99.489701340667636</v>
      </c>
    </row>
    <row r="1984" spans="1:25" ht="18" x14ac:dyDescent="0.2">
      <c r="A1984" s="5">
        <v>42517</v>
      </c>
      <c r="B1984" s="2">
        <v>453.52</v>
      </c>
      <c r="C1984" s="2">
        <v>478.15</v>
      </c>
      <c r="D1984" s="2">
        <v>453.52</v>
      </c>
      <c r="E1984" s="2">
        <v>473.46</v>
      </c>
      <c r="F1984" s="3">
        <v>164780992</v>
      </c>
      <c r="G1984" s="3">
        <v>7382558440</v>
      </c>
      <c r="H1984" s="7">
        <v>1456454.9227585299</v>
      </c>
      <c r="I1984" s="7">
        <v>199312067531</v>
      </c>
      <c r="J1984">
        <f t="shared" si="450"/>
        <v>2.6752832937657378</v>
      </c>
      <c r="K1984">
        <f t="shared" si="451"/>
        <v>8.2169071130308922</v>
      </c>
      <c r="L1984">
        <f t="shared" si="452"/>
        <v>9.8682068935062759</v>
      </c>
      <c r="M1984">
        <f t="shared" si="453"/>
        <v>6.1632970477689195</v>
      </c>
      <c r="N1984">
        <f t="shared" si="454"/>
        <v>11.299533594252239</v>
      </c>
      <c r="O1984">
        <f t="shared" si="455"/>
        <v>2.6708578976607606</v>
      </c>
      <c r="P1984">
        <f t="shared" si="456"/>
        <v>100.16541784996339</v>
      </c>
      <c r="Q1984">
        <f t="shared" si="457"/>
        <v>6.1621342760628686</v>
      </c>
      <c r="R1984">
        <f t="shared" si="458"/>
        <v>-30.335766325106732</v>
      </c>
      <c r="S1984">
        <f t="shared" si="459"/>
        <v>2.6776667280525701</v>
      </c>
      <c r="T1984">
        <f t="shared" si="460"/>
        <v>99.910909087931486</v>
      </c>
      <c r="V1984" s="7">
        <f t="shared" si="461"/>
        <v>468.66001022092331</v>
      </c>
      <c r="W1984" s="16">
        <f t="shared" si="462"/>
        <v>101.0138110461447</v>
      </c>
      <c r="X1984">
        <f t="shared" si="463"/>
        <v>476.06552009627626</v>
      </c>
      <c r="Y1984">
        <f t="shared" si="464"/>
        <v>99.44968527514969</v>
      </c>
    </row>
    <row r="1985" spans="1:25" ht="18" x14ac:dyDescent="0.2">
      <c r="A1985" s="5">
        <v>42516</v>
      </c>
      <c r="B1985" s="2">
        <v>449.67</v>
      </c>
      <c r="C1985" s="2">
        <v>453.64</v>
      </c>
      <c r="D1985" s="2">
        <v>447.9</v>
      </c>
      <c r="E1985" s="2">
        <v>453.38</v>
      </c>
      <c r="F1985" s="3">
        <v>65203800</v>
      </c>
      <c r="G1985" s="3">
        <v>7067871184</v>
      </c>
      <c r="H1985" s="7">
        <v>1357376.35658448</v>
      </c>
      <c r="I1985" s="7">
        <v>199312067531</v>
      </c>
      <c r="J1985">
        <f t="shared" si="450"/>
        <v>2.6564623581345304</v>
      </c>
      <c r="K1985">
        <f t="shared" si="451"/>
        <v>7.8142729066359227</v>
      </c>
      <c r="L1985">
        <f t="shared" si="452"/>
        <v>9.8492886256412078</v>
      </c>
      <c r="M1985">
        <f t="shared" si="453"/>
        <v>6.1327002801771497</v>
      </c>
      <c r="N1985">
        <f t="shared" si="454"/>
        <v>11.299533594252239</v>
      </c>
      <c r="O1985">
        <f t="shared" si="455"/>
        <v>2.6598877666389251</v>
      </c>
      <c r="P1985">
        <f t="shared" si="456"/>
        <v>99.87105375335338</v>
      </c>
      <c r="Q1985">
        <f t="shared" si="457"/>
        <v>6.1250716307581197</v>
      </c>
      <c r="R1985">
        <f t="shared" si="458"/>
        <v>-30.572498496059239</v>
      </c>
      <c r="S1985">
        <f t="shared" si="459"/>
        <v>2.6576843950683857</v>
      </c>
      <c r="T1985">
        <f t="shared" si="460"/>
        <v>99.9539975814032</v>
      </c>
      <c r="V1985" s="7">
        <f t="shared" si="461"/>
        <v>456.9700810092699</v>
      </c>
      <c r="W1985" s="16">
        <f t="shared" si="462"/>
        <v>99.208151879379344</v>
      </c>
      <c r="X1985">
        <f t="shared" si="463"/>
        <v>454.65753715717193</v>
      </c>
      <c r="Y1985">
        <f t="shared" si="464"/>
        <v>99.718219339809451</v>
      </c>
    </row>
    <row r="1986" spans="1:25" ht="18" x14ac:dyDescent="0.2">
      <c r="A1986" s="5">
        <v>42515</v>
      </c>
      <c r="B1986" s="2">
        <v>446.06</v>
      </c>
      <c r="C1986" s="2">
        <v>450.3</v>
      </c>
      <c r="D1986" s="2">
        <v>446.06</v>
      </c>
      <c r="E1986" s="2">
        <v>449.6</v>
      </c>
      <c r="F1986" s="3">
        <v>65231000</v>
      </c>
      <c r="G1986" s="3">
        <v>7007360094</v>
      </c>
      <c r="H1986" s="7">
        <v>1357376.35658448</v>
      </c>
      <c r="I1986" s="7">
        <v>199312067531</v>
      </c>
      <c r="J1986">
        <f t="shared" si="450"/>
        <v>2.6528263025610048</v>
      </c>
      <c r="K1986">
        <f t="shared" si="451"/>
        <v>7.8144540363663166</v>
      </c>
      <c r="L1986">
        <f t="shared" si="452"/>
        <v>9.8455544355781903</v>
      </c>
      <c r="M1986">
        <f t="shared" si="453"/>
        <v>6.1327002801771497</v>
      </c>
      <c r="N1986">
        <f t="shared" si="454"/>
        <v>11.299533594252239</v>
      </c>
      <c r="O1986">
        <f t="shared" si="455"/>
        <v>2.6561930420708082</v>
      </c>
      <c r="P1986">
        <f t="shared" si="456"/>
        <v>99.87308858078822</v>
      </c>
      <c r="Q1986">
        <f t="shared" si="457"/>
        <v>6.1167682802393735</v>
      </c>
      <c r="R1986">
        <f t="shared" si="458"/>
        <v>-30.57552898711549</v>
      </c>
      <c r="S1986">
        <f t="shared" si="459"/>
        <v>2.6539786823681393</v>
      </c>
      <c r="T1986">
        <f t="shared" si="460"/>
        <v>99.956560299254349</v>
      </c>
      <c r="V1986" s="7">
        <f t="shared" si="461"/>
        <v>453.09893572084815</v>
      </c>
      <c r="W1986" s="16">
        <f t="shared" si="462"/>
        <v>99.221766966003528</v>
      </c>
      <c r="X1986">
        <f t="shared" si="463"/>
        <v>450.79457644846497</v>
      </c>
      <c r="Y1986">
        <f t="shared" si="464"/>
        <v>99.734302391355669</v>
      </c>
    </row>
    <row r="1987" spans="1:25" ht="18" x14ac:dyDescent="0.2">
      <c r="A1987" s="5">
        <v>42514</v>
      </c>
      <c r="B1987" s="2">
        <v>444.29</v>
      </c>
      <c r="C1987" s="2">
        <v>447.1</v>
      </c>
      <c r="D1987" s="2">
        <v>443.93</v>
      </c>
      <c r="E1987" s="2">
        <v>445.98</v>
      </c>
      <c r="F1987" s="3">
        <v>65783100</v>
      </c>
      <c r="G1987" s="3">
        <v>6949432035</v>
      </c>
      <c r="H1987" s="7">
        <v>1357376.35658448</v>
      </c>
      <c r="I1987" s="7">
        <v>199312067531</v>
      </c>
      <c r="J1987">
        <f t="shared" ref="J1987:J2050" si="465">LOG(E1987)</f>
        <v>2.6493153831865932</v>
      </c>
      <c r="K1987">
        <f t="shared" ref="K1987:K2050" si="466">LOG(F1987)</f>
        <v>7.8181143355676026</v>
      </c>
      <c r="L1987">
        <f t="shared" ref="L1987:L2050" si="467">LOG(G1987)</f>
        <v>9.8419493119074009</v>
      </c>
      <c r="M1987">
        <f t="shared" ref="M1987:M2050" si="468">LOG(H1987)</f>
        <v>6.1327002801771497</v>
      </c>
      <c r="N1987">
        <f t="shared" ref="N1987:N2050" si="469">LOG(I1987)</f>
        <v>11.299533594252239</v>
      </c>
      <c r="O1987">
        <f t="shared" ref="O1987:O2050" si="470" xml:space="preserve"> -6.9261 -(0.0192*K1987) + (0.9885*L1987)</f>
        <v>2.6525590995775694</v>
      </c>
      <c r="P1987">
        <f t="shared" ref="P1987:P2050" si="471">100-(((O1987-J1987)/J1987) *100)</f>
        <v>99.877563977034896</v>
      </c>
      <c r="Q1987">
        <f t="shared" ref="Q1987:Q2050" si="472">-15.673 + (-0.0124*K1987) + (2.223*L1987)</f>
        <v>6.108708702609114</v>
      </c>
      <c r="R1987">
        <f t="shared" ref="R1987:R2050" si="473">100- (((Q1987-J1987)/J1987)*100)</f>
        <v>-30.576878139044624</v>
      </c>
      <c r="S1987">
        <f t="shared" ref="S1987:S2050" si="474">-6.727+(0.0026*K1987) + (0.9925*L1987) + (0.0052*M1987) - (0.0392*N1987)</f>
        <v>2.6504101139028036</v>
      </c>
      <c r="T1987">
        <f t="shared" ref="T1987:T2050" si="475" xml:space="preserve"> 100- (((S1987-J1987)/J1987) * 100)</f>
        <v>99.958678731752443</v>
      </c>
      <c r="V1987" s="7">
        <f t="shared" ref="V1987:V2050" si="476">10^O1987</f>
        <v>449.32346525891006</v>
      </c>
      <c r="W1987" s="16">
        <f t="shared" ref="W1987:W2050" si="477" xml:space="preserve"> 100- (((V1987-E1987)/E1987)*100)</f>
        <v>99.250310493988508</v>
      </c>
      <c r="X1987">
        <f t="shared" ref="X1987:X2050" si="478">10^S1987</f>
        <v>447.10560459159342</v>
      </c>
      <c r="Y1987">
        <f t="shared" ref="Y1987:Y2050" si="479">100-(((X1987-E1987)/E1987)*100)</f>
        <v>99.747610970986727</v>
      </c>
    </row>
    <row r="1988" spans="1:25" ht="18" x14ac:dyDescent="0.2">
      <c r="A1988" s="5">
        <v>42513</v>
      </c>
      <c r="B1988" s="2">
        <v>439.35</v>
      </c>
      <c r="C1988" s="2">
        <v>444.35</v>
      </c>
      <c r="D1988" s="2">
        <v>438.82</v>
      </c>
      <c r="E1988" s="2">
        <v>444.15</v>
      </c>
      <c r="F1988" s="3">
        <v>50582500</v>
      </c>
      <c r="G1988" s="3">
        <v>6919346395</v>
      </c>
      <c r="H1988" s="7">
        <v>1747819.1682553</v>
      </c>
      <c r="I1988" s="7">
        <v>194254820283</v>
      </c>
      <c r="J1988">
        <f t="shared" si="465"/>
        <v>2.6475296664449806</v>
      </c>
      <c r="K1988">
        <f t="shared" si="466"/>
        <v>7.7040002901996374</v>
      </c>
      <c r="L1988">
        <f t="shared" si="467"/>
        <v>9.8400650727152748</v>
      </c>
      <c r="M1988">
        <f t="shared" si="468"/>
        <v>6.2424964979257496</v>
      </c>
      <c r="N1988">
        <f t="shared" si="469"/>
        <v>11.28837180428806</v>
      </c>
      <c r="O1988">
        <f t="shared" si="470"/>
        <v>2.6528875188072165</v>
      </c>
      <c r="P1988">
        <f t="shared" si="471"/>
        <v>99.797628240765647</v>
      </c>
      <c r="Q1988">
        <f t="shared" si="472"/>
        <v>6.1059350530475793</v>
      </c>
      <c r="R1988">
        <f t="shared" si="473"/>
        <v>-30.62763490187578</v>
      </c>
      <c r="S1988">
        <f t="shared" si="474"/>
        <v>2.6492517924855505</v>
      </c>
      <c r="T1988">
        <f t="shared" si="475"/>
        <v>99.934953475218947</v>
      </c>
      <c r="V1988" s="7">
        <f t="shared" si="476"/>
        <v>449.66337811158883</v>
      </c>
      <c r="W1988" s="16">
        <f t="shared" si="477"/>
        <v>98.758667542139179</v>
      </c>
      <c r="X1988">
        <f t="shared" si="478"/>
        <v>445.91470305094242</v>
      </c>
      <c r="Y1988">
        <f t="shared" si="479"/>
        <v>99.602678588102563</v>
      </c>
    </row>
    <row r="1989" spans="1:25" ht="18" x14ac:dyDescent="0.2">
      <c r="A1989" s="5">
        <v>42512</v>
      </c>
      <c r="B1989" s="2">
        <v>443.22</v>
      </c>
      <c r="C1989" s="2">
        <v>443.43</v>
      </c>
      <c r="D1989" s="2">
        <v>439.04</v>
      </c>
      <c r="E1989" s="2">
        <v>439.32</v>
      </c>
      <c r="F1989" s="3">
        <v>39657600</v>
      </c>
      <c r="G1989" s="3">
        <v>6842082300</v>
      </c>
      <c r="H1989" s="7">
        <v>1747819.1682553</v>
      </c>
      <c r="I1989" s="7">
        <v>194254820283</v>
      </c>
      <c r="J1989">
        <f t="shared" si="465"/>
        <v>2.6427809749291558</v>
      </c>
      <c r="K1989">
        <f t="shared" si="466"/>
        <v>7.5983264280161542</v>
      </c>
      <c r="L1989">
        <f t="shared" si="467"/>
        <v>9.8351882937924664</v>
      </c>
      <c r="M1989">
        <f t="shared" si="468"/>
        <v>6.2424964979257496</v>
      </c>
      <c r="N1989">
        <f t="shared" si="469"/>
        <v>11.28837180428806</v>
      </c>
      <c r="O1989">
        <f t="shared" si="470"/>
        <v>2.6500957609959439</v>
      </c>
      <c r="P1989">
        <f t="shared" si="471"/>
        <v>99.72321633399892</v>
      </c>
      <c r="Q1989">
        <f t="shared" si="472"/>
        <v>6.0964043293932502</v>
      </c>
      <c r="R1989">
        <f t="shared" si="473"/>
        <v>-30.681406716145858</v>
      </c>
      <c r="S1989">
        <f t="shared" si="474"/>
        <v>2.6441368373629865</v>
      </c>
      <c r="T1989">
        <f t="shared" si="475"/>
        <v>99.948695618490774</v>
      </c>
      <c r="V1989" s="7">
        <f t="shared" si="476"/>
        <v>446.78209577849753</v>
      </c>
      <c r="W1989" s="16">
        <f t="shared" si="477"/>
        <v>98.301444100314683</v>
      </c>
      <c r="X1989">
        <f t="shared" si="478"/>
        <v>440.69369525890619</v>
      </c>
      <c r="Y1989">
        <f t="shared" si="479"/>
        <v>99.6873132889679</v>
      </c>
    </row>
    <row r="1990" spans="1:25" ht="18" x14ac:dyDescent="0.2">
      <c r="A1990" s="5">
        <v>42511</v>
      </c>
      <c r="B1990" s="2">
        <v>442.97</v>
      </c>
      <c r="C1990" s="2">
        <v>443.78</v>
      </c>
      <c r="D1990" s="2">
        <v>441.71</v>
      </c>
      <c r="E1990" s="2">
        <v>443.19</v>
      </c>
      <c r="F1990" s="3">
        <v>42762300</v>
      </c>
      <c r="G1990" s="3">
        <v>6900237725</v>
      </c>
      <c r="H1990" s="7">
        <v>1747819.1682553</v>
      </c>
      <c r="I1990" s="7">
        <v>194254820283</v>
      </c>
      <c r="J1990">
        <f t="shared" si="465"/>
        <v>2.646589952546603</v>
      </c>
      <c r="K1990">
        <f t="shared" si="466"/>
        <v>7.631061055995235</v>
      </c>
      <c r="L1990">
        <f t="shared" si="467"/>
        <v>9.838864053183233</v>
      </c>
      <c r="M1990">
        <f t="shared" si="468"/>
        <v>6.2424964979257496</v>
      </c>
      <c r="N1990">
        <f t="shared" si="469"/>
        <v>11.28837180428806</v>
      </c>
      <c r="O1990">
        <f t="shared" si="470"/>
        <v>2.653100744296518</v>
      </c>
      <c r="P1990">
        <f t="shared" si="471"/>
        <v>99.753993181163167</v>
      </c>
      <c r="Q1990">
        <f t="shared" si="472"/>
        <v>6.104169633131983</v>
      </c>
      <c r="R1990">
        <f t="shared" si="473"/>
        <v>-30.642817458685897</v>
      </c>
      <c r="S1990">
        <f t="shared" si="474"/>
        <v>2.6478701385910677</v>
      </c>
      <c r="T1990">
        <f t="shared" si="475"/>
        <v>99.951628848162414</v>
      </c>
      <c r="V1990" s="7">
        <f t="shared" si="476"/>
        <v>449.88420347015557</v>
      </c>
      <c r="W1990" s="16">
        <f t="shared" si="477"/>
        <v>98.489540948542256</v>
      </c>
      <c r="X1990">
        <f t="shared" si="478"/>
        <v>444.49833506165368</v>
      </c>
      <c r="Y1990">
        <f t="shared" si="479"/>
        <v>99.704791384811557</v>
      </c>
    </row>
    <row r="1991" spans="1:25" ht="18" x14ac:dyDescent="0.2">
      <c r="A1991" s="5">
        <v>42510</v>
      </c>
      <c r="B1991" s="2">
        <v>437.79</v>
      </c>
      <c r="C1991" s="2">
        <v>444.05</v>
      </c>
      <c r="D1991" s="2">
        <v>437.39</v>
      </c>
      <c r="E1991" s="2">
        <v>442.68</v>
      </c>
      <c r="F1991" s="3">
        <v>81987904</v>
      </c>
      <c r="G1991" s="3">
        <v>6890716750</v>
      </c>
      <c r="H1991" s="7">
        <v>1438812.46447535</v>
      </c>
      <c r="I1991" s="7">
        <v>194254820283</v>
      </c>
      <c r="J1991">
        <f t="shared" si="465"/>
        <v>2.6460899012744283</v>
      </c>
      <c r="K1991">
        <f t="shared" si="466"/>
        <v>7.9137497839258062</v>
      </c>
      <c r="L1991">
        <f t="shared" si="467"/>
        <v>9.8382643981601863</v>
      </c>
      <c r="M1991">
        <f t="shared" si="468"/>
        <v>6.1580041914688373</v>
      </c>
      <c r="N1991">
        <f t="shared" si="469"/>
        <v>11.28837180428806</v>
      </c>
      <c r="O1991">
        <f t="shared" si="470"/>
        <v>2.6470803617299694</v>
      </c>
      <c r="P1991">
        <f t="shared" si="471"/>
        <v>99.96256890383566</v>
      </c>
      <c r="Q1991">
        <f t="shared" si="472"/>
        <v>6.0993312597894125</v>
      </c>
      <c r="R1991">
        <f t="shared" si="473"/>
        <v>-30.503553823012965</v>
      </c>
      <c r="S1991">
        <f t="shared" si="474"/>
        <v>2.6475706116797384</v>
      </c>
      <c r="T1991">
        <f t="shared" si="475"/>
        <v>99.944041568481978</v>
      </c>
      <c r="V1991" s="7">
        <f t="shared" si="476"/>
        <v>443.69073674633114</v>
      </c>
      <c r="W1991" s="16">
        <f t="shared" si="477"/>
        <v>99.771677792913366</v>
      </c>
      <c r="X1991">
        <f t="shared" si="478"/>
        <v>444.19187638591188</v>
      </c>
      <c r="Y1991">
        <f t="shared" si="479"/>
        <v>99.658471946798613</v>
      </c>
    </row>
    <row r="1992" spans="1:25" ht="18" x14ac:dyDescent="0.2">
      <c r="A1992" s="5">
        <v>42509</v>
      </c>
      <c r="B1992" s="2">
        <v>454.52</v>
      </c>
      <c r="C1992" s="2">
        <v>454.63</v>
      </c>
      <c r="D1992" s="2">
        <v>438.71</v>
      </c>
      <c r="E1992" s="2">
        <v>438.71</v>
      </c>
      <c r="F1992" s="3">
        <v>96027400</v>
      </c>
      <c r="G1992" s="3">
        <v>6827425412</v>
      </c>
      <c r="H1992" s="7">
        <v>1438812.46447535</v>
      </c>
      <c r="I1992" s="7">
        <v>194254820283</v>
      </c>
      <c r="J1992">
        <f t="shared" si="465"/>
        <v>2.6421775338700053</v>
      </c>
      <c r="K1992">
        <f t="shared" si="466"/>
        <v>7.9823951702369156</v>
      </c>
      <c r="L1992">
        <f t="shared" si="467"/>
        <v>9.8342569642736883</v>
      </c>
      <c r="M1992">
        <f t="shared" si="468"/>
        <v>6.1580041914688373</v>
      </c>
      <c r="N1992">
        <f t="shared" si="469"/>
        <v>11.28837180428806</v>
      </c>
      <c r="O1992">
        <f t="shared" si="470"/>
        <v>2.6418010219159935</v>
      </c>
      <c r="P1992">
        <f t="shared" si="471"/>
        <v>100.0142500626542</v>
      </c>
      <c r="Q1992">
        <f t="shared" si="472"/>
        <v>6.0895715314694705</v>
      </c>
      <c r="R1992">
        <f t="shared" si="473"/>
        <v>-30.475486730449063</v>
      </c>
      <c r="S1992">
        <f t="shared" si="474"/>
        <v>2.6437717115517976</v>
      </c>
      <c r="T1992">
        <f t="shared" si="475"/>
        <v>99.93966424809247</v>
      </c>
      <c r="V1992" s="7">
        <f t="shared" si="476"/>
        <v>438.32982482938468</v>
      </c>
      <c r="W1992" s="16">
        <f t="shared" si="477"/>
        <v>100.0866575119362</v>
      </c>
      <c r="X1992">
        <f t="shared" si="478"/>
        <v>440.32334512092814</v>
      </c>
      <c r="Y1992">
        <f t="shared" si="479"/>
        <v>99.632252485485139</v>
      </c>
    </row>
    <row r="1993" spans="1:25" ht="18" x14ac:dyDescent="0.2">
      <c r="A1993" s="5">
        <v>42508</v>
      </c>
      <c r="B1993" s="2">
        <v>453.69</v>
      </c>
      <c r="C1993" s="2">
        <v>456</v>
      </c>
      <c r="D1993" s="2">
        <v>453.3</v>
      </c>
      <c r="E1993" s="2">
        <v>454.62</v>
      </c>
      <c r="F1993" s="3">
        <v>86850096</v>
      </c>
      <c r="G1993" s="3">
        <v>7073564772</v>
      </c>
      <c r="H1993" s="7">
        <v>1438812.46447535</v>
      </c>
      <c r="I1993" s="7">
        <v>194254820283</v>
      </c>
      <c r="J1993">
        <f t="shared" si="465"/>
        <v>2.6576485376330723</v>
      </c>
      <c r="K1993">
        <f t="shared" si="466"/>
        <v>7.9387703028320207</v>
      </c>
      <c r="L1993">
        <f t="shared" si="467"/>
        <v>9.8496383346795167</v>
      </c>
      <c r="M1993">
        <f t="shared" si="468"/>
        <v>6.1580041914688373</v>
      </c>
      <c r="N1993">
        <f t="shared" si="469"/>
        <v>11.28837180428806</v>
      </c>
      <c r="O1993">
        <f t="shared" si="470"/>
        <v>2.6578431040163277</v>
      </c>
      <c r="P1993">
        <f t="shared" si="471"/>
        <v>99.992679002490348</v>
      </c>
      <c r="Q1993">
        <f t="shared" si="472"/>
        <v>6.1243052662374478</v>
      </c>
      <c r="R1993">
        <f t="shared" si="473"/>
        <v>-30.440751646258462</v>
      </c>
      <c r="S1993">
        <f t="shared" si="474"/>
        <v>2.6589242970243299</v>
      </c>
      <c r="T1993">
        <f t="shared" si="475"/>
        <v>99.951996685295569</v>
      </c>
      <c r="V1993" s="7">
        <f t="shared" si="476"/>
        <v>454.82371796026882</v>
      </c>
      <c r="W1993" s="16">
        <f t="shared" si="477"/>
        <v>99.955189397679646</v>
      </c>
      <c r="X1993">
        <f t="shared" si="478"/>
        <v>455.9574299245574</v>
      </c>
      <c r="Y1993">
        <f t="shared" si="479"/>
        <v>99.705813663156619</v>
      </c>
    </row>
    <row r="1994" spans="1:25" ht="18" x14ac:dyDescent="0.2">
      <c r="A1994" s="5">
        <v>42507</v>
      </c>
      <c r="B1994" s="2">
        <v>454.01</v>
      </c>
      <c r="C1994" s="2">
        <v>455.07</v>
      </c>
      <c r="D1994" s="2">
        <v>453.61</v>
      </c>
      <c r="E1994" s="2">
        <v>453.78</v>
      </c>
      <c r="F1994" s="3">
        <v>64100300</v>
      </c>
      <c r="G1994" s="3">
        <v>7058821457</v>
      </c>
      <c r="H1994" s="7">
        <v>1361560.78853037</v>
      </c>
      <c r="I1994" s="7">
        <v>194254820283</v>
      </c>
      <c r="J1994">
        <f t="shared" si="465"/>
        <v>2.656845350779752</v>
      </c>
      <c r="K1994">
        <f t="shared" si="466"/>
        <v>7.8068600620935396</v>
      </c>
      <c r="L1994">
        <f t="shared" si="467"/>
        <v>9.8487321971640913</v>
      </c>
      <c r="M1994">
        <f t="shared" si="468"/>
        <v>6.1340370357119447</v>
      </c>
      <c r="N1994">
        <f t="shared" si="469"/>
        <v>11.28837180428806</v>
      </c>
      <c r="O1994">
        <f t="shared" si="470"/>
        <v>2.6594800637045077</v>
      </c>
      <c r="P1994">
        <f t="shared" si="471"/>
        <v>99.900833034034804</v>
      </c>
      <c r="Q1994">
        <f t="shared" si="472"/>
        <v>6.123926609525812</v>
      </c>
      <c r="R1994">
        <f t="shared" si="473"/>
        <v>-30.496163720199718</v>
      </c>
      <c r="S1994">
        <f t="shared" si="474"/>
        <v>2.6575573597044153</v>
      </c>
      <c r="T1994">
        <f t="shared" si="475"/>
        <v>99.973200964653273</v>
      </c>
      <c r="V1994" s="7">
        <f t="shared" si="476"/>
        <v>456.5412921855085</v>
      </c>
      <c r="W1994" s="16">
        <f t="shared" si="477"/>
        <v>99.391490990015313</v>
      </c>
      <c r="X1994">
        <f t="shared" si="478"/>
        <v>454.52456485009367</v>
      </c>
      <c r="Y1994">
        <f t="shared" si="479"/>
        <v>99.835919421284828</v>
      </c>
    </row>
    <row r="1995" spans="1:25" ht="18" x14ac:dyDescent="0.2">
      <c r="A1995" s="5">
        <v>42506</v>
      </c>
      <c r="B1995" s="2">
        <v>457.59</v>
      </c>
      <c r="C1995" s="2">
        <v>458.2</v>
      </c>
      <c r="D1995" s="2">
        <v>452.95</v>
      </c>
      <c r="E1995" s="2">
        <v>454.16</v>
      </c>
      <c r="F1995" s="3">
        <v>59171500</v>
      </c>
      <c r="G1995" s="3">
        <v>7063120268</v>
      </c>
      <c r="H1995" s="7">
        <v>1361560.78853037</v>
      </c>
      <c r="I1995" s="7">
        <v>194254820283</v>
      </c>
      <c r="J1995">
        <f t="shared" si="465"/>
        <v>2.6572088812173567</v>
      </c>
      <c r="K1995">
        <f t="shared" si="466"/>
        <v>7.77211257879984</v>
      </c>
      <c r="L1995">
        <f t="shared" si="467"/>
        <v>9.8489966013076664</v>
      </c>
      <c r="M1995">
        <f t="shared" si="468"/>
        <v>6.1340370357119447</v>
      </c>
      <c r="N1995">
        <f t="shared" si="469"/>
        <v>11.28837180428806</v>
      </c>
      <c r="O1995">
        <f t="shared" si="470"/>
        <v>2.6604085788796716</v>
      </c>
      <c r="P1995">
        <f t="shared" si="471"/>
        <v>99.879584262835635</v>
      </c>
      <c r="Q1995">
        <f t="shared" si="472"/>
        <v>6.1249452487298228</v>
      </c>
      <c r="R1995">
        <f t="shared" si="473"/>
        <v>-30.502964671854471</v>
      </c>
      <c r="S1995">
        <f t="shared" si="474"/>
        <v>2.6577294373603486</v>
      </c>
      <c r="T1995">
        <f t="shared" si="475"/>
        <v>99.980409664190432</v>
      </c>
      <c r="V1995" s="7">
        <f t="shared" si="476"/>
        <v>457.51841487654968</v>
      </c>
      <c r="W1995" s="16">
        <f t="shared" si="477"/>
        <v>99.260521649517869</v>
      </c>
      <c r="X1995">
        <f t="shared" si="478"/>
        <v>454.70469382249684</v>
      </c>
      <c r="Y1995">
        <f t="shared" si="479"/>
        <v>99.880065654725911</v>
      </c>
    </row>
    <row r="1996" spans="1:25" ht="18" x14ac:dyDescent="0.2">
      <c r="A1996" s="5">
        <v>42505</v>
      </c>
      <c r="B1996" s="2">
        <v>455.76</v>
      </c>
      <c r="C1996" s="2">
        <v>458.69</v>
      </c>
      <c r="D1996" s="2">
        <v>455.46</v>
      </c>
      <c r="E1996" s="2">
        <v>457.57</v>
      </c>
      <c r="F1996" s="3">
        <v>28514000</v>
      </c>
      <c r="G1996" s="3">
        <v>7114461730</v>
      </c>
      <c r="H1996" s="7">
        <v>1361560.78853037</v>
      </c>
      <c r="I1996" s="7">
        <v>194254820283</v>
      </c>
      <c r="J1996">
        <f t="shared" si="465"/>
        <v>2.6604575427483477</v>
      </c>
      <c r="K1996">
        <f t="shared" si="466"/>
        <v>7.455058145267178</v>
      </c>
      <c r="L1996">
        <f t="shared" si="467"/>
        <v>9.8521420475638291</v>
      </c>
      <c r="M1996">
        <f t="shared" si="468"/>
        <v>6.1340370357119447</v>
      </c>
      <c r="N1996">
        <f t="shared" si="469"/>
        <v>11.28837180428806</v>
      </c>
      <c r="O1996">
        <f t="shared" si="470"/>
        <v>2.669605297627716</v>
      </c>
      <c r="P1996">
        <f t="shared" si="471"/>
        <v>99.656158584289287</v>
      </c>
      <c r="Q1996">
        <f t="shared" si="472"/>
        <v>6.1358690507330778</v>
      </c>
      <c r="R1996">
        <f t="shared" si="473"/>
        <v>-30.632098131305128</v>
      </c>
      <c r="S1996">
        <f t="shared" si="474"/>
        <v>2.660026951242406</v>
      </c>
      <c r="T1996">
        <f t="shared" si="475"/>
        <v>100.01618486666383</v>
      </c>
      <c r="V1996" s="7">
        <f t="shared" si="476"/>
        <v>467.31023995855378</v>
      </c>
      <c r="W1996" s="16">
        <f t="shared" si="477"/>
        <v>97.871311502381317</v>
      </c>
      <c r="X1996">
        <f t="shared" si="478"/>
        <v>457.11655625863142</v>
      </c>
      <c r="Y1996">
        <f t="shared" si="479"/>
        <v>100.09909822352178</v>
      </c>
    </row>
    <row r="1997" spans="1:25" ht="18" x14ac:dyDescent="0.2">
      <c r="A1997" s="5">
        <v>42504</v>
      </c>
      <c r="B1997" s="2">
        <v>455.82</v>
      </c>
      <c r="C1997" s="2">
        <v>456.84</v>
      </c>
      <c r="D1997" s="2">
        <v>454.79</v>
      </c>
      <c r="E1997" s="2">
        <v>455.67</v>
      </c>
      <c r="F1997" s="3">
        <v>37209000</v>
      </c>
      <c r="G1997" s="3">
        <v>7083394303</v>
      </c>
      <c r="H1997" s="7">
        <v>1390530.1670097399</v>
      </c>
      <c r="I1997" s="7">
        <v>194254820283</v>
      </c>
      <c r="J1997">
        <f t="shared" si="465"/>
        <v>2.6586504368261656</v>
      </c>
      <c r="K1997">
        <f t="shared" si="466"/>
        <v>7.5706479984193376</v>
      </c>
      <c r="L1997">
        <f t="shared" si="467"/>
        <v>9.8502414178326685</v>
      </c>
      <c r="M1997">
        <f t="shared" si="468"/>
        <v>6.1431804151518143</v>
      </c>
      <c r="N1997">
        <f t="shared" si="469"/>
        <v>11.28837180428806</v>
      </c>
      <c r="O1997">
        <f t="shared" si="470"/>
        <v>2.6655071999579416</v>
      </c>
      <c r="P1997">
        <f t="shared" si="471"/>
        <v>99.742096101209853</v>
      </c>
      <c r="Q1997">
        <f t="shared" si="472"/>
        <v>6.1302106366616211</v>
      </c>
      <c r="R1997">
        <f t="shared" si="473"/>
        <v>-30.576030295269732</v>
      </c>
      <c r="S1997">
        <f t="shared" si="474"/>
        <v>2.65848865542551</v>
      </c>
      <c r="T1997">
        <f t="shared" si="475"/>
        <v>100.00608509484417</v>
      </c>
      <c r="V1997" s="7">
        <f t="shared" si="476"/>
        <v>462.92133826272266</v>
      </c>
      <c r="W1997" s="16">
        <f t="shared" si="477"/>
        <v>98.408642600407617</v>
      </c>
      <c r="X1997">
        <f t="shared" si="478"/>
        <v>455.50028750100961</v>
      </c>
      <c r="Y1997">
        <f t="shared" si="479"/>
        <v>100.03724460662112</v>
      </c>
    </row>
    <row r="1998" spans="1:25" ht="18" x14ac:dyDescent="0.2">
      <c r="A1998" s="5">
        <v>42503</v>
      </c>
      <c r="B1998" s="2">
        <v>454.85</v>
      </c>
      <c r="C1998" s="2">
        <v>457.05</v>
      </c>
      <c r="D1998" s="2">
        <v>453.45</v>
      </c>
      <c r="E1998" s="2">
        <v>455.67</v>
      </c>
      <c r="F1998" s="3">
        <v>60845000</v>
      </c>
      <c r="G1998" s="3">
        <v>7081726955</v>
      </c>
      <c r="H1998" s="7">
        <v>1390530.1670097399</v>
      </c>
      <c r="I1998" s="7">
        <v>194254820283</v>
      </c>
      <c r="J1998">
        <f t="shared" si="465"/>
        <v>2.6586504368261656</v>
      </c>
      <c r="K1998">
        <f t="shared" si="466"/>
        <v>7.7842248954398956</v>
      </c>
      <c r="L1998">
        <f t="shared" si="467"/>
        <v>9.8501391779681491</v>
      </c>
      <c r="M1998">
        <f t="shared" si="468"/>
        <v>6.1431804151518143</v>
      </c>
      <c r="N1998">
        <f t="shared" si="469"/>
        <v>11.28837180428806</v>
      </c>
      <c r="O1998">
        <f t="shared" si="470"/>
        <v>2.6613054594290695</v>
      </c>
      <c r="P1998">
        <f t="shared" si="471"/>
        <v>99.900136453964464</v>
      </c>
      <c r="Q1998">
        <f t="shared" si="472"/>
        <v>6.1273350039197414</v>
      </c>
      <c r="R1998">
        <f t="shared" si="473"/>
        <v>-30.467868925047924</v>
      </c>
      <c r="S1998">
        <f t="shared" si="474"/>
        <v>2.6589424822922294</v>
      </c>
      <c r="T1998">
        <f t="shared" si="475"/>
        <v>99.989015273989452</v>
      </c>
      <c r="V1998" s="7">
        <f t="shared" si="476"/>
        <v>458.46423247527201</v>
      </c>
      <c r="W1998" s="16">
        <f t="shared" si="477"/>
        <v>99.386785947007269</v>
      </c>
      <c r="X1998">
        <f t="shared" si="478"/>
        <v>455.97652268755985</v>
      </c>
      <c r="Y1998">
        <f t="shared" si="479"/>
        <v>99.932731431176109</v>
      </c>
    </row>
    <row r="1999" spans="1:25" ht="18" x14ac:dyDescent="0.2">
      <c r="A1999" s="5">
        <v>42502</v>
      </c>
      <c r="B1999" s="2">
        <v>452.45</v>
      </c>
      <c r="C1999" s="2">
        <v>454.95</v>
      </c>
      <c r="D1999" s="2">
        <v>449.25</v>
      </c>
      <c r="E1999" s="2">
        <v>454.77</v>
      </c>
      <c r="F1999" s="3">
        <v>59849300</v>
      </c>
      <c r="G1999" s="3">
        <v>7065960832</v>
      </c>
      <c r="H1999" s="7">
        <v>1390530.1670097399</v>
      </c>
      <c r="I1999" s="7">
        <v>194254820283</v>
      </c>
      <c r="J1999">
        <f t="shared" si="465"/>
        <v>2.6577918076775555</v>
      </c>
      <c r="K1999">
        <f t="shared" si="466"/>
        <v>7.7770590752451003</v>
      </c>
      <c r="L1999">
        <f t="shared" si="467"/>
        <v>9.8491712257264226</v>
      </c>
      <c r="M1999">
        <f t="shared" si="468"/>
        <v>6.1431804151518143</v>
      </c>
      <c r="N1999">
        <f t="shared" si="469"/>
        <v>11.28837180428806</v>
      </c>
      <c r="O1999">
        <f t="shared" si="470"/>
        <v>2.6604862223858632</v>
      </c>
      <c r="P1999">
        <f t="shared" si="471"/>
        <v>99.898622055327124</v>
      </c>
      <c r="Q1999">
        <f t="shared" si="472"/>
        <v>6.1252721022567957</v>
      </c>
      <c r="R1999">
        <f t="shared" si="473"/>
        <v>-30.464707000854617</v>
      </c>
      <c r="S1999">
        <f t="shared" si="474"/>
        <v>2.6579631585598089</v>
      </c>
      <c r="T1999">
        <f t="shared" si="475"/>
        <v>99.993552885453312</v>
      </c>
      <c r="V1999" s="7">
        <f t="shared" si="476"/>
        <v>457.60021768775874</v>
      </c>
      <c r="W1999" s="16">
        <f t="shared" si="477"/>
        <v>99.377659544877901</v>
      </c>
      <c r="X1999">
        <f t="shared" si="478"/>
        <v>454.94946489926468</v>
      </c>
      <c r="Y1999">
        <f t="shared" si="479"/>
        <v>99.960537216776672</v>
      </c>
    </row>
    <row r="2000" spans="1:25" ht="18" x14ac:dyDescent="0.2">
      <c r="A2000" s="5">
        <v>42501</v>
      </c>
      <c r="B2000" s="2">
        <v>450.86</v>
      </c>
      <c r="C2000" s="2">
        <v>454.58</v>
      </c>
      <c r="D2000" s="2">
        <v>450.86</v>
      </c>
      <c r="E2000" s="2">
        <v>452.73</v>
      </c>
      <c r="F2000" s="3">
        <v>50605200</v>
      </c>
      <c r="G2000" s="3">
        <v>7032699388</v>
      </c>
      <c r="H2000" s="7">
        <v>1284309.11258538</v>
      </c>
      <c r="I2000" s="7">
        <v>190502504490.88</v>
      </c>
      <c r="J2000">
        <f t="shared" si="465"/>
        <v>2.6558392738254311</v>
      </c>
      <c r="K2000">
        <f t="shared" si="466"/>
        <v>7.7041951456001376</v>
      </c>
      <c r="L2000">
        <f t="shared" si="467"/>
        <v>9.8471220539379321</v>
      </c>
      <c r="M2000">
        <f t="shared" si="468"/>
        <v>6.108669564023649</v>
      </c>
      <c r="N2000">
        <f t="shared" si="469"/>
        <v>11.279900689614889</v>
      </c>
      <c r="O2000">
        <f t="shared" si="470"/>
        <v>2.6598596035221229</v>
      </c>
      <c r="P2000">
        <f t="shared" si="471"/>
        <v>99.848623004550234</v>
      </c>
      <c r="Q2000">
        <f t="shared" si="472"/>
        <v>6.1216203060985812</v>
      </c>
      <c r="R2000">
        <f t="shared" si="473"/>
        <v>-30.496640607362167</v>
      </c>
      <c r="S2000">
        <f t="shared" si="474"/>
        <v>2.6558925206119777</v>
      </c>
      <c r="T2000">
        <f t="shared" si="475"/>
        <v>99.997995105085181</v>
      </c>
      <c r="V2000" s="7">
        <f t="shared" si="476"/>
        <v>456.94044838664888</v>
      </c>
      <c r="W2000" s="16">
        <f t="shared" si="477"/>
        <v>99.069986882546132</v>
      </c>
      <c r="X2000">
        <f t="shared" si="478"/>
        <v>452.78551048084921</v>
      </c>
      <c r="Y2000">
        <f t="shared" si="479"/>
        <v>99.987738722671523</v>
      </c>
    </row>
    <row r="2001" spans="1:25" ht="18" x14ac:dyDescent="0.2">
      <c r="A2001" s="5">
        <v>42500</v>
      </c>
      <c r="B2001" s="2">
        <v>460.52</v>
      </c>
      <c r="C2001" s="2">
        <v>461.93</v>
      </c>
      <c r="D2001" s="2">
        <v>448.95</v>
      </c>
      <c r="E2001" s="2">
        <v>450.89</v>
      </c>
      <c r="F2001" s="3">
        <v>58956100</v>
      </c>
      <c r="G2001" s="3">
        <v>7002714977</v>
      </c>
      <c r="H2001" s="7">
        <v>1284309.11258538</v>
      </c>
      <c r="I2001" s="7">
        <v>190502504490.88</v>
      </c>
      <c r="J2001">
        <f t="shared" si="465"/>
        <v>2.6540706034747266</v>
      </c>
      <c r="K2001">
        <f t="shared" si="466"/>
        <v>7.7705287468235236</v>
      </c>
      <c r="L2001">
        <f t="shared" si="467"/>
        <v>9.845266450147049</v>
      </c>
      <c r="M2001">
        <f t="shared" si="468"/>
        <v>6.108669564023649</v>
      </c>
      <c r="N2001">
        <f t="shared" si="469"/>
        <v>11.279900689614889</v>
      </c>
      <c r="O2001">
        <f t="shared" si="470"/>
        <v>2.6567517340313458</v>
      </c>
      <c r="P2001">
        <f t="shared" si="471"/>
        <v>99.898980435821528</v>
      </c>
      <c r="Q2001">
        <f t="shared" si="472"/>
        <v>6.1166727622162753</v>
      </c>
      <c r="R2001">
        <f t="shared" si="473"/>
        <v>-30.46382994515244</v>
      </c>
      <c r="S2001">
        <f t="shared" si="474"/>
        <v>2.6542233012127068</v>
      </c>
      <c r="T2001">
        <f t="shared" si="475"/>
        <v>99.99424665878216</v>
      </c>
      <c r="V2001" s="7">
        <f t="shared" si="476"/>
        <v>453.68219348498968</v>
      </c>
      <c r="W2001" s="16">
        <f t="shared" si="477"/>
        <v>99.380737322852653</v>
      </c>
      <c r="X2001">
        <f t="shared" si="478"/>
        <v>451.0485605877106</v>
      </c>
      <c r="Y2001">
        <f t="shared" si="479"/>
        <v>99.964833864643126</v>
      </c>
    </row>
    <row r="2002" spans="1:25" ht="18" x14ac:dyDescent="0.2">
      <c r="A2002" s="5">
        <v>42499</v>
      </c>
      <c r="B2002" s="2">
        <v>458.21</v>
      </c>
      <c r="C2002" s="2">
        <v>462.48</v>
      </c>
      <c r="D2002" s="2">
        <v>456.53</v>
      </c>
      <c r="E2002" s="2">
        <v>460.48</v>
      </c>
      <c r="F2002" s="3">
        <v>55493100</v>
      </c>
      <c r="G2002" s="3">
        <v>7149827444</v>
      </c>
      <c r="H2002" s="7">
        <v>1284309.11258538</v>
      </c>
      <c r="I2002" s="7">
        <v>190502504490.88</v>
      </c>
      <c r="J2002">
        <f t="shared" si="465"/>
        <v>2.663210772256511</v>
      </c>
      <c r="K2002">
        <f t="shared" si="466"/>
        <v>7.7442389863980328</v>
      </c>
      <c r="L2002">
        <f t="shared" si="467"/>
        <v>9.8542955605391338</v>
      </c>
      <c r="M2002">
        <f t="shared" si="468"/>
        <v>6.108669564023649</v>
      </c>
      <c r="N2002">
        <f t="shared" si="469"/>
        <v>11.279900689614889</v>
      </c>
      <c r="O2002">
        <f t="shared" si="470"/>
        <v>2.6661817730540927</v>
      </c>
      <c r="P2002">
        <f t="shared" si="471"/>
        <v>99.888442896501786</v>
      </c>
      <c r="Q2002">
        <f t="shared" si="472"/>
        <v>6.1370704676471579</v>
      </c>
      <c r="R2002">
        <f t="shared" si="473"/>
        <v>-30.438782073837956</v>
      </c>
      <c r="S2002">
        <f t="shared" si="474"/>
        <v>2.6631163398997448</v>
      </c>
      <c r="T2002">
        <f t="shared" si="475"/>
        <v>100.00354580860629</v>
      </c>
      <c r="V2002" s="7">
        <f t="shared" si="476"/>
        <v>463.6409350822625</v>
      </c>
      <c r="W2002" s="16">
        <f t="shared" si="477"/>
        <v>99.313556488389835</v>
      </c>
      <c r="X2002">
        <f t="shared" si="478"/>
        <v>460.37988478733604</v>
      </c>
      <c r="Y2002">
        <f t="shared" si="479"/>
        <v>100.02174148989403</v>
      </c>
    </row>
    <row r="2003" spans="1:25" ht="18" x14ac:dyDescent="0.2">
      <c r="A2003" s="5">
        <v>42498</v>
      </c>
      <c r="B2003" s="2">
        <v>458.43</v>
      </c>
      <c r="C2003" s="2">
        <v>459.42</v>
      </c>
      <c r="D2003" s="2">
        <v>455.98</v>
      </c>
      <c r="E2003" s="2">
        <v>458.55</v>
      </c>
      <c r="F2003" s="3">
        <v>40315000</v>
      </c>
      <c r="G2003" s="3">
        <v>7117822794</v>
      </c>
      <c r="H2003" s="7">
        <v>1447635.5797351301</v>
      </c>
      <c r="I2003" s="7">
        <v>178659257772</v>
      </c>
      <c r="J2003">
        <f t="shared" si="465"/>
        <v>2.6613866977817699</v>
      </c>
      <c r="K2003">
        <f t="shared" si="466"/>
        <v>7.6054666641353714</v>
      </c>
      <c r="L2003">
        <f t="shared" si="467"/>
        <v>9.8523471715652775</v>
      </c>
      <c r="M2003">
        <f t="shared" si="468"/>
        <v>6.1606592485814673</v>
      </c>
      <c r="N2003">
        <f t="shared" si="469"/>
        <v>11.252025525409003</v>
      </c>
      <c r="O2003">
        <f t="shared" si="470"/>
        <v>2.666920219140879</v>
      </c>
      <c r="P2003">
        <f t="shared" si="471"/>
        <v>99.792081272378752</v>
      </c>
      <c r="Q2003">
        <f t="shared" si="472"/>
        <v>6.1344599757543321</v>
      </c>
      <c r="R2003">
        <f t="shared" si="473"/>
        <v>-30.498633696009762</v>
      </c>
      <c r="S2003">
        <f t="shared" si="474"/>
        <v>2.6621848086018809</v>
      </c>
      <c r="T2003">
        <f t="shared" si="475"/>
        <v>99.970011467301006</v>
      </c>
      <c r="V2003" s="7">
        <f t="shared" si="476"/>
        <v>464.4299505743025</v>
      </c>
      <c r="W2003" s="16">
        <f t="shared" si="477"/>
        <v>98.71770786734217</v>
      </c>
      <c r="X2003">
        <f t="shared" si="478"/>
        <v>459.39346040802428</v>
      </c>
      <c r="Y2003">
        <f t="shared" si="479"/>
        <v>99.816059228432167</v>
      </c>
    </row>
    <row r="2004" spans="1:25" ht="18" x14ac:dyDescent="0.2">
      <c r="A2004" s="5">
        <v>42497</v>
      </c>
      <c r="B2004" s="2">
        <v>459.64</v>
      </c>
      <c r="C2004" s="2">
        <v>460.67</v>
      </c>
      <c r="D2004" s="2">
        <v>457.32</v>
      </c>
      <c r="E2004" s="2">
        <v>458.54</v>
      </c>
      <c r="F2004" s="3">
        <v>38364500</v>
      </c>
      <c r="G2004" s="3">
        <v>7115722136</v>
      </c>
      <c r="H2004" s="7">
        <v>1447635.5797351301</v>
      </c>
      <c r="I2004" s="7">
        <v>178659257772</v>
      </c>
      <c r="J2004">
        <f t="shared" si="465"/>
        <v>2.6613772266397464</v>
      </c>
      <c r="K2004">
        <f t="shared" si="466"/>
        <v>7.583929542464916</v>
      </c>
      <c r="L2004">
        <f t="shared" si="467"/>
        <v>9.8522189808455547</v>
      </c>
      <c r="M2004">
        <f t="shared" si="468"/>
        <v>6.1606592485814673</v>
      </c>
      <c r="N2004">
        <f t="shared" si="469"/>
        <v>11.252025525409003</v>
      </c>
      <c r="O2004">
        <f t="shared" si="470"/>
        <v>2.6672070153505043</v>
      </c>
      <c r="P2004">
        <f t="shared" si="471"/>
        <v>99.780948425784842</v>
      </c>
      <c r="Q2004">
        <f t="shared" si="472"/>
        <v>6.1344420680931027</v>
      </c>
      <c r="R2004">
        <f t="shared" si="473"/>
        <v>-30.498781108097404</v>
      </c>
      <c r="S2004">
        <f t="shared" si="474"/>
        <v>2.6620015827962118</v>
      </c>
      <c r="T2004">
        <f t="shared" si="475"/>
        <v>99.976540110503095</v>
      </c>
      <c r="V2004" s="7">
        <f t="shared" si="476"/>
        <v>464.73674871345173</v>
      </c>
      <c r="W2004" s="16">
        <f t="shared" si="477"/>
        <v>98.648591461278897</v>
      </c>
      <c r="X2004">
        <f t="shared" si="478"/>
        <v>459.19968639762078</v>
      </c>
      <c r="Y2004">
        <f t="shared" si="479"/>
        <v>99.856133293143287</v>
      </c>
    </row>
    <row r="2005" spans="1:25" ht="18" x14ac:dyDescent="0.2">
      <c r="A2005" s="5">
        <v>42496</v>
      </c>
      <c r="B2005" s="2">
        <v>447.94</v>
      </c>
      <c r="C2005" s="2">
        <v>461.38</v>
      </c>
      <c r="D2005" s="2">
        <v>447.07</v>
      </c>
      <c r="E2005" s="2">
        <v>459.6</v>
      </c>
      <c r="F2005" s="3">
        <v>72796800</v>
      </c>
      <c r="G2005" s="3">
        <v>7130556704</v>
      </c>
      <c r="H2005" s="7">
        <v>1447635.5797351301</v>
      </c>
      <c r="I2005" s="7">
        <v>178659257772</v>
      </c>
      <c r="J2005">
        <f t="shared" si="465"/>
        <v>2.6623800200162475</v>
      </c>
      <c r="K2005">
        <f t="shared" si="466"/>
        <v>7.8621122890261308</v>
      </c>
      <c r="L2005">
        <f t="shared" si="467"/>
        <v>9.8531234378514476</v>
      </c>
      <c r="M2005">
        <f t="shared" si="468"/>
        <v>6.1606592485814673</v>
      </c>
      <c r="N2005">
        <f t="shared" si="469"/>
        <v>11.252025525409003</v>
      </c>
      <c r="O2005">
        <f t="shared" si="470"/>
        <v>2.662759962366855</v>
      </c>
      <c r="P2005">
        <f t="shared" si="471"/>
        <v>99.985729221683201</v>
      </c>
      <c r="Q2005">
        <f t="shared" si="472"/>
        <v>6.1330032099598419</v>
      </c>
      <c r="R2005">
        <f t="shared" si="473"/>
        <v>-30.357918999197352</v>
      </c>
      <c r="S2005">
        <f t="shared" si="474"/>
        <v>2.6636225315156197</v>
      </c>
      <c r="T2005">
        <f t="shared" si="475"/>
        <v>99.953330798382254</v>
      </c>
      <c r="V2005" s="7">
        <f t="shared" si="476"/>
        <v>460.00225680425234</v>
      </c>
      <c r="W2005" s="16">
        <f t="shared" si="477"/>
        <v>99.912476761476867</v>
      </c>
      <c r="X2005">
        <f t="shared" si="478"/>
        <v>460.91679306121182</v>
      </c>
      <c r="Y2005">
        <f t="shared" si="479"/>
        <v>99.713491501041815</v>
      </c>
    </row>
    <row r="2006" spans="1:25" ht="18" x14ac:dyDescent="0.2">
      <c r="A2006" s="5">
        <v>42495</v>
      </c>
      <c r="B2006" s="2">
        <v>446.71</v>
      </c>
      <c r="C2006" s="2">
        <v>448.51</v>
      </c>
      <c r="D2006" s="2">
        <v>445.88</v>
      </c>
      <c r="E2006" s="2">
        <v>447.98</v>
      </c>
      <c r="F2006" s="3">
        <v>50440800</v>
      </c>
      <c r="G2006" s="3">
        <v>6948331748</v>
      </c>
      <c r="H2006" s="7">
        <v>1385467.1806053999</v>
      </c>
      <c r="I2006" s="7">
        <v>178659257772</v>
      </c>
      <c r="J2006">
        <f t="shared" si="465"/>
        <v>2.6512586254188464</v>
      </c>
      <c r="K2006">
        <f t="shared" si="466"/>
        <v>7.702781965942882</v>
      </c>
      <c r="L2006">
        <f t="shared" si="467"/>
        <v>9.8418805456539129</v>
      </c>
      <c r="M2006">
        <f t="shared" si="468"/>
        <v>6.1415962425319703</v>
      </c>
      <c r="N2006">
        <f t="shared" si="469"/>
        <v>11.252025525409003</v>
      </c>
      <c r="O2006">
        <f t="shared" si="470"/>
        <v>2.6547055056327897</v>
      </c>
      <c r="P2006">
        <f t="shared" si="471"/>
        <v>99.869990796790006</v>
      </c>
      <c r="Q2006">
        <f t="shared" si="472"/>
        <v>6.109985956610954</v>
      </c>
      <c r="R2006">
        <f t="shared" si="473"/>
        <v>-30.456052006080597</v>
      </c>
      <c r="S2006">
        <f t="shared" si="474"/>
        <v>2.6519505745380929</v>
      </c>
      <c r="T2006">
        <f t="shared" si="475"/>
        <v>99.973901108227906</v>
      </c>
      <c r="V2006" s="7">
        <f t="shared" si="476"/>
        <v>451.54964547128958</v>
      </c>
      <c r="W2006" s="16">
        <f t="shared" si="477"/>
        <v>99.203168563040862</v>
      </c>
      <c r="X2006">
        <f t="shared" si="478"/>
        <v>448.69432277232949</v>
      </c>
      <c r="Y2006">
        <f t="shared" si="479"/>
        <v>99.840545834115488</v>
      </c>
    </row>
    <row r="2007" spans="1:25" ht="18" x14ac:dyDescent="0.2">
      <c r="A2007" s="5">
        <v>42494</v>
      </c>
      <c r="B2007" s="2">
        <v>450.18</v>
      </c>
      <c r="C2007" s="2">
        <v>450.38</v>
      </c>
      <c r="D2007" s="2">
        <v>445.63</v>
      </c>
      <c r="E2007" s="2">
        <v>446.72</v>
      </c>
      <c r="F2007" s="3">
        <v>50407300</v>
      </c>
      <c r="G2007" s="3">
        <v>6927161701</v>
      </c>
      <c r="H2007" s="7">
        <v>1385467.1806053999</v>
      </c>
      <c r="I2007" s="7">
        <v>178659257772</v>
      </c>
      <c r="J2007">
        <f t="shared" si="465"/>
        <v>2.6500353966070485</v>
      </c>
      <c r="K2007">
        <f t="shared" si="466"/>
        <v>7.7024934356546781</v>
      </c>
      <c r="L2007">
        <f t="shared" si="467"/>
        <v>9.8405553255078324</v>
      </c>
      <c r="M2007">
        <f t="shared" si="468"/>
        <v>6.1415962425319703</v>
      </c>
      <c r="N2007">
        <f t="shared" si="469"/>
        <v>11.252025525409003</v>
      </c>
      <c r="O2007">
        <f t="shared" si="470"/>
        <v>2.6534010652999234</v>
      </c>
      <c r="P2007">
        <f t="shared" si="471"/>
        <v>99.872995330659208</v>
      </c>
      <c r="Q2007">
        <f t="shared" si="472"/>
        <v>6.1070435700017924</v>
      </c>
      <c r="R2007">
        <f t="shared" si="473"/>
        <v>-30.451396151949382</v>
      </c>
      <c r="S2007">
        <f t="shared" si="474"/>
        <v>2.6506345433643599</v>
      </c>
      <c r="T2007">
        <f t="shared" si="475"/>
        <v>99.977390990396643</v>
      </c>
      <c r="V2007" s="7">
        <f t="shared" si="476"/>
        <v>450.19541258508849</v>
      </c>
      <c r="W2007" s="16">
        <f t="shared" si="477"/>
        <v>99.222015449254911</v>
      </c>
      <c r="X2007">
        <f t="shared" si="478"/>
        <v>447.33671414039458</v>
      </c>
      <c r="Y2007">
        <f t="shared" si="479"/>
        <v>99.861946154102228</v>
      </c>
    </row>
    <row r="2008" spans="1:25" ht="18" x14ac:dyDescent="0.2">
      <c r="A2008" s="5">
        <v>42493</v>
      </c>
      <c r="B2008" s="2">
        <v>444.73</v>
      </c>
      <c r="C2008" s="2">
        <v>451.1</v>
      </c>
      <c r="D2008" s="2">
        <v>442.62</v>
      </c>
      <c r="E2008" s="2">
        <v>450.3</v>
      </c>
      <c r="F2008" s="3">
        <v>59366400</v>
      </c>
      <c r="G2008" s="3">
        <v>6980826502</v>
      </c>
      <c r="H2008" s="7">
        <v>1385467.1806053999</v>
      </c>
      <c r="I2008" s="7">
        <v>178659257772</v>
      </c>
      <c r="J2008">
        <f t="shared" si="465"/>
        <v>2.6535019469629328</v>
      </c>
      <c r="K2008">
        <f t="shared" si="466"/>
        <v>7.7735407139498367</v>
      </c>
      <c r="L2008">
        <f t="shared" si="467"/>
        <v>9.8439068444008395</v>
      </c>
      <c r="M2008">
        <f t="shared" si="468"/>
        <v>6.1415962425319703</v>
      </c>
      <c r="N2008">
        <f t="shared" si="469"/>
        <v>11.252025525409003</v>
      </c>
      <c r="O2008">
        <f t="shared" si="470"/>
        <v>2.6553499339823938</v>
      </c>
      <c r="P2008">
        <f t="shared" si="471"/>
        <v>99.930356673693936</v>
      </c>
      <c r="Q2008">
        <f t="shared" si="472"/>
        <v>6.1136130102500879</v>
      </c>
      <c r="R2008">
        <f t="shared" si="473"/>
        <v>-30.397909345701692</v>
      </c>
      <c r="S2008">
        <f t="shared" si="474"/>
        <v>2.6541456487892354</v>
      </c>
      <c r="T2008">
        <f t="shared" si="475"/>
        <v>99.9757414224987</v>
      </c>
      <c r="V2008" s="7">
        <f t="shared" si="476"/>
        <v>452.22017527469524</v>
      </c>
      <c r="W2008" s="16">
        <f t="shared" si="477"/>
        <v>99.573578664291531</v>
      </c>
      <c r="X2008">
        <f t="shared" si="478"/>
        <v>450.96791972253811</v>
      </c>
      <c r="Y2008">
        <f t="shared" si="479"/>
        <v>99.851672280138104</v>
      </c>
    </row>
    <row r="2009" spans="1:25" ht="18" x14ac:dyDescent="0.2">
      <c r="A2009" s="5">
        <v>42492</v>
      </c>
      <c r="B2009" s="2">
        <v>451.93</v>
      </c>
      <c r="C2009" s="2">
        <v>452.45</v>
      </c>
      <c r="D2009" s="2">
        <v>441.78</v>
      </c>
      <c r="E2009" s="2">
        <v>444.67</v>
      </c>
      <c r="F2009" s="3">
        <v>92127000</v>
      </c>
      <c r="G2009" s="3">
        <v>6891791430</v>
      </c>
      <c r="H2009" s="7">
        <v>1394348.3804810699</v>
      </c>
      <c r="I2009" s="7">
        <v>178659257772</v>
      </c>
      <c r="J2009">
        <f t="shared" si="465"/>
        <v>2.6480378304294891</v>
      </c>
      <c r="K2009">
        <f t="shared" si="466"/>
        <v>7.9643869291388647</v>
      </c>
      <c r="L2009">
        <f t="shared" si="467"/>
        <v>9.8383321256867973</v>
      </c>
      <c r="M2009">
        <f t="shared" si="468"/>
        <v>6.1443712965867405</v>
      </c>
      <c r="N2009">
        <f t="shared" si="469"/>
        <v>11.252025525409003</v>
      </c>
      <c r="O2009">
        <f t="shared" si="470"/>
        <v>2.6461750772019332</v>
      </c>
      <c r="P2009">
        <f t="shared" si="471"/>
        <v>100.07034466072011</v>
      </c>
      <c r="Q2009">
        <f t="shared" si="472"/>
        <v>6.0988539174804277</v>
      </c>
      <c r="R2009">
        <f t="shared" si="473"/>
        <v>-30.315966312733735</v>
      </c>
      <c r="S2009">
        <f t="shared" si="474"/>
        <v>2.6491233709061248</v>
      </c>
      <c r="T2009">
        <f t="shared" si="475"/>
        <v>99.959005854668646</v>
      </c>
      <c r="V2009" s="7">
        <f t="shared" si="476"/>
        <v>442.76682905012825</v>
      </c>
      <c r="W2009" s="16">
        <f t="shared" si="477"/>
        <v>100.42799625562142</v>
      </c>
      <c r="X2009">
        <f t="shared" si="478"/>
        <v>445.78286484670923</v>
      </c>
      <c r="Y2009">
        <f t="shared" si="479"/>
        <v>99.749732420287131</v>
      </c>
    </row>
    <row r="2010" spans="1:25" ht="18" x14ac:dyDescent="0.2">
      <c r="A2010" s="5">
        <v>42491</v>
      </c>
      <c r="B2010" s="2">
        <v>448.48</v>
      </c>
      <c r="C2010" s="2">
        <v>452.48</v>
      </c>
      <c r="D2010" s="2">
        <v>447.93</v>
      </c>
      <c r="E2010" s="2">
        <v>451.88</v>
      </c>
      <c r="F2010" s="3">
        <v>40660100</v>
      </c>
      <c r="G2010" s="3">
        <v>7001712750</v>
      </c>
      <c r="H2010" s="7">
        <v>1394348.3804810699</v>
      </c>
      <c r="I2010" s="7">
        <v>178659257772</v>
      </c>
      <c r="J2010">
        <f t="shared" si="465"/>
        <v>2.6550231200834657</v>
      </c>
      <c r="K2010">
        <f t="shared" si="466"/>
        <v>7.6091684424130577</v>
      </c>
      <c r="L2010">
        <f t="shared" si="467"/>
        <v>9.8452042895697041</v>
      </c>
      <c r="M2010">
        <f t="shared" si="468"/>
        <v>6.1443712965867405</v>
      </c>
      <c r="N2010">
        <f t="shared" si="469"/>
        <v>11.252025525409003</v>
      </c>
      <c r="O2010">
        <f t="shared" si="470"/>
        <v>2.6597884061453225</v>
      </c>
      <c r="P2010">
        <f t="shared" si="471"/>
        <v>99.82051809546175</v>
      </c>
      <c r="Q2010">
        <f t="shared" si="472"/>
        <v>6.1185354470275293</v>
      </c>
      <c r="R2010">
        <f t="shared" si="473"/>
        <v>-30.451305705962426</v>
      </c>
      <c r="S2010">
        <f t="shared" si="474"/>
        <v>2.6550204254944232</v>
      </c>
      <c r="T2010">
        <f t="shared" si="475"/>
        <v>100.00010149022893</v>
      </c>
      <c r="V2010" s="7">
        <f t="shared" si="476"/>
        <v>456.86554461493256</v>
      </c>
      <c r="W2010" s="16">
        <f t="shared" si="477"/>
        <v>98.89671049505786</v>
      </c>
      <c r="X2010">
        <f t="shared" si="478"/>
        <v>451.87719630994707</v>
      </c>
      <c r="Y2010">
        <f t="shared" si="479"/>
        <v>100.00062045013121</v>
      </c>
    </row>
    <row r="2011" spans="1:25" ht="18" x14ac:dyDescent="0.2">
      <c r="A2011" s="5">
        <v>42490</v>
      </c>
      <c r="B2011" s="2">
        <v>455.18</v>
      </c>
      <c r="C2011" s="2">
        <v>455.59</v>
      </c>
      <c r="D2011" s="2">
        <v>447.7</v>
      </c>
      <c r="E2011" s="2">
        <v>448.32</v>
      </c>
      <c r="F2011" s="3">
        <v>69322600</v>
      </c>
      <c r="G2011" s="3">
        <v>6944860514</v>
      </c>
      <c r="H2011" s="7">
        <v>1394348.3804810699</v>
      </c>
      <c r="I2011" s="7">
        <v>178659257772</v>
      </c>
      <c r="J2011">
        <f t="shared" si="465"/>
        <v>2.6515881136056807</v>
      </c>
      <c r="K2011">
        <f t="shared" si="466"/>
        <v>7.8408748429120116</v>
      </c>
      <c r="L2011">
        <f t="shared" si="467"/>
        <v>9.8416635274518285</v>
      </c>
      <c r="M2011">
        <f t="shared" si="468"/>
        <v>6.1443712965867405</v>
      </c>
      <c r="N2011">
        <f t="shared" si="469"/>
        <v>11.252025525409003</v>
      </c>
      <c r="O2011">
        <f t="shared" si="470"/>
        <v>2.651839599902222</v>
      </c>
      <c r="P2011">
        <f t="shared" si="471"/>
        <v>99.990515634941531</v>
      </c>
      <c r="Q2011">
        <f t="shared" si="472"/>
        <v>6.1077911734733039</v>
      </c>
      <c r="R2011">
        <f t="shared" si="473"/>
        <v>-30.344642975782989</v>
      </c>
      <c r="S2011">
        <f t="shared" si="474"/>
        <v>2.6521086557337288</v>
      </c>
      <c r="T2011">
        <f t="shared" si="475"/>
        <v>99.980368665654481</v>
      </c>
      <c r="V2011" s="7">
        <f t="shared" si="476"/>
        <v>448.57968321357583</v>
      </c>
      <c r="W2011" s="16">
        <f t="shared" si="477"/>
        <v>99.942076370990407</v>
      </c>
      <c r="X2011">
        <f t="shared" si="478"/>
        <v>448.85767517182563</v>
      </c>
      <c r="Y2011">
        <f t="shared" si="479"/>
        <v>99.880068885656314</v>
      </c>
    </row>
    <row r="2012" spans="1:25" ht="18" x14ac:dyDescent="0.2">
      <c r="A2012" s="5">
        <v>42489</v>
      </c>
      <c r="B2012" s="2">
        <v>449.41</v>
      </c>
      <c r="C2012" s="2">
        <v>455.38</v>
      </c>
      <c r="D2012" s="2">
        <v>446.02</v>
      </c>
      <c r="E2012" s="2">
        <v>455.1</v>
      </c>
      <c r="F2012" s="3">
        <v>49258500</v>
      </c>
      <c r="G2012" s="3">
        <v>7048201013</v>
      </c>
      <c r="H2012" s="7">
        <v>1403229.5803567499</v>
      </c>
      <c r="I2012" s="7">
        <v>178659257772</v>
      </c>
      <c r="J2012">
        <f t="shared" si="465"/>
        <v>2.658106835506393</v>
      </c>
      <c r="K2012">
        <f t="shared" si="466"/>
        <v>7.6924811827438182</v>
      </c>
      <c r="L2012">
        <f t="shared" si="467"/>
        <v>9.8480782815549297</v>
      </c>
      <c r="M2012">
        <f t="shared" si="468"/>
        <v>6.1471287311319314</v>
      </c>
      <c r="N2012">
        <f t="shared" si="469"/>
        <v>11.252025525409003</v>
      </c>
      <c r="O2012">
        <f t="shared" si="470"/>
        <v>2.6610297426083669</v>
      </c>
      <c r="P2012">
        <f t="shared" si="471"/>
        <v>99.890038012658849</v>
      </c>
      <c r="Q2012">
        <f t="shared" si="472"/>
        <v>6.1238912532305854</v>
      </c>
      <c r="R2012">
        <f t="shared" si="473"/>
        <v>-30.38544468676065</v>
      </c>
      <c r="S2012">
        <f t="shared" si="474"/>
        <v>2.6581038143242544</v>
      </c>
      <c r="T2012">
        <f t="shared" si="475"/>
        <v>100.00011365916893</v>
      </c>
      <c r="V2012" s="7">
        <f t="shared" si="476"/>
        <v>458.1732635841243</v>
      </c>
      <c r="W2012" s="16">
        <f t="shared" si="477"/>
        <v>99.32470587033086</v>
      </c>
      <c r="X2012">
        <f t="shared" si="478"/>
        <v>455.09683409468448</v>
      </c>
      <c r="Y2012">
        <f t="shared" si="479"/>
        <v>100.00069565047583</v>
      </c>
    </row>
    <row r="2013" spans="1:25" ht="18" x14ac:dyDescent="0.2">
      <c r="A2013" s="5">
        <v>42488</v>
      </c>
      <c r="B2013" s="2">
        <v>445.04</v>
      </c>
      <c r="C2013" s="2">
        <v>449.55</v>
      </c>
      <c r="D2013" s="2">
        <v>436.65</v>
      </c>
      <c r="E2013" s="2">
        <v>449.01</v>
      </c>
      <c r="F2013" s="3">
        <v>74064704</v>
      </c>
      <c r="G2013" s="3">
        <v>6952183242</v>
      </c>
      <c r="H2013" s="7">
        <v>1403229.5803567499</v>
      </c>
      <c r="I2013" s="7">
        <v>178659257772</v>
      </c>
      <c r="J2013">
        <f t="shared" si="465"/>
        <v>2.6522560133785067</v>
      </c>
      <c r="K2013">
        <f t="shared" si="466"/>
        <v>7.8696112915152936</v>
      </c>
      <c r="L2013">
        <f t="shared" si="467"/>
        <v>9.8421212104976679</v>
      </c>
      <c r="M2013">
        <f t="shared" si="468"/>
        <v>6.1471287311319314</v>
      </c>
      <c r="N2013">
        <f t="shared" si="469"/>
        <v>11.252025525409003</v>
      </c>
      <c r="O2013">
        <f t="shared" si="470"/>
        <v>2.6517402797798519</v>
      </c>
      <c r="P2013">
        <f t="shared" si="471"/>
        <v>100.01944509112444</v>
      </c>
      <c r="Q2013">
        <f t="shared" si="472"/>
        <v>6.108452270921525</v>
      </c>
      <c r="R2013">
        <f t="shared" si="473"/>
        <v>-30.311562688868548</v>
      </c>
      <c r="S2013">
        <f t="shared" si="474"/>
        <v>2.652651959582728</v>
      </c>
      <c r="T2013">
        <f t="shared" si="475"/>
        <v>99.985071342953916</v>
      </c>
      <c r="V2013" s="7">
        <f t="shared" si="476"/>
        <v>448.47710789476588</v>
      </c>
      <c r="W2013" s="16">
        <f t="shared" si="477"/>
        <v>100.11868156727782</v>
      </c>
      <c r="X2013">
        <f t="shared" si="478"/>
        <v>449.41954900404164</v>
      </c>
      <c r="Y2013">
        <f t="shared" si="479"/>
        <v>99.908788444791512</v>
      </c>
    </row>
    <row r="2014" spans="1:25" ht="18" x14ac:dyDescent="0.2">
      <c r="A2014" s="5">
        <v>42487</v>
      </c>
      <c r="B2014" s="2">
        <v>466.26</v>
      </c>
      <c r="C2014" s="2">
        <v>467.08</v>
      </c>
      <c r="D2014" s="2">
        <v>444.13</v>
      </c>
      <c r="E2014" s="2">
        <v>444.69</v>
      </c>
      <c r="F2014" s="3">
        <v>93564896</v>
      </c>
      <c r="G2014" s="3">
        <v>6883732526</v>
      </c>
      <c r="H2014" s="7">
        <v>1403229.5803567499</v>
      </c>
      <c r="I2014" s="7">
        <v>178659257772</v>
      </c>
      <c r="J2014">
        <f t="shared" si="465"/>
        <v>2.6480573633287419</v>
      </c>
      <c r="K2014">
        <f t="shared" si="466"/>
        <v>7.9711129391968685</v>
      </c>
      <c r="L2014">
        <f t="shared" si="467"/>
        <v>9.8378239870565931</v>
      </c>
      <c r="M2014">
        <f t="shared" si="468"/>
        <v>6.1471287311319314</v>
      </c>
      <c r="N2014">
        <f t="shared" si="469"/>
        <v>11.252025525409003</v>
      </c>
      <c r="O2014">
        <f t="shared" si="470"/>
        <v>2.6455436427728634</v>
      </c>
      <c r="P2014">
        <f t="shared" si="471"/>
        <v>100.09492696762122</v>
      </c>
      <c r="Q2014">
        <f t="shared" si="472"/>
        <v>6.0976409227807657</v>
      </c>
      <c r="R2014">
        <f t="shared" si="473"/>
        <v>-30.268460465513584</v>
      </c>
      <c r="S2014">
        <f t="shared" si="474"/>
        <v>2.6486508696014339</v>
      </c>
      <c r="T2014">
        <f t="shared" si="475"/>
        <v>99.977587106649906</v>
      </c>
      <c r="V2014" s="7">
        <f t="shared" si="476"/>
        <v>442.12354416803095</v>
      </c>
      <c r="W2014" s="16">
        <f t="shared" si="477"/>
        <v>100.57713369582609</v>
      </c>
      <c r="X2014">
        <f t="shared" si="478"/>
        <v>445.29812821313584</v>
      </c>
      <c r="Y2014">
        <f t="shared" si="479"/>
        <v>99.863246708238137</v>
      </c>
    </row>
    <row r="2015" spans="1:25" ht="18" x14ac:dyDescent="0.2">
      <c r="A2015" s="5">
        <v>42486</v>
      </c>
      <c r="B2015" s="2">
        <v>461.65</v>
      </c>
      <c r="C2015" s="2">
        <v>467.96</v>
      </c>
      <c r="D2015" s="2">
        <v>461.62</v>
      </c>
      <c r="E2015" s="2">
        <v>466.09</v>
      </c>
      <c r="F2015" s="3">
        <v>78971904</v>
      </c>
      <c r="G2015" s="3">
        <v>7213507974</v>
      </c>
      <c r="H2015" s="7">
        <v>1341204.1745449901</v>
      </c>
      <c r="I2015" s="7">
        <v>178678307671</v>
      </c>
      <c r="J2015">
        <f t="shared" si="465"/>
        <v>2.6684697852080461</v>
      </c>
      <c r="K2015">
        <f t="shared" si="466"/>
        <v>7.8974726089099265</v>
      </c>
      <c r="L2015">
        <f t="shared" si="467"/>
        <v>9.8581465162102102</v>
      </c>
      <c r="M2015">
        <f t="shared" si="468"/>
        <v>6.127494896515679</v>
      </c>
      <c r="N2015">
        <f t="shared" si="469"/>
        <v>11.252071830454005</v>
      </c>
      <c r="O2015">
        <f t="shared" si="470"/>
        <v>2.6670463571827234</v>
      </c>
      <c r="P2015">
        <f t="shared" si="471"/>
        <v>100.05334248239245</v>
      </c>
      <c r="Q2015">
        <f t="shared" si="472"/>
        <v>6.1437310451848131</v>
      </c>
      <c r="R2015">
        <f t="shared" si="473"/>
        <v>-30.234236836442932</v>
      </c>
      <c r="S2015">
        <f t="shared" si="474"/>
        <v>2.6685256038298846</v>
      </c>
      <c r="T2015">
        <f t="shared" si="475"/>
        <v>99.997908216081441</v>
      </c>
      <c r="V2015" s="7">
        <f t="shared" si="476"/>
        <v>464.5648608603608</v>
      </c>
      <c r="W2015" s="16">
        <f t="shared" si="477"/>
        <v>100.32721988020322</v>
      </c>
      <c r="X2015">
        <f t="shared" si="478"/>
        <v>466.14990905830427</v>
      </c>
      <c r="Y2015">
        <f t="shared" si="479"/>
        <v>99.987146461347749</v>
      </c>
    </row>
    <row r="2016" spans="1:25" ht="18" x14ac:dyDescent="0.2">
      <c r="A2016" s="5">
        <v>42485</v>
      </c>
      <c r="B2016" s="2">
        <v>459.12</v>
      </c>
      <c r="C2016" s="2">
        <v>466.62</v>
      </c>
      <c r="D2016" s="2">
        <v>453.59</v>
      </c>
      <c r="E2016" s="2">
        <v>461.43</v>
      </c>
      <c r="F2016" s="3">
        <v>87091800</v>
      </c>
      <c r="G2016" s="3">
        <v>7139621427</v>
      </c>
      <c r="H2016" s="7">
        <v>1341204.1745449901</v>
      </c>
      <c r="I2016" s="7">
        <v>178678307671</v>
      </c>
      <c r="J2016">
        <f t="shared" si="465"/>
        <v>2.664105826879724</v>
      </c>
      <c r="K2016">
        <f t="shared" si="466"/>
        <v>7.9399772665760118</v>
      </c>
      <c r="L2016">
        <f t="shared" si="467"/>
        <v>9.8536751842518413</v>
      </c>
      <c r="M2016">
        <f t="shared" si="468"/>
        <v>6.127494896515679</v>
      </c>
      <c r="N2016">
        <f t="shared" si="469"/>
        <v>11.252071830454005</v>
      </c>
      <c r="O2016">
        <f t="shared" si="470"/>
        <v>2.6618103561146862</v>
      </c>
      <c r="P2016">
        <f t="shared" si="471"/>
        <v>100.08616289720466</v>
      </c>
      <c r="Q2016">
        <f t="shared" si="472"/>
        <v>6.1332642164862996</v>
      </c>
      <c r="R2016">
        <f t="shared" si="473"/>
        <v>-30.218490369421716</v>
      </c>
      <c r="S2016">
        <f t="shared" si="474"/>
        <v>2.6641983189711338</v>
      </c>
      <c r="T2016">
        <f t="shared" si="475"/>
        <v>99.996528212562851</v>
      </c>
      <c r="V2016" s="7">
        <f t="shared" si="476"/>
        <v>458.997538071196</v>
      </c>
      <c r="W2016" s="16">
        <f t="shared" si="477"/>
        <v>100.52715729987301</v>
      </c>
      <c r="X2016">
        <f t="shared" si="478"/>
        <v>461.52828163260943</v>
      </c>
      <c r="Y2016">
        <f t="shared" si="479"/>
        <v>99.978700640918575</v>
      </c>
    </row>
    <row r="2017" spans="1:25" ht="18" x14ac:dyDescent="0.2">
      <c r="A2017" s="5">
        <v>42484</v>
      </c>
      <c r="B2017" s="2">
        <v>450.56</v>
      </c>
      <c r="C2017" s="2">
        <v>460.15</v>
      </c>
      <c r="D2017" s="2">
        <v>448.93</v>
      </c>
      <c r="E2017" s="2">
        <v>458.55</v>
      </c>
      <c r="F2017" s="3">
        <v>68198400</v>
      </c>
      <c r="G2017" s="3">
        <v>7093731211</v>
      </c>
      <c r="H2017" s="7">
        <v>1341204.1745449901</v>
      </c>
      <c r="I2017" s="7">
        <v>178678307671</v>
      </c>
      <c r="J2017">
        <f t="shared" si="465"/>
        <v>2.6613866977817699</v>
      </c>
      <c r="K2017">
        <f t="shared" si="466"/>
        <v>7.8337741858101131</v>
      </c>
      <c r="L2017">
        <f t="shared" si="467"/>
        <v>9.8508747285690994</v>
      </c>
      <c r="M2017">
        <f t="shared" si="468"/>
        <v>6.127494896515679</v>
      </c>
      <c r="N2017">
        <f t="shared" si="469"/>
        <v>11.252071830454005</v>
      </c>
      <c r="O2017">
        <f t="shared" si="470"/>
        <v>2.6610812048230015</v>
      </c>
      <c r="P2017">
        <f t="shared" si="471"/>
        <v>100.01147871367296</v>
      </c>
      <c r="Q2017">
        <f t="shared" si="472"/>
        <v>6.1283557217050593</v>
      </c>
      <c r="R2017">
        <f t="shared" si="473"/>
        <v>-30.269270031783094</v>
      </c>
      <c r="S2017">
        <f t="shared" si="474"/>
        <v>2.6611427386960225</v>
      </c>
      <c r="T2017">
        <f t="shared" si="475"/>
        <v>100.00916661550728</v>
      </c>
      <c r="V2017" s="7">
        <f t="shared" si="476"/>
        <v>458.2275585587447</v>
      </c>
      <c r="W2017" s="16">
        <f t="shared" si="477"/>
        <v>100.07031761885406</v>
      </c>
      <c r="X2017">
        <f t="shared" si="478"/>
        <v>458.29248803681111</v>
      </c>
      <c r="Y2017">
        <f t="shared" si="479"/>
        <v>100.05615788097022</v>
      </c>
    </row>
    <row r="2018" spans="1:25" ht="18" x14ac:dyDescent="0.2">
      <c r="A2018" s="5">
        <v>42483</v>
      </c>
      <c r="B2018" s="2">
        <v>445.86</v>
      </c>
      <c r="C2018" s="2">
        <v>450.28</v>
      </c>
      <c r="D2018" s="2">
        <v>444.33</v>
      </c>
      <c r="E2018" s="2">
        <v>450.28</v>
      </c>
      <c r="F2018" s="3">
        <v>50485400</v>
      </c>
      <c r="G2018" s="3">
        <v>6964275296</v>
      </c>
      <c r="H2018" s="7">
        <v>1279029.1465859499</v>
      </c>
      <c r="I2018" s="7">
        <v>178678307671</v>
      </c>
      <c r="J2018">
        <f t="shared" si="465"/>
        <v>2.6534826574169967</v>
      </c>
      <c r="K2018">
        <f t="shared" si="466"/>
        <v>7.7031658015604663</v>
      </c>
      <c r="L2018">
        <f t="shared" si="467"/>
        <v>9.8428759303330846</v>
      </c>
      <c r="M2018">
        <f t="shared" si="468"/>
        <v>6.1068804413177586</v>
      </c>
      <c r="N2018">
        <f t="shared" si="469"/>
        <v>11.252071830454005</v>
      </c>
      <c r="O2018">
        <f t="shared" si="470"/>
        <v>2.655682073744293</v>
      </c>
      <c r="P2018">
        <f t="shared" si="471"/>
        <v>99.917112089609915</v>
      </c>
      <c r="Q2018">
        <f t="shared" si="472"/>
        <v>6.1121939371910976</v>
      </c>
      <c r="R2018">
        <f t="shared" si="473"/>
        <v>-30.346104584717523</v>
      </c>
      <c r="S2018">
        <f t="shared" si="474"/>
        <v>2.6527571544807005</v>
      </c>
      <c r="T2018">
        <f t="shared" si="475"/>
        <v>100.0273415367637</v>
      </c>
      <c r="V2018" s="7">
        <f t="shared" si="476"/>
        <v>452.56615653244876</v>
      </c>
      <c r="W2018" s="16">
        <f t="shared" si="477"/>
        <v>99.492281128975577</v>
      </c>
      <c r="X2018">
        <f t="shared" si="478"/>
        <v>449.52842068377981</v>
      </c>
      <c r="Y2018">
        <f t="shared" si="479"/>
        <v>100.16691376837083</v>
      </c>
    </row>
    <row r="2019" spans="1:25" ht="18" x14ac:dyDescent="0.2">
      <c r="A2019" s="5">
        <v>42482</v>
      </c>
      <c r="B2019" s="2">
        <v>449.69</v>
      </c>
      <c r="C2019" s="2">
        <v>449.81</v>
      </c>
      <c r="D2019" s="2">
        <v>444.15</v>
      </c>
      <c r="E2019" s="2">
        <v>445.74</v>
      </c>
      <c r="F2019" s="3">
        <v>58804400</v>
      </c>
      <c r="G2019" s="3">
        <v>6892364370</v>
      </c>
      <c r="H2019" s="7">
        <v>1279029.1465859499</v>
      </c>
      <c r="I2019" s="7">
        <v>178678307671</v>
      </c>
      <c r="J2019">
        <f t="shared" si="465"/>
        <v>2.6490816087323394</v>
      </c>
      <c r="K2019">
        <f t="shared" si="466"/>
        <v>7.769409823086816</v>
      </c>
      <c r="L2019">
        <f t="shared" si="467"/>
        <v>9.8383682286856633</v>
      </c>
      <c r="M2019">
        <f t="shared" si="468"/>
        <v>6.1068804413177586</v>
      </c>
      <c r="N2019">
        <f t="shared" si="469"/>
        <v>11.252071830454005</v>
      </c>
      <c r="O2019">
        <f t="shared" si="470"/>
        <v>2.6499543254525122</v>
      </c>
      <c r="P2019">
        <f t="shared" si="471"/>
        <v>99.967055876372555</v>
      </c>
      <c r="Q2019">
        <f t="shared" si="472"/>
        <v>6.1013518905619506</v>
      </c>
      <c r="R2019">
        <f t="shared" si="473"/>
        <v>-30.319514145946613</v>
      </c>
      <c r="S2019">
        <f t="shared" si="474"/>
        <v>2.6484554950516026</v>
      </c>
      <c r="T2019">
        <f t="shared" si="475"/>
        <v>100.0236351224014</v>
      </c>
      <c r="V2019" s="7">
        <f t="shared" si="476"/>
        <v>446.63661711676122</v>
      </c>
      <c r="W2019" s="16">
        <f t="shared" si="477"/>
        <v>99.798847508242204</v>
      </c>
      <c r="X2019">
        <f t="shared" si="478"/>
        <v>445.09784854410304</v>
      </c>
      <c r="Y2019">
        <f t="shared" si="479"/>
        <v>100.14406413063601</v>
      </c>
    </row>
    <row r="2020" spans="1:25" ht="18" x14ac:dyDescent="0.2">
      <c r="A2020" s="5">
        <v>42481</v>
      </c>
      <c r="B2020" s="2">
        <v>441.42</v>
      </c>
      <c r="C2020" s="2">
        <v>450.55</v>
      </c>
      <c r="D2020" s="2">
        <v>440.95</v>
      </c>
      <c r="E2020" s="2">
        <v>449.42</v>
      </c>
      <c r="F2020" s="3">
        <v>68204704</v>
      </c>
      <c r="G2020" s="3">
        <v>6947795903</v>
      </c>
      <c r="H2020" s="7">
        <v>1279029.1465859499</v>
      </c>
      <c r="I2020" s="7">
        <v>178678307671</v>
      </c>
      <c r="J2020">
        <f t="shared" si="465"/>
        <v>2.6526523954003474</v>
      </c>
      <c r="K2020">
        <f t="shared" si="466"/>
        <v>7.8338143284804129</v>
      </c>
      <c r="L2020">
        <f t="shared" si="467"/>
        <v>9.8418470522185313</v>
      </c>
      <c r="M2020">
        <f t="shared" si="468"/>
        <v>6.1068804413177586</v>
      </c>
      <c r="N2020">
        <f t="shared" si="469"/>
        <v>11.252071830454005</v>
      </c>
      <c r="O2020">
        <f t="shared" si="470"/>
        <v>2.6521565760111949</v>
      </c>
      <c r="P2020">
        <f t="shared" si="471"/>
        <v>100.01869145727545</v>
      </c>
      <c r="Q2020">
        <f t="shared" si="472"/>
        <v>6.1082866994086373</v>
      </c>
      <c r="R2020">
        <f t="shared" si="473"/>
        <v>-30.270905829964732</v>
      </c>
      <c r="S2020">
        <f t="shared" si="474"/>
        <v>2.6520756791219977</v>
      </c>
      <c r="T2020">
        <f t="shared" si="475"/>
        <v>100.02174111765829</v>
      </c>
      <c r="V2020" s="7">
        <f t="shared" si="476"/>
        <v>448.90720509208796</v>
      </c>
      <c r="W2020" s="16">
        <f t="shared" si="477"/>
        <v>100.1141014881207</v>
      </c>
      <c r="X2020">
        <f t="shared" si="478"/>
        <v>448.82359404957748</v>
      </c>
      <c r="Y2020">
        <f t="shared" si="479"/>
        <v>100.1327056985498</v>
      </c>
    </row>
    <row r="2021" spans="1:25" ht="18" x14ac:dyDescent="0.2">
      <c r="A2021" s="5">
        <v>42480</v>
      </c>
      <c r="B2021" s="2">
        <v>435.32</v>
      </c>
      <c r="C2021" s="2">
        <v>443.05</v>
      </c>
      <c r="D2021" s="2">
        <v>434.41</v>
      </c>
      <c r="E2021" s="2">
        <v>441.39</v>
      </c>
      <c r="F2021" s="3">
        <v>72890096</v>
      </c>
      <c r="G2021" s="3">
        <v>6821898724</v>
      </c>
      <c r="H2021" s="7">
        <v>1465554.2304630701</v>
      </c>
      <c r="I2021" s="7">
        <v>178678307671</v>
      </c>
      <c r="J2021">
        <f t="shared" si="465"/>
        <v>2.6448224896910308</v>
      </c>
      <c r="K2021">
        <f t="shared" si="466"/>
        <v>7.8626685222171027</v>
      </c>
      <c r="L2021">
        <f t="shared" si="467"/>
        <v>9.8339052677048535</v>
      </c>
      <c r="M2021">
        <f t="shared" si="468"/>
        <v>6.166001893436416</v>
      </c>
      <c r="N2021">
        <f t="shared" si="469"/>
        <v>11.252071830454005</v>
      </c>
      <c r="O2021">
        <f t="shared" si="470"/>
        <v>2.6437521214996806</v>
      </c>
      <c r="P2021">
        <f t="shared" si="471"/>
        <v>100.04047032250831</v>
      </c>
      <c r="Q2021">
        <f t="shared" si="472"/>
        <v>6.0902743204323944</v>
      </c>
      <c r="R2021">
        <f t="shared" si="473"/>
        <v>-30.271571879436891</v>
      </c>
      <c r="S2021">
        <f t="shared" si="474"/>
        <v>2.6445759104469047</v>
      </c>
      <c r="T2021">
        <f t="shared" si="475"/>
        <v>100.00932309238473</v>
      </c>
      <c r="V2021" s="7">
        <f t="shared" si="476"/>
        <v>440.30348356824265</v>
      </c>
      <c r="W2021" s="16">
        <f t="shared" si="477"/>
        <v>100.24615791743295</v>
      </c>
      <c r="X2021">
        <f t="shared" si="478"/>
        <v>441.13946326606373</v>
      </c>
      <c r="Y2021">
        <f t="shared" si="479"/>
        <v>100.05676085410551</v>
      </c>
    </row>
    <row r="2022" spans="1:25" ht="18" x14ac:dyDescent="0.2">
      <c r="A2022" s="5">
        <v>42479</v>
      </c>
      <c r="B2022" s="2">
        <v>428.7</v>
      </c>
      <c r="C2022" s="2">
        <v>436.02</v>
      </c>
      <c r="D2022" s="2">
        <v>428.1</v>
      </c>
      <c r="E2022" s="2">
        <v>435.51</v>
      </c>
      <c r="F2022" s="3">
        <v>52810500</v>
      </c>
      <c r="G2022" s="3">
        <v>6729223763</v>
      </c>
      <c r="H2022" s="7">
        <v>1465554.2304630701</v>
      </c>
      <c r="I2022" s="7">
        <v>178678307671</v>
      </c>
      <c r="J2022">
        <f t="shared" si="465"/>
        <v>2.6389981315479489</v>
      </c>
      <c r="K2022">
        <f t="shared" si="466"/>
        <v>7.7227202793274081</v>
      </c>
      <c r="L2022">
        <f t="shared" si="467"/>
        <v>9.8279649698868798</v>
      </c>
      <c r="M2022">
        <f t="shared" si="468"/>
        <v>6.166001893436416</v>
      </c>
      <c r="N2022">
        <f t="shared" si="469"/>
        <v>11.252071830454005</v>
      </c>
      <c r="O2022">
        <f t="shared" si="470"/>
        <v>2.6405671433700952</v>
      </c>
      <c r="P2022">
        <f t="shared" si="471"/>
        <v>99.940545171162128</v>
      </c>
      <c r="Q2022">
        <f t="shared" si="472"/>
        <v>6.0788043965948706</v>
      </c>
      <c r="R2022">
        <f t="shared" si="473"/>
        <v>-30.34515727486496</v>
      </c>
      <c r="S2022">
        <f t="shared" si="474"/>
        <v>2.6383162994310516</v>
      </c>
      <c r="T2022">
        <f t="shared" si="475"/>
        <v>100.02583677906954</v>
      </c>
      <c r="V2022" s="7">
        <f t="shared" si="476"/>
        <v>437.0862488337641</v>
      </c>
      <c r="W2022" s="16">
        <f t="shared" si="477"/>
        <v>99.638068280001818</v>
      </c>
      <c r="X2022">
        <f t="shared" si="478"/>
        <v>434.82679599573095</v>
      </c>
      <c r="Y2022">
        <f t="shared" si="479"/>
        <v>100.15687446999358</v>
      </c>
    </row>
    <row r="2023" spans="1:25" ht="18" x14ac:dyDescent="0.2">
      <c r="A2023" s="5">
        <v>42478</v>
      </c>
      <c r="B2023" s="2">
        <v>427.61</v>
      </c>
      <c r="C2023" s="2">
        <v>429.27</v>
      </c>
      <c r="D2023" s="2">
        <v>427.09</v>
      </c>
      <c r="E2023" s="2">
        <v>428.59</v>
      </c>
      <c r="F2023" s="3">
        <v>55670900</v>
      </c>
      <c r="G2023" s="3">
        <v>6620723761</v>
      </c>
      <c r="H2023" s="7">
        <v>1465554.2304630701</v>
      </c>
      <c r="I2023" s="7">
        <v>178678307671</v>
      </c>
      <c r="J2023">
        <f t="shared" si="465"/>
        <v>2.6320420337252122</v>
      </c>
      <c r="K2023">
        <f t="shared" si="466"/>
        <v>7.7456282423573111</v>
      </c>
      <c r="L2023">
        <f t="shared" si="467"/>
        <v>9.8209054680238772</v>
      </c>
      <c r="M2023">
        <f t="shared" si="468"/>
        <v>6.166001893436416</v>
      </c>
      <c r="N2023">
        <f t="shared" si="469"/>
        <v>11.252071830454005</v>
      </c>
      <c r="O2023">
        <f t="shared" si="470"/>
        <v>2.6331489928883425</v>
      </c>
      <c r="P2023">
        <f t="shared" si="471"/>
        <v>99.957942952698076</v>
      </c>
      <c r="Q2023">
        <f t="shared" si="472"/>
        <v>6.062827065211847</v>
      </c>
      <c r="R2023">
        <f t="shared" si="473"/>
        <v>-30.346893686607899</v>
      </c>
      <c r="S2023">
        <f t="shared" si="474"/>
        <v>2.6313693045359003</v>
      </c>
      <c r="T2023">
        <f t="shared" si="475"/>
        <v>100.02555921146744</v>
      </c>
      <c r="V2023" s="7">
        <f t="shared" si="476"/>
        <v>429.68381259324013</v>
      </c>
      <c r="W2023" s="16">
        <f t="shared" si="477"/>
        <v>99.744788120758727</v>
      </c>
      <c r="X2023">
        <f t="shared" si="478"/>
        <v>427.92662107058635</v>
      </c>
      <c r="Y2023">
        <f t="shared" si="479"/>
        <v>100.15478170965577</v>
      </c>
    </row>
    <row r="2024" spans="1:25" ht="18" x14ac:dyDescent="0.2">
      <c r="A2024" s="5">
        <v>42477</v>
      </c>
      <c r="B2024" s="2">
        <v>430.64</v>
      </c>
      <c r="C2024" s="2">
        <v>431.37</v>
      </c>
      <c r="D2024" s="2">
        <v>426.08</v>
      </c>
      <c r="E2024" s="2">
        <v>427.4</v>
      </c>
      <c r="F2024" s="3">
        <v>52125900</v>
      </c>
      <c r="G2024" s="3">
        <v>6600878376</v>
      </c>
      <c r="H2024" s="7">
        <v>1358968.46825281</v>
      </c>
      <c r="I2024" s="7">
        <v>178678307671.68799</v>
      </c>
      <c r="J2024">
        <f t="shared" si="465"/>
        <v>2.6308345178280508</v>
      </c>
      <c r="K2024">
        <f t="shared" si="466"/>
        <v>7.7170535665268378</v>
      </c>
      <c r="L2024">
        <f t="shared" si="467"/>
        <v>9.8196017307642069</v>
      </c>
      <c r="M2024">
        <f t="shared" si="468"/>
        <v>6.133209380041782</v>
      </c>
      <c r="N2024">
        <f t="shared" si="469"/>
        <v>11.252071830455677</v>
      </c>
      <c r="O2024">
        <f t="shared" si="470"/>
        <v>2.6324088823831033</v>
      </c>
      <c r="P2024">
        <f t="shared" si="471"/>
        <v>99.940157218388933</v>
      </c>
      <c r="Q2024">
        <f t="shared" si="472"/>
        <v>6.0602831832638984</v>
      </c>
      <c r="R2024">
        <f t="shared" si="473"/>
        <v>-30.355924791009357</v>
      </c>
      <c r="S2024">
        <f t="shared" si="474"/>
        <v>2.6298305300788005</v>
      </c>
      <c r="T2024">
        <f t="shared" si="475"/>
        <v>100.03816232995449</v>
      </c>
      <c r="V2024" s="7">
        <f t="shared" si="476"/>
        <v>428.9521830271072</v>
      </c>
      <c r="W2024" s="16">
        <f t="shared" si="477"/>
        <v>99.636831299226202</v>
      </c>
      <c r="X2024">
        <f t="shared" si="478"/>
        <v>426.41309187849703</v>
      </c>
      <c r="Y2024">
        <f t="shared" si="479"/>
        <v>100.23090971490475</v>
      </c>
    </row>
    <row r="2025" spans="1:25" ht="18" x14ac:dyDescent="0.2">
      <c r="A2025" s="5">
        <v>42476</v>
      </c>
      <c r="B2025" s="2">
        <v>429.58</v>
      </c>
      <c r="C2025" s="2">
        <v>432.63</v>
      </c>
      <c r="D2025" s="2">
        <v>428.98</v>
      </c>
      <c r="E2025" s="2">
        <v>430.57</v>
      </c>
      <c r="F2025" s="3">
        <v>39392800</v>
      </c>
      <c r="G2025" s="3">
        <v>6648182380</v>
      </c>
      <c r="H2025" s="7">
        <v>1358968.46825281</v>
      </c>
      <c r="I2025" s="7">
        <v>178678307671.68799</v>
      </c>
      <c r="J2025">
        <f t="shared" si="465"/>
        <v>2.6340437670380048</v>
      </c>
      <c r="K2025">
        <f t="shared" si="466"/>
        <v>7.5954168511145852</v>
      </c>
      <c r="L2025">
        <f t="shared" si="467"/>
        <v>9.8227029249669631</v>
      </c>
      <c r="M2025">
        <f t="shared" si="468"/>
        <v>6.133209380041782</v>
      </c>
      <c r="N2025">
        <f t="shared" si="469"/>
        <v>11.252071830455677</v>
      </c>
      <c r="O2025">
        <f t="shared" si="470"/>
        <v>2.6378098377884438</v>
      </c>
      <c r="P2025">
        <f t="shared" si="471"/>
        <v>99.857023228028055</v>
      </c>
      <c r="Q2025">
        <f t="shared" si="472"/>
        <v>6.0686854332477367</v>
      </c>
      <c r="R2025">
        <f t="shared" si="473"/>
        <v>-30.394251955501971</v>
      </c>
      <c r="S2025">
        <f t="shared" si="474"/>
        <v>2.6325922098649643</v>
      </c>
      <c r="T2025">
        <f t="shared" si="475"/>
        <v>100.05510755710307</v>
      </c>
      <c r="V2025" s="7">
        <f t="shared" si="476"/>
        <v>434.32000914135779</v>
      </c>
      <c r="W2025" s="16">
        <f t="shared" si="477"/>
        <v>99.129059353564386</v>
      </c>
      <c r="X2025">
        <f t="shared" si="478"/>
        <v>429.13329360284695</v>
      </c>
      <c r="Y2025">
        <f t="shared" si="479"/>
        <v>100.33367545280746</v>
      </c>
    </row>
    <row r="2026" spans="1:25" ht="18" x14ac:dyDescent="0.2">
      <c r="A2026" s="5">
        <v>42475</v>
      </c>
      <c r="B2026" s="2">
        <v>424.43</v>
      </c>
      <c r="C2026" s="2">
        <v>429.93</v>
      </c>
      <c r="D2026" s="2">
        <v>424.43</v>
      </c>
      <c r="E2026" s="2">
        <v>429.71</v>
      </c>
      <c r="F2026" s="3">
        <v>54801500</v>
      </c>
      <c r="G2026" s="3">
        <v>6633436610</v>
      </c>
      <c r="H2026" s="7">
        <v>1358968.46825281</v>
      </c>
      <c r="I2026" s="7">
        <v>178678307671.68799</v>
      </c>
      <c r="J2026">
        <f t="shared" si="465"/>
        <v>2.6331754604893143</v>
      </c>
      <c r="K2026">
        <f t="shared" si="466"/>
        <v>7.7387924459443562</v>
      </c>
      <c r="L2026">
        <f t="shared" si="467"/>
        <v>9.8217385833187798</v>
      </c>
      <c r="M2026">
        <f t="shared" si="468"/>
        <v>6.133209380041782</v>
      </c>
      <c r="N2026">
        <f t="shared" si="469"/>
        <v>11.252071830455677</v>
      </c>
      <c r="O2026">
        <f t="shared" si="470"/>
        <v>2.6341037746484828</v>
      </c>
      <c r="P2026">
        <f t="shared" si="471"/>
        <v>99.964745450005225</v>
      </c>
      <c r="Q2026">
        <f t="shared" si="472"/>
        <v>6.0647638443879348</v>
      </c>
      <c r="R2026">
        <f t="shared" si="473"/>
        <v>-30.321295917779054</v>
      </c>
      <c r="S2026">
        <f t="shared" si="474"/>
        <v>2.632007877325699</v>
      </c>
      <c r="T2026">
        <f t="shared" si="475"/>
        <v>100.04434125948441</v>
      </c>
      <c r="V2026" s="7">
        <f t="shared" si="476"/>
        <v>430.62949709936152</v>
      </c>
      <c r="W2026" s="16">
        <f t="shared" si="477"/>
        <v>99.786019152600232</v>
      </c>
      <c r="X2026">
        <f t="shared" si="478"/>
        <v>428.55629357216213</v>
      </c>
      <c r="Y2026">
        <f t="shared" si="479"/>
        <v>100.26848489163339</v>
      </c>
    </row>
    <row r="2027" spans="1:25" ht="18" x14ac:dyDescent="0.2">
      <c r="A2027" s="5">
        <v>42474</v>
      </c>
      <c r="B2027" s="2">
        <v>423.93</v>
      </c>
      <c r="C2027" s="2">
        <v>425.37</v>
      </c>
      <c r="D2027" s="2">
        <v>423.01</v>
      </c>
      <c r="E2027" s="2">
        <v>424.28</v>
      </c>
      <c r="F2027" s="3">
        <v>45281000</v>
      </c>
      <c r="G2027" s="3">
        <v>6548113819</v>
      </c>
      <c r="H2027" s="7">
        <v>1465554.23046872</v>
      </c>
      <c r="I2027" s="7">
        <v>178678307671.68799</v>
      </c>
      <c r="J2027">
        <f t="shared" si="465"/>
        <v>2.6276525601796359</v>
      </c>
      <c r="K2027">
        <f t="shared" si="466"/>
        <v>7.6559160093835352</v>
      </c>
      <c r="L2027">
        <f t="shared" si="467"/>
        <v>9.8161162196913434</v>
      </c>
      <c r="M2027">
        <f t="shared" si="468"/>
        <v>6.1660018934380902</v>
      </c>
      <c r="N2027">
        <f t="shared" si="469"/>
        <v>11.252071830455677</v>
      </c>
      <c r="O2027">
        <f t="shared" si="470"/>
        <v>2.6301372957847295</v>
      </c>
      <c r="P2027">
        <f t="shared" si="471"/>
        <v>99.905438959368212</v>
      </c>
      <c r="Q2027">
        <f t="shared" si="472"/>
        <v>6.0532929978575005</v>
      </c>
      <c r="R2027">
        <f t="shared" si="473"/>
        <v>-30.3688504938292</v>
      </c>
      <c r="S2027">
        <f t="shared" si="474"/>
        <v>2.6263827237600723</v>
      </c>
      <c r="T2027">
        <f t="shared" si="475"/>
        <v>100.0483258874787</v>
      </c>
      <c r="V2027" s="7">
        <f t="shared" si="476"/>
        <v>426.71439693345002</v>
      </c>
      <c r="W2027" s="16">
        <f t="shared" si="477"/>
        <v>99.426228685431781</v>
      </c>
      <c r="X2027">
        <f t="shared" si="478"/>
        <v>423.04125685530408</v>
      </c>
      <c r="Y2027">
        <f t="shared" si="479"/>
        <v>100.29196359590269</v>
      </c>
    </row>
    <row r="2028" spans="1:25" ht="18" x14ac:dyDescent="0.2">
      <c r="A2028" s="5">
        <v>42473</v>
      </c>
      <c r="B2028" s="2">
        <v>425.63</v>
      </c>
      <c r="C2028" s="2">
        <v>426.66</v>
      </c>
      <c r="D2028" s="2">
        <v>422.92</v>
      </c>
      <c r="E2028" s="2">
        <v>423.73</v>
      </c>
      <c r="F2028" s="3">
        <v>69060400</v>
      </c>
      <c r="G2028" s="3">
        <v>6537929600</v>
      </c>
      <c r="H2028" s="7">
        <v>1465554.23046872</v>
      </c>
      <c r="I2028" s="7">
        <v>178678307671.68799</v>
      </c>
      <c r="J2028">
        <f t="shared" si="465"/>
        <v>2.6270892130527401</v>
      </c>
      <c r="K2028">
        <f t="shared" si="466"/>
        <v>7.8392290894679633</v>
      </c>
      <c r="L2028">
        <f t="shared" si="467"/>
        <v>9.8154402398148406</v>
      </c>
      <c r="M2028">
        <f t="shared" si="468"/>
        <v>6.1660018934380902</v>
      </c>
      <c r="N2028">
        <f t="shared" si="469"/>
        <v>11.252071830455677</v>
      </c>
      <c r="O2028">
        <f t="shared" si="470"/>
        <v>2.6259494785391864</v>
      </c>
      <c r="P2028">
        <f t="shared" si="471"/>
        <v>100.04338392879431</v>
      </c>
      <c r="Q2028">
        <f t="shared" si="472"/>
        <v>6.0495172123989871</v>
      </c>
      <c r="R2028">
        <f t="shared" si="473"/>
        <v>-30.274525217562143</v>
      </c>
      <c r="S2028">
        <f t="shared" si="474"/>
        <v>2.6261884277408609</v>
      </c>
      <c r="T2028">
        <f t="shared" si="475"/>
        <v>100.03428834115734</v>
      </c>
      <c r="V2028" s="7">
        <f t="shared" si="476"/>
        <v>422.61944810134094</v>
      </c>
      <c r="W2028" s="16">
        <f t="shared" si="477"/>
        <v>100.2620895142329</v>
      </c>
      <c r="X2028">
        <f t="shared" si="478"/>
        <v>422.85203766888696</v>
      </c>
      <c r="Y2028">
        <f t="shared" si="479"/>
        <v>100.2071985299868</v>
      </c>
    </row>
    <row r="2029" spans="1:25" ht="18" x14ac:dyDescent="0.2">
      <c r="A2029" s="5">
        <v>42472</v>
      </c>
      <c r="B2029" s="2">
        <v>422.84</v>
      </c>
      <c r="C2029" s="2">
        <v>427.28</v>
      </c>
      <c r="D2029" s="2">
        <v>422.84</v>
      </c>
      <c r="E2029" s="2">
        <v>425.19</v>
      </c>
      <c r="F2029" s="3">
        <v>70728800</v>
      </c>
      <c r="G2029" s="3">
        <v>6558651418</v>
      </c>
      <c r="H2029" s="7">
        <v>1465554.23046872</v>
      </c>
      <c r="I2029" s="7">
        <v>178678307671.68799</v>
      </c>
      <c r="J2029">
        <f t="shared" si="465"/>
        <v>2.6285830418439935</v>
      </c>
      <c r="K2029">
        <f t="shared" si="466"/>
        <v>7.8495962898115685</v>
      </c>
      <c r="L2029">
        <f t="shared" si="467"/>
        <v>9.816814549447237</v>
      </c>
      <c r="M2029">
        <f t="shared" si="468"/>
        <v>6.1660018934380902</v>
      </c>
      <c r="N2029">
        <f t="shared" si="469"/>
        <v>11.252071830455677</v>
      </c>
      <c r="O2029">
        <f t="shared" si="470"/>
        <v>2.6271089333642124</v>
      </c>
      <c r="P2029">
        <f t="shared" si="471"/>
        <v>100.05607996613823</v>
      </c>
      <c r="Q2029">
        <f t="shared" si="472"/>
        <v>6.0524437494275425</v>
      </c>
      <c r="R2029">
        <f t="shared" si="473"/>
        <v>-30.254994918541939</v>
      </c>
      <c r="S2029">
        <f t="shared" si="474"/>
        <v>2.6275793847719089</v>
      </c>
      <c r="T2029">
        <f t="shared" si="475"/>
        <v>100.03818243730967</v>
      </c>
      <c r="V2029" s="7">
        <f t="shared" si="476"/>
        <v>423.74924103954015</v>
      </c>
      <c r="W2029" s="16">
        <f t="shared" si="477"/>
        <v>100.33885062218299</v>
      </c>
      <c r="X2029">
        <f t="shared" si="478"/>
        <v>424.20851798066161</v>
      </c>
      <c r="Y2029">
        <f t="shared" si="479"/>
        <v>100.23083374946222</v>
      </c>
    </row>
    <row r="2030" spans="1:25" ht="18" x14ac:dyDescent="0.2">
      <c r="A2030" s="5">
        <v>42471</v>
      </c>
      <c r="B2030" s="2">
        <v>421.87</v>
      </c>
      <c r="C2030" s="2">
        <v>422.74</v>
      </c>
      <c r="D2030" s="2">
        <v>420.53</v>
      </c>
      <c r="E2030" s="2">
        <v>422.48</v>
      </c>
      <c r="F2030" s="3">
        <v>50747500</v>
      </c>
      <c r="G2030" s="3">
        <v>6515321585</v>
      </c>
      <c r="H2030" s="7">
        <v>1252429.2907231899</v>
      </c>
      <c r="I2030" s="7">
        <v>166851513282.77701</v>
      </c>
      <c r="J2030">
        <f t="shared" si="465"/>
        <v>2.6258061544804385</v>
      </c>
      <c r="K2030">
        <f t="shared" si="466"/>
        <v>7.7054146522414495</v>
      </c>
      <c r="L2030">
        <f t="shared" si="467"/>
        <v>9.8139358566018124</v>
      </c>
      <c r="M2030">
        <f t="shared" si="468"/>
        <v>6.0977532159639605</v>
      </c>
      <c r="N2030">
        <f t="shared" si="469"/>
        <v>11.222330149902284</v>
      </c>
      <c r="O2030">
        <f t="shared" si="470"/>
        <v>2.6270316329278556</v>
      </c>
      <c r="P2030">
        <f t="shared" si="471"/>
        <v>99.953329439596061</v>
      </c>
      <c r="Q2030">
        <f t="shared" si="472"/>
        <v>6.047832267538034</v>
      </c>
      <c r="R2030">
        <f t="shared" si="473"/>
        <v>-30.322876546639179</v>
      </c>
      <c r="S2030">
        <f t="shared" si="474"/>
        <v>2.6251583906199691</v>
      </c>
      <c r="T2030">
        <f t="shared" si="475"/>
        <v>100.02466914244086</v>
      </c>
      <c r="V2030" s="7">
        <f t="shared" si="476"/>
        <v>423.67382427132861</v>
      </c>
      <c r="W2030" s="16">
        <f t="shared" si="477"/>
        <v>99.71742466594192</v>
      </c>
      <c r="X2030">
        <f t="shared" si="478"/>
        <v>421.85032751524778</v>
      </c>
      <c r="Y2030">
        <f t="shared" si="479"/>
        <v>100.14904196287451</v>
      </c>
    </row>
    <row r="2031" spans="1:25" ht="18" x14ac:dyDescent="0.2">
      <c r="A2031" s="5">
        <v>42470</v>
      </c>
      <c r="B2031" s="2">
        <v>419.59</v>
      </c>
      <c r="C2031" s="2">
        <v>422.43</v>
      </c>
      <c r="D2031" s="2">
        <v>419.26</v>
      </c>
      <c r="E2031" s="2">
        <v>421.56</v>
      </c>
      <c r="F2031" s="3">
        <v>73478600</v>
      </c>
      <c r="G2031" s="3">
        <v>6499536744</v>
      </c>
      <c r="H2031" s="7">
        <v>1252429.2907231899</v>
      </c>
      <c r="I2031" s="7">
        <v>166851513282.77701</v>
      </c>
      <c r="J2031">
        <f t="shared" si="465"/>
        <v>2.6248593958396502</v>
      </c>
      <c r="K2031">
        <f t="shared" si="466"/>
        <v>7.8661608730275256</v>
      </c>
      <c r="L2031">
        <f t="shared" si="467"/>
        <v>9.8128824033052773</v>
      </c>
      <c r="M2031">
        <f t="shared" si="468"/>
        <v>6.0977532159639605</v>
      </c>
      <c r="N2031">
        <f t="shared" si="469"/>
        <v>11.222330149902284</v>
      </c>
      <c r="O2031">
        <f t="shared" si="470"/>
        <v>2.6229039669051391</v>
      </c>
      <c r="P2031">
        <f t="shared" si="471"/>
        <v>100.07449652113216</v>
      </c>
      <c r="Q2031">
        <f t="shared" si="472"/>
        <v>6.0434971877220889</v>
      </c>
      <c r="R2031">
        <f t="shared" si="473"/>
        <v>-30.240796794712566</v>
      </c>
      <c r="S2031">
        <f t="shared" si="474"/>
        <v>2.6245307783972027</v>
      </c>
      <c r="T2031">
        <f t="shared" si="475"/>
        <v>100.01251943029666</v>
      </c>
      <c r="V2031" s="7">
        <f t="shared" si="476"/>
        <v>419.66617531051281</v>
      </c>
      <c r="W2031" s="16">
        <f t="shared" si="477"/>
        <v>100.44924202711054</v>
      </c>
      <c r="X2031">
        <f t="shared" si="478"/>
        <v>421.24113900461793</v>
      </c>
      <c r="Y2031">
        <f t="shared" si="479"/>
        <v>100.07563834220089</v>
      </c>
    </row>
    <row r="2032" spans="1:25" ht="18" x14ac:dyDescent="0.2">
      <c r="A2032" s="5">
        <v>42469</v>
      </c>
      <c r="B2032" s="2">
        <v>420.81</v>
      </c>
      <c r="C2032" s="2">
        <v>420.89</v>
      </c>
      <c r="D2032" s="2">
        <v>416.52</v>
      </c>
      <c r="E2032" s="2">
        <v>419.41</v>
      </c>
      <c r="F2032" s="3">
        <v>49792700</v>
      </c>
      <c r="G2032" s="3">
        <v>6464539022</v>
      </c>
      <c r="H2032" s="7">
        <v>1252429.2907231899</v>
      </c>
      <c r="I2032" s="7">
        <v>166851513282.77701</v>
      </c>
      <c r="J2032">
        <f t="shared" si="465"/>
        <v>2.6226387811437366</v>
      </c>
      <c r="K2032">
        <f t="shared" si="466"/>
        <v>7.6971656764523759</v>
      </c>
      <c r="L2032">
        <f t="shared" si="467"/>
        <v>9.8105375613371368</v>
      </c>
      <c r="M2032">
        <f t="shared" si="468"/>
        <v>6.0977532159639605</v>
      </c>
      <c r="N2032">
        <f t="shared" si="469"/>
        <v>11.222330149902284</v>
      </c>
      <c r="O2032">
        <f t="shared" si="470"/>
        <v>2.6238307983938745</v>
      </c>
      <c r="P2032">
        <f t="shared" si="471"/>
        <v>99.954548935266715</v>
      </c>
      <c r="Q2032">
        <f t="shared" si="472"/>
        <v>6.0403801444644447</v>
      </c>
      <c r="R2032">
        <f t="shared" si="473"/>
        <v>-30.316892585193386</v>
      </c>
      <c r="S2032">
        <f t="shared" si="474"/>
        <v>2.621764135232727</v>
      </c>
      <c r="T2032">
        <f t="shared" si="475"/>
        <v>100.03334984281092</v>
      </c>
      <c r="V2032" s="7">
        <f t="shared" si="476"/>
        <v>420.56274475561332</v>
      </c>
      <c r="W2032" s="16">
        <f t="shared" si="477"/>
        <v>99.725150865355303</v>
      </c>
      <c r="X2032">
        <f t="shared" si="478"/>
        <v>418.56618063005408</v>
      </c>
      <c r="Y2032">
        <f t="shared" si="479"/>
        <v>100.20119200065471</v>
      </c>
    </row>
    <row r="2033" spans="1:25" ht="18" x14ac:dyDescent="0.2">
      <c r="A2033" s="5">
        <v>42468</v>
      </c>
      <c r="B2033" s="2">
        <v>422.91</v>
      </c>
      <c r="C2033" s="2">
        <v>425.36</v>
      </c>
      <c r="D2033" s="2">
        <v>419.64</v>
      </c>
      <c r="E2033" s="2">
        <v>420.35</v>
      </c>
      <c r="F2033" s="3">
        <v>63454700</v>
      </c>
      <c r="G2033" s="3">
        <v>6477294354</v>
      </c>
      <c r="H2033" s="7">
        <v>1169486.9535892</v>
      </c>
      <c r="I2033" s="7">
        <v>166851513282.77701</v>
      </c>
      <c r="J2033">
        <f t="shared" si="465"/>
        <v>2.6236110517531817</v>
      </c>
      <c r="K2033">
        <f t="shared" si="466"/>
        <v>7.802463795200925</v>
      </c>
      <c r="L2033">
        <f t="shared" si="467"/>
        <v>9.8113936335697467</v>
      </c>
      <c r="M2033">
        <f t="shared" si="468"/>
        <v>6.0679953813261696</v>
      </c>
      <c r="N2033">
        <f t="shared" si="469"/>
        <v>11.222330149902284</v>
      </c>
      <c r="O2033">
        <f t="shared" si="470"/>
        <v>2.6226553019158363</v>
      </c>
      <c r="P2033">
        <f t="shared" si="471"/>
        <v>100.03642879293052</v>
      </c>
      <c r="Q2033">
        <f t="shared" si="472"/>
        <v>6.0409774963650538</v>
      </c>
      <c r="R2033">
        <f t="shared" si="473"/>
        <v>-30.254308935323223</v>
      </c>
      <c r="S2033">
        <f t="shared" si="474"/>
        <v>2.6227328212922218</v>
      </c>
      <c r="T2033">
        <f t="shared" si="475"/>
        <v>100.03347411043923</v>
      </c>
      <c r="V2033" s="7">
        <f t="shared" si="476"/>
        <v>419.42595486267442</v>
      </c>
      <c r="W2033" s="16">
        <f t="shared" si="477"/>
        <v>100.21982755735117</v>
      </c>
      <c r="X2033">
        <f t="shared" si="478"/>
        <v>419.50082696386085</v>
      </c>
      <c r="Y2033">
        <f t="shared" si="479"/>
        <v>100.20201570979879</v>
      </c>
    </row>
    <row r="2034" spans="1:25" ht="18" x14ac:dyDescent="0.2">
      <c r="A2034" s="5">
        <v>42467</v>
      </c>
      <c r="B2034" s="2">
        <v>423.62</v>
      </c>
      <c r="C2034" s="2">
        <v>423.66</v>
      </c>
      <c r="D2034" s="2">
        <v>420.52</v>
      </c>
      <c r="E2034" s="2">
        <v>422.74</v>
      </c>
      <c r="F2034" s="3">
        <v>57858600</v>
      </c>
      <c r="G2034" s="3">
        <v>6512693215</v>
      </c>
      <c r="H2034" s="7">
        <v>1169486.9535892</v>
      </c>
      <c r="I2034" s="7">
        <v>166851513282.77701</v>
      </c>
      <c r="J2034">
        <f t="shared" si="465"/>
        <v>2.6260733430676853</v>
      </c>
      <c r="K2034">
        <f t="shared" si="466"/>
        <v>7.7623679208496306</v>
      </c>
      <c r="L2034">
        <f t="shared" si="467"/>
        <v>9.8137606209085142</v>
      </c>
      <c r="M2034">
        <f t="shared" si="468"/>
        <v>6.0679953813261696</v>
      </c>
      <c r="N2034">
        <f t="shared" si="469"/>
        <v>11.222330149902284</v>
      </c>
      <c r="O2034">
        <f t="shared" si="470"/>
        <v>2.6257649096877538</v>
      </c>
      <c r="P2034">
        <f t="shared" si="471"/>
        <v>100.01174504058486</v>
      </c>
      <c r="Q2034">
        <f t="shared" si="472"/>
        <v>6.0467364980610903</v>
      </c>
      <c r="R2034">
        <f t="shared" si="473"/>
        <v>-30.257715917313561</v>
      </c>
      <c r="S2034">
        <f t="shared" si="474"/>
        <v>2.6249778069526366</v>
      </c>
      <c r="T2034">
        <f t="shared" si="475"/>
        <v>100.041717651106</v>
      </c>
      <c r="V2034" s="7">
        <f t="shared" si="476"/>
        <v>422.43987912962808</v>
      </c>
      <c r="W2034" s="16">
        <f t="shared" si="477"/>
        <v>100.07099419746699</v>
      </c>
      <c r="X2034">
        <f t="shared" si="478"/>
        <v>421.67495470589415</v>
      </c>
      <c r="Y2034">
        <f t="shared" si="479"/>
        <v>100.25193861335711</v>
      </c>
    </row>
    <row r="2035" spans="1:25" ht="18" x14ac:dyDescent="0.2">
      <c r="A2035" s="5">
        <v>42466</v>
      </c>
      <c r="B2035" s="2">
        <v>424.28</v>
      </c>
      <c r="C2035" s="2">
        <v>424.53</v>
      </c>
      <c r="D2035" s="2">
        <v>422.73</v>
      </c>
      <c r="E2035" s="2">
        <v>423.41</v>
      </c>
      <c r="F2035" s="3">
        <v>59091000</v>
      </c>
      <c r="G2035" s="3">
        <v>6521491709</v>
      </c>
      <c r="H2035" s="7">
        <v>1169486.9535892</v>
      </c>
      <c r="I2035" s="7">
        <v>166851513282.77701</v>
      </c>
      <c r="J2035">
        <f t="shared" si="465"/>
        <v>2.6267611108717097</v>
      </c>
      <c r="K2035">
        <f t="shared" si="466"/>
        <v>7.7715213396294738</v>
      </c>
      <c r="L2035">
        <f t="shared" si="467"/>
        <v>9.8143469464817557</v>
      </c>
      <c r="M2035">
        <f t="shared" si="468"/>
        <v>6.0679953813261696</v>
      </c>
      <c r="N2035">
        <f t="shared" si="469"/>
        <v>11.222330149902284</v>
      </c>
      <c r="O2035">
        <f t="shared" si="470"/>
        <v>2.6261687468763313</v>
      </c>
      <c r="P2035">
        <f t="shared" si="471"/>
        <v>100.02255111791197</v>
      </c>
      <c r="Q2035">
        <f t="shared" si="472"/>
        <v>6.0479263974175339</v>
      </c>
      <c r="R2035">
        <f t="shared" si="473"/>
        <v>-30.242726389781438</v>
      </c>
      <c r="S2035">
        <f t="shared" si="474"/>
        <v>2.6255835339729066</v>
      </c>
      <c r="T2035">
        <f t="shared" si="475"/>
        <v>100.0448299959189</v>
      </c>
      <c r="V2035" s="7">
        <f t="shared" si="476"/>
        <v>422.83287577424284</v>
      </c>
      <c r="W2035" s="16">
        <f t="shared" si="477"/>
        <v>100.13630387231223</v>
      </c>
      <c r="X2035">
        <f t="shared" si="478"/>
        <v>422.26349112359674</v>
      </c>
      <c r="Y2035">
        <f t="shared" si="479"/>
        <v>100.27077982957495</v>
      </c>
    </row>
    <row r="2036" spans="1:25" ht="18" x14ac:dyDescent="0.2">
      <c r="A2036" s="5">
        <v>42465</v>
      </c>
      <c r="B2036" s="2">
        <v>421.02</v>
      </c>
      <c r="C2036" s="2">
        <v>424.26</v>
      </c>
      <c r="D2036" s="2">
        <v>420.61</v>
      </c>
      <c r="E2036" s="2">
        <v>424.03</v>
      </c>
      <c r="F2036" s="3">
        <v>60718000</v>
      </c>
      <c r="G2036" s="3">
        <v>6529351750</v>
      </c>
      <c r="H2036" s="7">
        <v>1235840.82329639</v>
      </c>
      <c r="I2036" s="7">
        <v>166851513282.77701</v>
      </c>
      <c r="J2036">
        <f t="shared" si="465"/>
        <v>2.6273965838888484</v>
      </c>
      <c r="K2036">
        <f t="shared" si="466"/>
        <v>7.7833174578269997</v>
      </c>
      <c r="L2036">
        <f t="shared" si="467"/>
        <v>9.8148700655977397</v>
      </c>
      <c r="M2036">
        <f t="shared" si="468"/>
        <v>6.0919625370830648</v>
      </c>
      <c r="N2036">
        <f t="shared" si="469"/>
        <v>11.222330149902284</v>
      </c>
      <c r="O2036">
        <f t="shared" si="470"/>
        <v>2.6264593646530878</v>
      </c>
      <c r="P2036">
        <f t="shared" si="471"/>
        <v>100.03567102284853</v>
      </c>
      <c r="Q2036">
        <f t="shared" si="472"/>
        <v>6.0489430193467193</v>
      </c>
      <c r="R2036">
        <f t="shared" si="473"/>
        <v>-30.225732058827191</v>
      </c>
      <c r="S2036">
        <f t="shared" si="474"/>
        <v>2.6262580288127695</v>
      </c>
      <c r="T2036">
        <f t="shared" si="475"/>
        <v>100.04333396347778</v>
      </c>
      <c r="V2036" s="7">
        <f t="shared" si="476"/>
        <v>423.11591845484219</v>
      </c>
      <c r="W2036" s="16">
        <f t="shared" si="477"/>
        <v>100.2155700174888</v>
      </c>
      <c r="X2036">
        <f t="shared" si="478"/>
        <v>422.91981037789088</v>
      </c>
      <c r="Y2036">
        <f t="shared" si="479"/>
        <v>100.26181865012124</v>
      </c>
    </row>
    <row r="2037" spans="1:25" ht="18" x14ac:dyDescent="0.2">
      <c r="A2037" s="5">
        <v>42464</v>
      </c>
      <c r="B2037" s="2">
        <v>421.3</v>
      </c>
      <c r="C2037" s="2">
        <v>422.34</v>
      </c>
      <c r="D2037" s="2">
        <v>419.6</v>
      </c>
      <c r="E2037" s="2">
        <v>421.44</v>
      </c>
      <c r="F2037" s="3">
        <v>50634300</v>
      </c>
      <c r="G2037" s="3">
        <v>6487898586</v>
      </c>
      <c r="H2037" s="7">
        <v>1235840.82329639</v>
      </c>
      <c r="I2037" s="7">
        <v>166851513282.77701</v>
      </c>
      <c r="J2037">
        <f t="shared" si="465"/>
        <v>2.6247357532816897</v>
      </c>
      <c r="K2037">
        <f t="shared" si="466"/>
        <v>7.7044448104003669</v>
      </c>
      <c r="L2037">
        <f t="shared" si="467"/>
        <v>9.8121040526881771</v>
      </c>
      <c r="M2037">
        <f t="shared" si="468"/>
        <v>6.0919625370830648</v>
      </c>
      <c r="N2037">
        <f t="shared" si="469"/>
        <v>11.222330149902284</v>
      </c>
      <c r="O2037">
        <f t="shared" si="470"/>
        <v>2.6252395157225772</v>
      </c>
      <c r="P2037">
        <f t="shared" si="471"/>
        <v>99.98080711781148</v>
      </c>
      <c r="Q2037">
        <f t="shared" si="472"/>
        <v>6.0437721934768529</v>
      </c>
      <c r="R2037">
        <f t="shared" si="473"/>
        <v>-30.262120136107598</v>
      </c>
      <c r="S2037">
        <f t="shared" si="474"/>
        <v>2.6233076921167187</v>
      </c>
      <c r="T2037">
        <f t="shared" si="475"/>
        <v>100.05440780707869</v>
      </c>
      <c r="V2037" s="7">
        <f t="shared" si="476"/>
        <v>421.92913544185558</v>
      </c>
      <c r="W2037" s="16">
        <f t="shared" si="477"/>
        <v>99.883937110417719</v>
      </c>
      <c r="X2037">
        <f t="shared" si="478"/>
        <v>420.05648326711213</v>
      </c>
      <c r="Y2037">
        <f t="shared" si="479"/>
        <v>100.32828320351364</v>
      </c>
    </row>
    <row r="2038" spans="1:25" ht="18" x14ac:dyDescent="0.2">
      <c r="A2038" s="5">
        <v>42463</v>
      </c>
      <c r="B2038" s="2">
        <v>421.17</v>
      </c>
      <c r="C2038" s="2">
        <v>421.58</v>
      </c>
      <c r="D2038" s="2">
        <v>419.7</v>
      </c>
      <c r="E2038" s="2">
        <v>420.9</v>
      </c>
      <c r="F2038" s="3">
        <v>38053700</v>
      </c>
      <c r="G2038" s="3">
        <v>6477828309</v>
      </c>
      <c r="H2038" s="7">
        <v>1235840.82329639</v>
      </c>
      <c r="I2038" s="7">
        <v>166851513282.77701</v>
      </c>
      <c r="J2038">
        <f t="shared" si="465"/>
        <v>2.6241789257480224</v>
      </c>
      <c r="K2038">
        <f t="shared" si="466"/>
        <v>7.5803968900543115</v>
      </c>
      <c r="L2038">
        <f t="shared" si="467"/>
        <v>9.8114294331088558</v>
      </c>
      <c r="M2038">
        <f t="shared" si="468"/>
        <v>6.0919625370830648</v>
      </c>
      <c r="N2038">
        <f t="shared" si="469"/>
        <v>11.222330149902284</v>
      </c>
      <c r="O2038">
        <f t="shared" si="470"/>
        <v>2.6269543743390606</v>
      </c>
      <c r="P2038">
        <f t="shared" si="471"/>
        <v>99.894235543018581</v>
      </c>
      <c r="Q2038">
        <f t="shared" si="472"/>
        <v>6.0438107083643136</v>
      </c>
      <c r="R2038">
        <f t="shared" si="473"/>
        <v>-30.312447412156729</v>
      </c>
      <c r="S2038">
        <f t="shared" si="474"/>
        <v>2.6223156075913434</v>
      </c>
      <c r="T2038">
        <f t="shared" si="475"/>
        <v>100.07100575873072</v>
      </c>
      <c r="V2038" s="7">
        <f t="shared" si="476"/>
        <v>423.59846174233343</v>
      </c>
      <c r="W2038" s="16">
        <f t="shared" si="477"/>
        <v>99.358882931258393</v>
      </c>
      <c r="X2038">
        <f t="shared" si="478"/>
        <v>419.09801859813155</v>
      </c>
      <c r="Y2038">
        <f t="shared" si="479"/>
        <v>100.42812577853847</v>
      </c>
    </row>
    <row r="2039" spans="1:25" ht="18" x14ac:dyDescent="0.2">
      <c r="A2039" s="5">
        <v>42462</v>
      </c>
      <c r="B2039" s="2">
        <v>418.42</v>
      </c>
      <c r="C2039" s="2">
        <v>422.08</v>
      </c>
      <c r="D2039" s="2">
        <v>418.42</v>
      </c>
      <c r="E2039" s="2">
        <v>420.87</v>
      </c>
      <c r="F2039" s="3">
        <v>45681200</v>
      </c>
      <c r="G2039" s="3">
        <v>6475857111</v>
      </c>
      <c r="H2039" s="7">
        <v>1244135.0570097901</v>
      </c>
      <c r="I2039" s="7">
        <v>166851513282.77701</v>
      </c>
      <c r="J2039">
        <f t="shared" si="465"/>
        <v>2.6241479699418933</v>
      </c>
      <c r="K2039">
        <f t="shared" si="466"/>
        <v>7.6597375038746813</v>
      </c>
      <c r="L2039">
        <f t="shared" si="467"/>
        <v>9.8112972575321002</v>
      </c>
      <c r="M2039">
        <f t="shared" si="468"/>
        <v>6.0948675277264721</v>
      </c>
      <c r="N2039">
        <f t="shared" si="469"/>
        <v>11.222330149902284</v>
      </c>
      <c r="O2039">
        <f t="shared" si="470"/>
        <v>2.6253003789960871</v>
      </c>
      <c r="P2039">
        <f t="shared" si="471"/>
        <v>99.956084448461212</v>
      </c>
      <c r="Q2039">
        <f t="shared" si="472"/>
        <v>6.0425330584458123</v>
      </c>
      <c r="R2039">
        <f t="shared" si="473"/>
        <v>-30.266476115659458</v>
      </c>
      <c r="S2039">
        <f t="shared" si="474"/>
        <v>2.6224058148786926</v>
      </c>
      <c r="T2039">
        <f t="shared" si="475"/>
        <v>100.06638936078133</v>
      </c>
      <c r="V2039" s="7">
        <f t="shared" si="476"/>
        <v>421.98826994381221</v>
      </c>
      <c r="W2039" s="16">
        <f t="shared" si="477"/>
        <v>99.734295639078056</v>
      </c>
      <c r="X2039">
        <f t="shared" si="478"/>
        <v>419.18507847005765</v>
      </c>
      <c r="Y2039">
        <f t="shared" si="479"/>
        <v>100.40034251192586</v>
      </c>
    </row>
    <row r="2040" spans="1:25" ht="18" x14ac:dyDescent="0.2">
      <c r="A2040" s="5">
        <v>42461</v>
      </c>
      <c r="B2040" s="2">
        <v>416.76</v>
      </c>
      <c r="C2040" s="2">
        <v>418.17</v>
      </c>
      <c r="D2040" s="2">
        <v>415.83</v>
      </c>
      <c r="E2040" s="2">
        <v>417.96</v>
      </c>
      <c r="F2040" s="3">
        <v>51235700</v>
      </c>
      <c r="G2040" s="3">
        <v>6429593619</v>
      </c>
      <c r="H2040" s="7">
        <v>1244135.0570097901</v>
      </c>
      <c r="I2040" s="7">
        <v>166851513282.77701</v>
      </c>
      <c r="J2040">
        <f t="shared" si="465"/>
        <v>2.6211347205058613</v>
      </c>
      <c r="K2040">
        <f t="shared" si="466"/>
        <v>7.7095726740657335</v>
      </c>
      <c r="L2040">
        <f t="shared" si="467"/>
        <v>9.8081835243078608</v>
      </c>
      <c r="M2040">
        <f t="shared" si="468"/>
        <v>6.0948675277264721</v>
      </c>
      <c r="N2040">
        <f t="shared" si="469"/>
        <v>11.222330149902284</v>
      </c>
      <c r="O2040">
        <f t="shared" si="470"/>
        <v>2.6212656184362588</v>
      </c>
      <c r="P2040">
        <f t="shared" si="471"/>
        <v>99.995006058659499</v>
      </c>
      <c r="Q2040">
        <f t="shared" si="472"/>
        <v>6.0349932733779585</v>
      </c>
      <c r="R2040">
        <f t="shared" si="473"/>
        <v>-30.243536364786536</v>
      </c>
      <c r="S2040">
        <f t="shared" si="474"/>
        <v>2.6194450060961301</v>
      </c>
      <c r="T2040">
        <f t="shared" si="475"/>
        <v>100.06446499664867</v>
      </c>
      <c r="V2040" s="7">
        <f t="shared" si="476"/>
        <v>418.08599364488538</v>
      </c>
      <c r="W2040" s="16">
        <f t="shared" si="477"/>
        <v>99.969855095012591</v>
      </c>
      <c r="X2040">
        <f t="shared" si="478"/>
        <v>416.33699770611804</v>
      </c>
      <c r="Y2040">
        <f t="shared" si="479"/>
        <v>100.38831522008851</v>
      </c>
    </row>
    <row r="2041" spans="1:25" ht="18" x14ac:dyDescent="0.2">
      <c r="A2041" s="5">
        <v>42460</v>
      </c>
      <c r="B2041" s="2">
        <v>415.26</v>
      </c>
      <c r="C2041" s="2">
        <v>418.37</v>
      </c>
      <c r="D2041" s="2">
        <v>415.26</v>
      </c>
      <c r="E2041" s="2">
        <v>416.73</v>
      </c>
      <c r="F2041" s="3">
        <v>60215200</v>
      </c>
      <c r="G2041" s="3">
        <v>6409062819</v>
      </c>
      <c r="H2041" s="7">
        <v>1244135.0570097901</v>
      </c>
      <c r="I2041" s="7">
        <v>166851513282.77701</v>
      </c>
      <c r="J2041">
        <f t="shared" si="465"/>
        <v>2.6198547660331819</v>
      </c>
      <c r="K2041">
        <f t="shared" si="466"/>
        <v>7.7797061331661546</v>
      </c>
      <c r="L2041">
        <f t="shared" si="467"/>
        <v>9.806794528380971</v>
      </c>
      <c r="M2041">
        <f t="shared" si="468"/>
        <v>6.0948675277264721</v>
      </c>
      <c r="N2041">
        <f t="shared" si="469"/>
        <v>11.222330149902284</v>
      </c>
      <c r="O2041">
        <f t="shared" si="470"/>
        <v>2.6185460335478004</v>
      </c>
      <c r="P2041">
        <f t="shared" si="471"/>
        <v>100.04995439069178</v>
      </c>
      <c r="Q2041">
        <f t="shared" si="472"/>
        <v>6.0310358805396351</v>
      </c>
      <c r="R2041">
        <f t="shared" si="473"/>
        <v>-30.204970089675896</v>
      </c>
      <c r="S2041">
        <f t="shared" si="474"/>
        <v>2.6182487746323537</v>
      </c>
      <c r="T2041">
        <f t="shared" si="475"/>
        <v>100.06130077978558</v>
      </c>
      <c r="V2041" s="7">
        <f t="shared" si="476"/>
        <v>415.47608777823621</v>
      </c>
      <c r="W2041" s="16">
        <f t="shared" si="477"/>
        <v>100.3008931974573</v>
      </c>
      <c r="X2041">
        <f t="shared" si="478"/>
        <v>415.19180667629871</v>
      </c>
      <c r="Y2041">
        <f t="shared" si="479"/>
        <v>100.36911029292379</v>
      </c>
    </row>
    <row r="2042" spans="1:25" ht="18" x14ac:dyDescent="0.2">
      <c r="A2042" s="5">
        <v>42459</v>
      </c>
      <c r="B2042" s="2">
        <v>416.83</v>
      </c>
      <c r="C2042" s="2">
        <v>416.83</v>
      </c>
      <c r="D2042" s="2">
        <v>412.5</v>
      </c>
      <c r="E2042" s="2">
        <v>414.82</v>
      </c>
      <c r="F2042" s="3">
        <v>66034100</v>
      </c>
      <c r="G2042" s="3">
        <v>6378356002</v>
      </c>
      <c r="H2042" s="7">
        <v>1308075.8751558</v>
      </c>
      <c r="I2042" s="7">
        <v>165496835118.22601</v>
      </c>
      <c r="J2042">
        <f t="shared" si="465"/>
        <v>2.6178596871582891</v>
      </c>
      <c r="K2042">
        <f t="shared" si="466"/>
        <v>7.8197682630778944</v>
      </c>
      <c r="L2042">
        <f t="shared" si="467"/>
        <v>9.8047087553254677</v>
      </c>
      <c r="M2042">
        <f t="shared" si="468"/>
        <v>6.116632936041583</v>
      </c>
      <c r="N2042">
        <f t="shared" si="469"/>
        <v>11.218789692952628</v>
      </c>
      <c r="O2042">
        <f t="shared" si="470"/>
        <v>2.6157150539881293</v>
      </c>
      <c r="P2042">
        <f t="shared" si="471"/>
        <v>100.08192315198099</v>
      </c>
      <c r="Q2042">
        <f t="shared" si="472"/>
        <v>6.0259024366263478</v>
      </c>
      <c r="R2042">
        <f t="shared" si="473"/>
        <v>-30.184316836610947</v>
      </c>
      <c r="S2042">
        <f t="shared" si="474"/>
        <v>2.616534772448202</v>
      </c>
      <c r="T2042">
        <f t="shared" si="475"/>
        <v>100.05061060822268</v>
      </c>
      <c r="V2042" s="7">
        <f t="shared" si="476"/>
        <v>412.77658527174157</v>
      </c>
      <c r="W2042" s="16">
        <f t="shared" si="477"/>
        <v>100.49260275017078</v>
      </c>
      <c r="X2042">
        <f t="shared" si="478"/>
        <v>413.5564250461988</v>
      </c>
      <c r="Y2042">
        <f t="shared" si="479"/>
        <v>100.30460801161979</v>
      </c>
    </row>
    <row r="2043" spans="1:25" ht="18" x14ac:dyDescent="0.2">
      <c r="A2043" s="5">
        <v>42458</v>
      </c>
      <c r="B2043" s="2">
        <v>424.3</v>
      </c>
      <c r="C2043" s="2">
        <v>426.2</v>
      </c>
      <c r="D2043" s="2">
        <v>412.68</v>
      </c>
      <c r="E2043" s="2">
        <v>416.52</v>
      </c>
      <c r="F2043" s="3">
        <v>75411504</v>
      </c>
      <c r="G2043" s="3">
        <v>6402954687</v>
      </c>
      <c r="H2043" s="7">
        <v>1308075.8751558</v>
      </c>
      <c r="I2043" s="7">
        <v>165496835118.22601</v>
      </c>
      <c r="J2043">
        <f t="shared" si="465"/>
        <v>2.619635859719037</v>
      </c>
      <c r="K2043">
        <f t="shared" si="466"/>
        <v>7.8774376024032211</v>
      </c>
      <c r="L2043">
        <f t="shared" si="467"/>
        <v>9.8063804283811731</v>
      </c>
      <c r="M2043">
        <f t="shared" si="468"/>
        <v>6.116632936041583</v>
      </c>
      <c r="N2043">
        <f t="shared" si="469"/>
        <v>11.218789692952628</v>
      </c>
      <c r="O2043">
        <f t="shared" si="470"/>
        <v>2.616260251488649</v>
      </c>
      <c r="P2043">
        <f t="shared" si="471"/>
        <v>100.12885791809057</v>
      </c>
      <c r="Q2043">
        <f t="shared" si="472"/>
        <v>6.0289034660215464</v>
      </c>
      <c r="R2043">
        <f t="shared" si="473"/>
        <v>-30.14280567483766</v>
      </c>
      <c r="S2043">
        <f t="shared" si="474"/>
        <v>2.6183438482382355</v>
      </c>
      <c r="T2043">
        <f t="shared" si="475"/>
        <v>100.04932027006761</v>
      </c>
      <c r="V2043" s="7">
        <f t="shared" si="476"/>
        <v>413.29509537854796</v>
      </c>
      <c r="W2043" s="16">
        <f t="shared" si="477"/>
        <v>100.77424964502353</v>
      </c>
      <c r="X2043">
        <f t="shared" si="478"/>
        <v>415.28270836825305</v>
      </c>
      <c r="Y2043">
        <f t="shared" si="479"/>
        <v>100.29705455482257</v>
      </c>
    </row>
    <row r="2044" spans="1:25" ht="18" x14ac:dyDescent="0.2">
      <c r="A2044" s="5">
        <v>42457</v>
      </c>
      <c r="B2044" s="2">
        <v>426.55</v>
      </c>
      <c r="C2044" s="2">
        <v>426.86</v>
      </c>
      <c r="D2044" s="2">
        <v>423.29</v>
      </c>
      <c r="E2044" s="2">
        <v>424.23</v>
      </c>
      <c r="F2044" s="3">
        <v>68522800</v>
      </c>
      <c r="G2044" s="3">
        <v>6519889575</v>
      </c>
      <c r="H2044" s="7">
        <v>1308075.8751558</v>
      </c>
      <c r="I2044" s="7">
        <v>165496835118.22601</v>
      </c>
      <c r="J2044">
        <f t="shared" si="465"/>
        <v>2.6276013769899969</v>
      </c>
      <c r="K2044">
        <f t="shared" si="466"/>
        <v>7.8358351009324716</v>
      </c>
      <c r="L2044">
        <f t="shared" si="467"/>
        <v>9.8142402403064182</v>
      </c>
      <c r="M2044">
        <f t="shared" si="468"/>
        <v>6.116632936041583</v>
      </c>
      <c r="N2044">
        <f t="shared" si="469"/>
        <v>11.218789692952628</v>
      </c>
      <c r="O2044">
        <f t="shared" si="470"/>
        <v>2.6248284436049927</v>
      </c>
      <c r="P2044">
        <f t="shared" si="471"/>
        <v>100.10553097624651</v>
      </c>
      <c r="Q2044">
        <f t="shared" si="472"/>
        <v>6.0468916989496044</v>
      </c>
      <c r="R2044">
        <f t="shared" si="473"/>
        <v>-30.129720280346191</v>
      </c>
      <c r="S2044">
        <f t="shared" si="474"/>
        <v>2.6260365450702174</v>
      </c>
      <c r="T2044">
        <f t="shared" si="475"/>
        <v>100.05955362687365</v>
      </c>
      <c r="V2044" s="7">
        <f t="shared" si="476"/>
        <v>421.52995642444836</v>
      </c>
      <c r="W2044" s="16">
        <f t="shared" si="477"/>
        <v>100.63645748192057</v>
      </c>
      <c r="X2044">
        <f t="shared" si="478"/>
        <v>422.70418253723483</v>
      </c>
      <c r="Y2044">
        <f t="shared" si="479"/>
        <v>100.35966750648592</v>
      </c>
    </row>
    <row r="2045" spans="1:25" ht="18" x14ac:dyDescent="0.2">
      <c r="A2045" s="5">
        <v>42456</v>
      </c>
      <c r="B2045" s="2">
        <v>418.14</v>
      </c>
      <c r="C2045" s="2">
        <v>428.8</v>
      </c>
      <c r="D2045" s="2">
        <v>417.71</v>
      </c>
      <c r="E2045" s="2">
        <v>426.77</v>
      </c>
      <c r="F2045" s="3">
        <v>71229400</v>
      </c>
      <c r="G2045" s="3">
        <v>6557030843</v>
      </c>
      <c r="H2045" s="7">
        <v>1258714.52137634</v>
      </c>
      <c r="I2045" s="7">
        <v>165496835118.22601</v>
      </c>
      <c r="J2045">
        <f t="shared" si="465"/>
        <v>2.6301938828883733</v>
      </c>
      <c r="K2045">
        <f t="shared" si="466"/>
        <v>7.8526592860855962</v>
      </c>
      <c r="L2045">
        <f t="shared" si="467"/>
        <v>9.8167072265082425</v>
      </c>
      <c r="M2045">
        <f t="shared" si="468"/>
        <v>6.0999272425387314</v>
      </c>
      <c r="N2045">
        <f t="shared" si="469"/>
        <v>11.218789692952628</v>
      </c>
      <c r="O2045">
        <f t="shared" si="470"/>
        <v>2.6269440351105544</v>
      </c>
      <c r="P2045">
        <f t="shared" si="471"/>
        <v>100.12355924781674</v>
      </c>
      <c r="Q2045">
        <f t="shared" si="472"/>
        <v>6.052167189380361</v>
      </c>
      <c r="R2045">
        <f t="shared" si="473"/>
        <v>-30.103462286746463</v>
      </c>
      <c r="S2045">
        <f t="shared" si="474"/>
        <v>2.6284419021507119</v>
      </c>
      <c r="T2045">
        <f t="shared" si="475"/>
        <v>100.06661032667817</v>
      </c>
      <c r="V2045" s="7">
        <f t="shared" si="476"/>
        <v>423.5883772735217</v>
      </c>
      <c r="W2045" s="16">
        <f t="shared" si="477"/>
        <v>100.74551227276478</v>
      </c>
      <c r="X2045">
        <f t="shared" si="478"/>
        <v>425.05184158827586</v>
      </c>
      <c r="Y2045">
        <f t="shared" si="479"/>
        <v>100.40259587405959</v>
      </c>
    </row>
    <row r="2046" spans="1:25" ht="18" x14ac:dyDescent="0.2">
      <c r="A2046" s="5">
        <v>42455</v>
      </c>
      <c r="B2046" s="2">
        <v>417.36</v>
      </c>
      <c r="C2046" s="2">
        <v>418.99</v>
      </c>
      <c r="D2046" s="2">
        <v>416.26</v>
      </c>
      <c r="E2046" s="2">
        <v>417.95</v>
      </c>
      <c r="F2046" s="3">
        <v>44650400</v>
      </c>
      <c r="G2046" s="3">
        <v>6420042696</v>
      </c>
      <c r="H2046" s="7">
        <v>1258714.52137634</v>
      </c>
      <c r="I2046" s="7">
        <v>165496835118.22601</v>
      </c>
      <c r="J2046">
        <f t="shared" si="465"/>
        <v>2.6211243295670776</v>
      </c>
      <c r="K2046">
        <f t="shared" si="466"/>
        <v>7.6498253538631911</v>
      </c>
      <c r="L2046">
        <f t="shared" si="467"/>
        <v>9.807537916320495</v>
      </c>
      <c r="M2046">
        <f t="shared" si="468"/>
        <v>6.0999272425387314</v>
      </c>
      <c r="N2046">
        <f t="shared" si="469"/>
        <v>11.218789692952628</v>
      </c>
      <c r="O2046">
        <f t="shared" si="470"/>
        <v>2.6217745834886363</v>
      </c>
      <c r="P2046">
        <f t="shared" si="471"/>
        <v>99.975191794062425</v>
      </c>
      <c r="Q2046">
        <f t="shared" si="472"/>
        <v>6.034298953592554</v>
      </c>
      <c r="R2046">
        <f t="shared" si="473"/>
        <v>-30.217959732921884</v>
      </c>
      <c r="S2046">
        <f t="shared" si="474"/>
        <v>2.6188139935655936</v>
      </c>
      <c r="T2046">
        <f t="shared" si="475"/>
        <v>100.08814293833461</v>
      </c>
      <c r="V2046" s="7">
        <f t="shared" si="476"/>
        <v>418.57625061564943</v>
      </c>
      <c r="W2046" s="16">
        <f t="shared" si="477"/>
        <v>99.850161355269904</v>
      </c>
      <c r="X2046">
        <f t="shared" si="478"/>
        <v>415.7325159329281</v>
      </c>
      <c r="Y2046">
        <f t="shared" si="479"/>
        <v>100.53056204499866</v>
      </c>
    </row>
    <row r="2047" spans="1:25" ht="18" x14ac:dyDescent="0.2">
      <c r="A2047" s="5">
        <v>42454</v>
      </c>
      <c r="B2047" s="2">
        <v>416.51</v>
      </c>
      <c r="C2047" s="2">
        <v>418.08</v>
      </c>
      <c r="D2047" s="2">
        <v>415.56</v>
      </c>
      <c r="E2047" s="2">
        <v>417.18</v>
      </c>
      <c r="F2047" s="3">
        <v>52560000</v>
      </c>
      <c r="G2047" s="3">
        <v>6406608048</v>
      </c>
      <c r="H2047" s="7">
        <v>1258714.52137634</v>
      </c>
      <c r="I2047" s="7">
        <v>165496835118.22601</v>
      </c>
      <c r="J2047">
        <f t="shared" si="465"/>
        <v>2.6203234797692594</v>
      </c>
      <c r="K2047">
        <f t="shared" si="466"/>
        <v>7.720655356551724</v>
      </c>
      <c r="L2047">
        <f t="shared" si="467"/>
        <v>9.8066281549583483</v>
      </c>
      <c r="M2047">
        <f t="shared" si="468"/>
        <v>6.0999272425387314</v>
      </c>
      <c r="N2047">
        <f t="shared" si="469"/>
        <v>11.218789692952628</v>
      </c>
      <c r="O2047">
        <f t="shared" si="470"/>
        <v>2.6195153483305349</v>
      </c>
      <c r="P2047">
        <f t="shared" si="471"/>
        <v>100.03084090361224</v>
      </c>
      <c r="Q2047">
        <f t="shared" si="472"/>
        <v>6.0313982620511659</v>
      </c>
      <c r="R2047">
        <f t="shared" si="473"/>
        <v>-30.177621527181799</v>
      </c>
      <c r="S2047">
        <f t="shared" si="474"/>
        <v>2.6180952134206548</v>
      </c>
      <c r="T2047">
        <f t="shared" si="475"/>
        <v>100.08503783467226</v>
      </c>
      <c r="V2047" s="7">
        <f t="shared" si="476"/>
        <v>416.40443684649489</v>
      </c>
      <c r="W2047" s="16">
        <f t="shared" si="477"/>
        <v>100.18590612050077</v>
      </c>
      <c r="X2047">
        <f t="shared" si="478"/>
        <v>415.04502588815848</v>
      </c>
      <c r="Y2047">
        <f t="shared" si="479"/>
        <v>100.51176329446319</v>
      </c>
    </row>
    <row r="2048" spans="1:25" ht="18" x14ac:dyDescent="0.2">
      <c r="A2048" s="5">
        <v>42453</v>
      </c>
      <c r="B2048" s="2">
        <v>418.42</v>
      </c>
      <c r="C2048" s="2">
        <v>418.68</v>
      </c>
      <c r="D2048" s="2">
        <v>415.49</v>
      </c>
      <c r="E2048" s="2">
        <v>416.39</v>
      </c>
      <c r="F2048" s="3">
        <v>68346704</v>
      </c>
      <c r="G2048" s="3">
        <v>6393094869</v>
      </c>
      <c r="H2048" s="7">
        <v>1242260.7367831899</v>
      </c>
      <c r="I2048" s="7">
        <v>165496835118.22601</v>
      </c>
      <c r="J2048">
        <f t="shared" si="465"/>
        <v>2.6195002909706586</v>
      </c>
      <c r="K2048">
        <f t="shared" si="466"/>
        <v>7.8347175756832552</v>
      </c>
      <c r="L2048">
        <f t="shared" si="467"/>
        <v>9.8057111491042068</v>
      </c>
      <c r="M2048">
        <f t="shared" si="468"/>
        <v>6.0942127590143036</v>
      </c>
      <c r="N2048">
        <f t="shared" si="469"/>
        <v>11.218789692952628</v>
      </c>
      <c r="O2048">
        <f t="shared" si="470"/>
        <v>2.6164188934363901</v>
      </c>
      <c r="P2048">
        <f t="shared" si="471"/>
        <v>100.1176330288983</v>
      </c>
      <c r="Q2048">
        <f t="shared" si="472"/>
        <v>6.0279453865201784</v>
      </c>
      <c r="R2048">
        <f t="shared" si="473"/>
        <v>-30.118141513415026</v>
      </c>
      <c r="S2048">
        <f t="shared" si="474"/>
        <v>2.6174519315658324</v>
      </c>
      <c r="T2048">
        <f t="shared" si="475"/>
        <v>100.07819657099817</v>
      </c>
      <c r="V2048" s="7">
        <f t="shared" si="476"/>
        <v>413.44609410934549</v>
      </c>
      <c r="W2048" s="16">
        <f t="shared" si="477"/>
        <v>100.70700686631631</v>
      </c>
      <c r="X2048">
        <f t="shared" si="478"/>
        <v>414.43071162026888</v>
      </c>
      <c r="Y2048">
        <f t="shared" si="479"/>
        <v>100.47054165079159</v>
      </c>
    </row>
    <row r="2049" spans="1:25" ht="18" x14ac:dyDescent="0.2">
      <c r="A2049" s="5">
        <v>42452</v>
      </c>
      <c r="B2049" s="2">
        <v>418.16</v>
      </c>
      <c r="C2049" s="2">
        <v>419.27</v>
      </c>
      <c r="D2049" s="2">
        <v>417.36</v>
      </c>
      <c r="E2049" s="2">
        <v>418.04</v>
      </c>
      <c r="F2049" s="3">
        <v>61444200</v>
      </c>
      <c r="G2049" s="3">
        <v>6416845742</v>
      </c>
      <c r="H2049" s="7">
        <v>1242260.7367831899</v>
      </c>
      <c r="I2049" s="7">
        <v>165496835118.22601</v>
      </c>
      <c r="J2049">
        <f t="shared" si="465"/>
        <v>2.6212178390672447</v>
      </c>
      <c r="K2049">
        <f t="shared" si="466"/>
        <v>7.7884808941081207</v>
      </c>
      <c r="L2049">
        <f t="shared" si="467"/>
        <v>9.8073215991784544</v>
      </c>
      <c r="M2049">
        <f t="shared" si="468"/>
        <v>6.0942127590143036</v>
      </c>
      <c r="N2049">
        <f t="shared" si="469"/>
        <v>11.218789692952628</v>
      </c>
      <c r="O2049">
        <f t="shared" si="470"/>
        <v>2.6188985676210272</v>
      </c>
      <c r="P2049">
        <f t="shared" si="471"/>
        <v>100.08848068297303</v>
      </c>
      <c r="Q2049">
        <f t="shared" si="472"/>
        <v>6.0320987518867621</v>
      </c>
      <c r="R2049">
        <f t="shared" si="473"/>
        <v>-30.125808774186908</v>
      </c>
      <c r="S2049">
        <f t="shared" si="474"/>
        <v>2.6189300878924282</v>
      </c>
      <c r="T2049">
        <f t="shared" si="475"/>
        <v>100.08727817813229</v>
      </c>
      <c r="V2049" s="7">
        <f t="shared" si="476"/>
        <v>415.81348313390436</v>
      </c>
      <c r="W2049" s="16">
        <f t="shared" si="477"/>
        <v>100.53260857001618</v>
      </c>
      <c r="X2049">
        <f t="shared" si="478"/>
        <v>415.84366318459035</v>
      </c>
      <c r="Y2049">
        <f t="shared" si="479"/>
        <v>100.52538915304987</v>
      </c>
    </row>
    <row r="2050" spans="1:25" ht="18" x14ac:dyDescent="0.2">
      <c r="A2050" s="5">
        <v>42451</v>
      </c>
      <c r="B2050" s="2">
        <v>413.13</v>
      </c>
      <c r="C2050" s="2">
        <v>418.38</v>
      </c>
      <c r="D2050" s="2">
        <v>412.53</v>
      </c>
      <c r="E2050" s="2">
        <v>418.09</v>
      </c>
      <c r="F2050" s="3">
        <v>66813300</v>
      </c>
      <c r="G2050" s="3">
        <v>6416025151</v>
      </c>
      <c r="H2050" s="7">
        <v>1242260.7367831899</v>
      </c>
      <c r="I2050" s="7">
        <v>165496835118.22601</v>
      </c>
      <c r="J2050">
        <f t="shared" si="465"/>
        <v>2.6212697800910592</v>
      </c>
      <c r="K2050">
        <f t="shared" si="466"/>
        <v>7.8248629226801567</v>
      </c>
      <c r="L2050">
        <f t="shared" si="467"/>
        <v>9.8072660577260926</v>
      </c>
      <c r="M2050">
        <f t="shared" si="468"/>
        <v>6.0942127590143036</v>
      </c>
      <c r="N2050">
        <f t="shared" si="469"/>
        <v>11.218789692952628</v>
      </c>
      <c r="O2050">
        <f t="shared" si="470"/>
        <v>2.6181451299467842</v>
      </c>
      <c r="P2050">
        <f t="shared" si="471"/>
        <v>100.11920368395528</v>
      </c>
      <c r="Q2050">
        <f t="shared" si="472"/>
        <v>6.0315241460838696</v>
      </c>
      <c r="R2050">
        <f t="shared" si="473"/>
        <v>-30.099327886591766</v>
      </c>
      <c r="S2050">
        <f t="shared" si="474"/>
        <v>2.6189695562752462</v>
      </c>
      <c r="T2050">
        <f t="shared" si="475"/>
        <v>100.08775227308854</v>
      </c>
      <c r="V2050" s="7">
        <f t="shared" si="476"/>
        <v>415.09273268020576</v>
      </c>
      <c r="W2050" s="16">
        <f t="shared" si="477"/>
        <v>100.71689524260188</v>
      </c>
      <c r="X2050">
        <f t="shared" si="478"/>
        <v>415.8814564870242</v>
      </c>
      <c r="Y2050">
        <f t="shared" si="479"/>
        <v>100.52824595493215</v>
      </c>
    </row>
    <row r="2051" spans="1:25" ht="18" x14ac:dyDescent="0.2">
      <c r="A2051" s="5">
        <v>42450</v>
      </c>
      <c r="B2051" s="2">
        <v>413.42</v>
      </c>
      <c r="C2051" s="2">
        <v>413.42</v>
      </c>
      <c r="D2051" s="2">
        <v>410.38</v>
      </c>
      <c r="E2051" s="2">
        <v>413.31</v>
      </c>
      <c r="F2051" s="3">
        <v>61655400</v>
      </c>
      <c r="G2051" s="3">
        <v>6341110984</v>
      </c>
      <c r="H2051" s="7">
        <v>1036588.42936875</v>
      </c>
      <c r="I2051" s="7">
        <v>165496835118.22601</v>
      </c>
      <c r="J2051">
        <f t="shared" ref="J2051:J2114" si="480">LOG(E2051)</f>
        <v>2.6162759131265667</v>
      </c>
      <c r="K2051">
        <f t="shared" ref="K2051:K2114" si="481">LOG(F2051)</f>
        <v>7.7899711196584205</v>
      </c>
      <c r="L2051">
        <f t="shared" ref="L2051:L2114" si="482">LOG(G2051)</f>
        <v>9.8021653544039573</v>
      </c>
      <c r="M2051">
        <f t="shared" ref="M2051:M2114" si="483">LOG(H2051)</f>
        <v>6.0156063568386955</v>
      </c>
      <c r="N2051">
        <f t="shared" ref="N2051:N2114" si="484">LOG(I2051)</f>
        <v>11.218789692952628</v>
      </c>
      <c r="O2051">
        <f t="shared" ref="O2051:O2114" si="485" xml:space="preserve"> -6.9261 -(0.0192*K2051) + (0.9885*L2051)</f>
        <v>2.6137730073308711</v>
      </c>
      <c r="P2051">
        <f t="shared" ref="P2051:P2114" si="486">100-(((O2051-J2051)/J2051) *100)</f>
        <v>100.09566673694995</v>
      </c>
      <c r="Q2051">
        <f t="shared" ref="Q2051:Q2114" si="487">-15.673 + (-0.0124*K2051) + (2.223*L2051)</f>
        <v>6.0206179409562317</v>
      </c>
      <c r="R2051">
        <f t="shared" ref="R2051:R2114" si="488">100- (((Q2051-J2051)/J2051)*100)</f>
        <v>-30.121674504938738</v>
      </c>
      <c r="S2051">
        <f t="shared" ref="S2051:S2114" si="489">-6.727+(0.0026*K2051) + (0.9925*L2051) + (0.0052*M2051) - (0.0392*N2051)</f>
        <v>2.6134076362488567</v>
      </c>
      <c r="T2051">
        <f t="shared" ref="T2051:T2114" si="490" xml:space="preserve"> 100- (((S2051-J2051)/J2051) * 100)</f>
        <v>100.10963204848996</v>
      </c>
      <c r="V2051" s="7">
        <f t="shared" ref="V2051:V2114" si="491">10^O2051</f>
        <v>410.93488165599388</v>
      </c>
      <c r="W2051" s="16">
        <f t="shared" ref="W2051:W2114" si="492" xml:space="preserve"> 100- (((V2051-E2051)/E2051)*100)</f>
        <v>100.57465784617021</v>
      </c>
      <c r="X2051">
        <f t="shared" ref="X2051:X2114" si="493">10^S2051</f>
        <v>410.58930834455998</v>
      </c>
      <c r="Y2051">
        <f t="shared" ref="Y2051:Y2114" si="494">100-(((X2051-E2051)/E2051)*100)</f>
        <v>100.65826901247006</v>
      </c>
    </row>
    <row r="2052" spans="1:25" ht="18" x14ac:dyDescent="0.2">
      <c r="A2052" s="5">
        <v>42449</v>
      </c>
      <c r="B2052" s="2">
        <v>410.4</v>
      </c>
      <c r="C2052" s="2">
        <v>414.63</v>
      </c>
      <c r="D2052" s="2">
        <v>410.4</v>
      </c>
      <c r="E2052" s="2">
        <v>413.76</v>
      </c>
      <c r="F2052" s="3">
        <v>45947900</v>
      </c>
      <c r="G2052" s="3">
        <v>6346546570</v>
      </c>
      <c r="H2052" s="7">
        <v>1036588.42936875</v>
      </c>
      <c r="I2052" s="7">
        <v>165496835118.22601</v>
      </c>
      <c r="J2052">
        <f t="shared" si="480"/>
        <v>2.6167485032002999</v>
      </c>
      <c r="K2052">
        <f t="shared" si="481"/>
        <v>7.6622656672073726</v>
      </c>
      <c r="L2052">
        <f t="shared" si="482"/>
        <v>9.8025374711859694</v>
      </c>
      <c r="M2052">
        <f t="shared" si="483"/>
        <v>6.0156063568386955</v>
      </c>
      <c r="N2052">
        <f t="shared" si="484"/>
        <v>11.218789692952628</v>
      </c>
      <c r="O2052">
        <f t="shared" si="485"/>
        <v>2.6165927894569494</v>
      </c>
      <c r="P2052">
        <f t="shared" si="486"/>
        <v>100.00595065758746</v>
      </c>
      <c r="Q2052">
        <f t="shared" si="487"/>
        <v>6.0230287041730382</v>
      </c>
      <c r="R2052">
        <f t="shared" si="488"/>
        <v>-30.172242261984138</v>
      </c>
      <c r="S2052">
        <f t="shared" si="489"/>
        <v>2.613444927978632</v>
      </c>
      <c r="T2052">
        <f t="shared" si="490"/>
        <v>100.12624733395768</v>
      </c>
      <c r="V2052" s="7">
        <f t="shared" si="491"/>
        <v>413.61167536694381</v>
      </c>
      <c r="W2052" s="16">
        <f t="shared" si="492"/>
        <v>100.03584798749424</v>
      </c>
      <c r="X2052">
        <f t="shared" si="493"/>
        <v>410.62456608688746</v>
      </c>
      <c r="Y2052">
        <f t="shared" si="494"/>
        <v>100.75779048557438</v>
      </c>
    </row>
    <row r="2053" spans="1:25" ht="18" x14ac:dyDescent="0.2">
      <c r="A2053" s="5">
        <v>42448</v>
      </c>
      <c r="B2053" s="2">
        <v>409.27</v>
      </c>
      <c r="C2053" s="2">
        <v>410.98</v>
      </c>
      <c r="D2053" s="2">
        <v>407.23</v>
      </c>
      <c r="E2053" s="2">
        <v>410.44</v>
      </c>
      <c r="F2053" s="3">
        <v>58423000</v>
      </c>
      <c r="G2053" s="3">
        <v>6294271612</v>
      </c>
      <c r="H2053" s="7">
        <v>1036588.42936875</v>
      </c>
      <c r="I2053" s="7">
        <v>165496835118.22601</v>
      </c>
      <c r="J2053">
        <f t="shared" si="480"/>
        <v>2.613249678937954</v>
      </c>
      <c r="K2053">
        <f t="shared" si="481"/>
        <v>7.7665838540752894</v>
      </c>
      <c r="L2053">
        <f t="shared" si="482"/>
        <v>9.7989454797668536</v>
      </c>
      <c r="M2053">
        <f t="shared" si="483"/>
        <v>6.0156063568386955</v>
      </c>
      <c r="N2053">
        <f t="shared" si="484"/>
        <v>11.218789692952628</v>
      </c>
      <c r="O2053">
        <f t="shared" si="485"/>
        <v>2.6110391967512898</v>
      </c>
      <c r="P2053">
        <f t="shared" si="486"/>
        <v>100.08458748524797</v>
      </c>
      <c r="Q2053">
        <f t="shared" si="487"/>
        <v>6.0137501617311813</v>
      </c>
      <c r="R2053">
        <f t="shared" si="488"/>
        <v>-30.125357335745207</v>
      </c>
      <c r="S2053">
        <f t="shared" si="489"/>
        <v>2.6101511037810168</v>
      </c>
      <c r="T2053">
        <f t="shared" si="490"/>
        <v>100.11857172247684</v>
      </c>
      <c r="V2053" s="7">
        <f t="shared" si="491"/>
        <v>408.35624039455286</v>
      </c>
      <c r="W2053" s="16">
        <f t="shared" si="492"/>
        <v>100.50768921290496</v>
      </c>
      <c r="X2053">
        <f t="shared" si="493"/>
        <v>407.5220420051001</v>
      </c>
      <c r="Y2053">
        <f t="shared" si="494"/>
        <v>100.71093411823894</v>
      </c>
    </row>
    <row r="2054" spans="1:25" ht="18" x14ac:dyDescent="0.2">
      <c r="A2054" s="5">
        <v>42447</v>
      </c>
      <c r="B2054" s="2">
        <v>420.55</v>
      </c>
      <c r="C2054" s="2">
        <v>420.55</v>
      </c>
      <c r="D2054" s="2">
        <v>406.14</v>
      </c>
      <c r="E2054" s="2">
        <v>409.55</v>
      </c>
      <c r="F2054" s="3">
        <v>104940000</v>
      </c>
      <c r="G2054" s="3">
        <v>6279128504</v>
      </c>
      <c r="H2054" s="7">
        <v>1135311.1369276801</v>
      </c>
      <c r="I2054" s="7">
        <v>165496835118.22601</v>
      </c>
      <c r="J2054">
        <f t="shared" si="480"/>
        <v>2.6123069302686419</v>
      </c>
      <c r="K2054">
        <f t="shared" si="481"/>
        <v>8.0209410598623201</v>
      </c>
      <c r="L2054">
        <f t="shared" si="482"/>
        <v>9.7978993710989659</v>
      </c>
      <c r="M2054">
        <f t="shared" si="483"/>
        <v>6.0551148981223699</v>
      </c>
      <c r="N2054">
        <f t="shared" si="484"/>
        <v>11.218789692952628</v>
      </c>
      <c r="O2054">
        <f t="shared" si="485"/>
        <v>2.6051214599819712</v>
      </c>
      <c r="P2054">
        <f t="shared" si="486"/>
        <v>100.27506225257886</v>
      </c>
      <c r="Q2054">
        <f t="shared" si="487"/>
        <v>6.0082706328107065</v>
      </c>
      <c r="R2054">
        <f t="shared" si="488"/>
        <v>-29.998648443383104</v>
      </c>
      <c r="S2054">
        <f t="shared" si="489"/>
        <v>2.6099796140778597</v>
      </c>
      <c r="T2054">
        <f t="shared" si="490"/>
        <v>100.08909045732014</v>
      </c>
      <c r="V2054" s="7">
        <f t="shared" si="491"/>
        <v>402.82967873228944</v>
      </c>
      <c r="W2054" s="16">
        <f t="shared" si="492"/>
        <v>101.64090374013199</v>
      </c>
      <c r="X2054">
        <f t="shared" si="493"/>
        <v>407.36115569213979</v>
      </c>
      <c r="Y2054">
        <f t="shared" si="494"/>
        <v>100.53445105795635</v>
      </c>
    </row>
    <row r="2055" spans="1:25" ht="18" x14ac:dyDescent="0.2">
      <c r="A2055" s="5">
        <v>42446</v>
      </c>
      <c r="B2055" s="2">
        <v>417.89</v>
      </c>
      <c r="C2055" s="2">
        <v>421</v>
      </c>
      <c r="D2055" s="2">
        <v>417.89</v>
      </c>
      <c r="E2055" s="2">
        <v>420.62</v>
      </c>
      <c r="F2055" s="3">
        <v>83528600</v>
      </c>
      <c r="G2055" s="3">
        <v>6447467967</v>
      </c>
      <c r="H2055" s="7">
        <v>1135311.1369276801</v>
      </c>
      <c r="I2055" s="7">
        <v>165496835118.22601</v>
      </c>
      <c r="J2055">
        <f t="shared" si="480"/>
        <v>2.6238899190472416</v>
      </c>
      <c r="K2055">
        <f t="shared" si="481"/>
        <v>7.9218352023759282</v>
      </c>
      <c r="L2055">
        <f t="shared" si="482"/>
        <v>9.8093891931070356</v>
      </c>
      <c r="M2055">
        <f t="shared" si="483"/>
        <v>6.0551148981223699</v>
      </c>
      <c r="N2055">
        <f t="shared" si="484"/>
        <v>11.218789692952628</v>
      </c>
      <c r="O2055">
        <f t="shared" si="485"/>
        <v>2.6183819815006872</v>
      </c>
      <c r="P2055">
        <f t="shared" si="486"/>
        <v>100.20991496276469</v>
      </c>
      <c r="Q2055">
        <f t="shared" si="487"/>
        <v>6.0350414197674755</v>
      </c>
      <c r="R2055">
        <f t="shared" si="488"/>
        <v>-30.003605561275009</v>
      </c>
      <c r="S2055">
        <f t="shared" si="489"/>
        <v>2.6211255871914041</v>
      </c>
      <c r="T2055">
        <f t="shared" si="490"/>
        <v>100.10535243249996</v>
      </c>
      <c r="V2055" s="7">
        <f t="shared" si="491"/>
        <v>415.31917390128302</v>
      </c>
      <c r="W2055" s="16">
        <f t="shared" si="492"/>
        <v>101.2602410961716</v>
      </c>
      <c r="X2055">
        <f t="shared" si="493"/>
        <v>417.95121029594026</v>
      </c>
      <c r="Y2055">
        <f t="shared" si="494"/>
        <v>100.63448949266791</v>
      </c>
    </row>
    <row r="2056" spans="1:25" ht="18" x14ac:dyDescent="0.2">
      <c r="A2056" s="5">
        <v>42445</v>
      </c>
      <c r="B2056" s="2">
        <v>416.89</v>
      </c>
      <c r="C2056" s="2">
        <v>417.69</v>
      </c>
      <c r="D2056" s="2">
        <v>415.91</v>
      </c>
      <c r="E2056" s="2">
        <v>417.01</v>
      </c>
      <c r="F2056" s="3">
        <v>65185800</v>
      </c>
      <c r="G2056" s="3">
        <v>6390672724</v>
      </c>
      <c r="H2056" s="7">
        <v>1135311.1369276801</v>
      </c>
      <c r="I2056" s="7">
        <v>165496835118.22601</v>
      </c>
      <c r="J2056">
        <f t="shared" si="480"/>
        <v>2.6201464695846597</v>
      </c>
      <c r="K2056">
        <f t="shared" si="481"/>
        <v>7.8141529998224364</v>
      </c>
      <c r="L2056">
        <f t="shared" si="482"/>
        <v>9.8055465772418362</v>
      </c>
      <c r="M2056">
        <f t="shared" si="483"/>
        <v>6.0551148981223699</v>
      </c>
      <c r="N2056">
        <f t="shared" si="484"/>
        <v>11.218789692952628</v>
      </c>
      <c r="O2056">
        <f t="shared" si="485"/>
        <v>2.6166510540069643</v>
      </c>
      <c r="P2056">
        <f t="shared" si="486"/>
        <v>100.13340535036004</v>
      </c>
      <c r="Q2056">
        <f t="shared" si="487"/>
        <v>6.0278345440108012</v>
      </c>
      <c r="R2056">
        <f t="shared" si="488"/>
        <v>-30.057159551325441</v>
      </c>
      <c r="S2056">
        <f t="shared" si="489"/>
        <v>2.617031817218554</v>
      </c>
      <c r="T2056">
        <f t="shared" si="490"/>
        <v>100.11887321576337</v>
      </c>
      <c r="V2056" s="7">
        <f t="shared" si="491"/>
        <v>413.66716885296694</v>
      </c>
      <c r="W2056" s="16">
        <f t="shared" si="492"/>
        <v>100.80161894128032</v>
      </c>
      <c r="X2056">
        <f t="shared" si="493"/>
        <v>414.03000631416575</v>
      </c>
      <c r="Y2056">
        <f t="shared" si="494"/>
        <v>100.7146096462517</v>
      </c>
    </row>
    <row r="2057" spans="1:25" ht="18" x14ac:dyDescent="0.2">
      <c r="A2057" s="5">
        <v>42444</v>
      </c>
      <c r="B2057" s="2">
        <v>416.39</v>
      </c>
      <c r="C2057" s="2">
        <v>418.13</v>
      </c>
      <c r="D2057" s="2">
        <v>414.98</v>
      </c>
      <c r="E2057" s="2">
        <v>416.83</v>
      </c>
      <c r="F2057" s="3">
        <v>66781700</v>
      </c>
      <c r="G2057" s="3">
        <v>6386304534</v>
      </c>
      <c r="H2057" s="7">
        <v>1197069.7704236901</v>
      </c>
      <c r="I2057" s="7">
        <v>158427203767.392</v>
      </c>
      <c r="J2057">
        <f t="shared" si="480"/>
        <v>2.619958968366304</v>
      </c>
      <c r="K2057">
        <f t="shared" si="481"/>
        <v>7.8246574702922072</v>
      </c>
      <c r="L2057">
        <f t="shared" si="482"/>
        <v>9.8052496242382396</v>
      </c>
      <c r="M2057">
        <f t="shared" si="483"/>
        <v>6.078119463712139</v>
      </c>
      <c r="N2057">
        <f t="shared" si="484"/>
        <v>11.199829756998861</v>
      </c>
      <c r="O2057">
        <f t="shared" si="485"/>
        <v>2.6161558301298902</v>
      </c>
      <c r="P2057">
        <f t="shared" si="486"/>
        <v>100.14516022129862</v>
      </c>
      <c r="Q2057">
        <f t="shared" si="487"/>
        <v>6.0270441620499806</v>
      </c>
      <c r="R2057">
        <f t="shared" si="488"/>
        <v>-30.043456207567687</v>
      </c>
      <c r="S2057">
        <f t="shared" si="489"/>
        <v>2.6176272562161604</v>
      </c>
      <c r="T2057">
        <f t="shared" si="490"/>
        <v>100.08899804074403</v>
      </c>
      <c r="V2057" s="7">
        <f t="shared" si="491"/>
        <v>413.19573503816338</v>
      </c>
      <c r="W2057" s="16">
        <f t="shared" si="492"/>
        <v>100.87188181317002</v>
      </c>
      <c r="X2057">
        <f t="shared" si="493"/>
        <v>414.59805104318178</v>
      </c>
      <c r="Y2057">
        <f t="shared" si="494"/>
        <v>100.5354578501591</v>
      </c>
    </row>
    <row r="2058" spans="1:25" ht="18" x14ac:dyDescent="0.2">
      <c r="A2058" s="5">
        <v>42443</v>
      </c>
      <c r="B2058" s="2">
        <v>414.2</v>
      </c>
      <c r="C2058" s="2">
        <v>416.68</v>
      </c>
      <c r="D2058" s="2">
        <v>414.2</v>
      </c>
      <c r="E2058" s="2">
        <v>416.44</v>
      </c>
      <c r="F2058" s="3">
        <v>95259400</v>
      </c>
      <c r="G2058" s="3">
        <v>6378632901</v>
      </c>
      <c r="H2058" s="7">
        <v>1197069.7704236901</v>
      </c>
      <c r="I2058" s="7">
        <v>158427203767.392</v>
      </c>
      <c r="J2058">
        <f t="shared" si="480"/>
        <v>2.6195524378052375</v>
      </c>
      <c r="K2058">
        <f t="shared" si="481"/>
        <v>7.9789078417408694</v>
      </c>
      <c r="L2058">
        <f t="shared" si="482"/>
        <v>9.8047276086314756</v>
      </c>
      <c r="M2058">
        <f t="shared" si="483"/>
        <v>6.078119463712139</v>
      </c>
      <c r="N2058">
        <f t="shared" si="484"/>
        <v>11.199829756998861</v>
      </c>
      <c r="O2058">
        <f t="shared" si="485"/>
        <v>2.6126782105707891</v>
      </c>
      <c r="P2058">
        <f t="shared" si="486"/>
        <v>100.26241991323556</v>
      </c>
      <c r="Q2058">
        <f t="shared" si="487"/>
        <v>6.023971016750183</v>
      </c>
      <c r="R2058">
        <f t="shared" si="488"/>
        <v>-29.961841183729035</v>
      </c>
      <c r="S2058">
        <f t="shared" si="489"/>
        <v>2.6175102066922133</v>
      </c>
      <c r="T2058">
        <f t="shared" si="490"/>
        <v>100.07796107012598</v>
      </c>
      <c r="V2058" s="7">
        <f t="shared" si="491"/>
        <v>409.90027583834865</v>
      </c>
      <c r="W2058" s="16">
        <f t="shared" si="492"/>
        <v>101.57038808991724</v>
      </c>
      <c r="X2058">
        <f t="shared" si="493"/>
        <v>414.48632508879541</v>
      </c>
      <c r="Y2058">
        <f t="shared" si="494"/>
        <v>100.46913718932009</v>
      </c>
    </row>
    <row r="2059" spans="1:25" ht="18" x14ac:dyDescent="0.2">
      <c r="A2059" s="5">
        <v>42442</v>
      </c>
      <c r="B2059" s="2">
        <v>411.65</v>
      </c>
      <c r="C2059" s="2">
        <v>416.6</v>
      </c>
      <c r="D2059" s="2">
        <v>411.64</v>
      </c>
      <c r="E2059" s="2">
        <v>414.07</v>
      </c>
      <c r="F2059" s="3">
        <v>74322800</v>
      </c>
      <c r="G2059" s="3">
        <v>6340701565</v>
      </c>
      <c r="H2059" s="7">
        <v>1197069.7704236901</v>
      </c>
      <c r="I2059" s="7">
        <v>158427203767.392</v>
      </c>
      <c r="J2059">
        <f t="shared" si="480"/>
        <v>2.6170737663477652</v>
      </c>
      <c r="K2059">
        <f t="shared" si="481"/>
        <v>7.8711220626869185</v>
      </c>
      <c r="L2059">
        <f t="shared" si="482"/>
        <v>9.802137312921424</v>
      </c>
      <c r="M2059">
        <f t="shared" si="483"/>
        <v>6.078119463712139</v>
      </c>
      <c r="N2059">
        <f t="shared" si="484"/>
        <v>11.199829756998861</v>
      </c>
      <c r="O2059">
        <f t="shared" si="485"/>
        <v>2.6121871902192382</v>
      </c>
      <c r="P2059">
        <f t="shared" si="486"/>
        <v>100.18671908263963</v>
      </c>
      <c r="Q2059">
        <f t="shared" si="487"/>
        <v>6.0195493330470047</v>
      </c>
      <c r="R2059">
        <f t="shared" si="488"/>
        <v>-30.010686379984435</v>
      </c>
      <c r="S2059">
        <f t="shared" si="489"/>
        <v>2.6146590951744471</v>
      </c>
      <c r="T2059">
        <f t="shared" si="490"/>
        <v>100.09226607229677</v>
      </c>
      <c r="V2059" s="7">
        <f t="shared" si="491"/>
        <v>409.43709785753259</v>
      </c>
      <c r="W2059" s="16">
        <f t="shared" si="492"/>
        <v>101.11886930771787</v>
      </c>
      <c r="X2059">
        <f t="shared" si="493"/>
        <v>411.7741649793067</v>
      </c>
      <c r="Y2059">
        <f t="shared" si="494"/>
        <v>100.55445577334588</v>
      </c>
    </row>
    <row r="2060" spans="1:25" ht="18" x14ac:dyDescent="0.2">
      <c r="A2060" s="5">
        <v>42441</v>
      </c>
      <c r="B2060" s="2">
        <v>421.61</v>
      </c>
      <c r="C2060" s="2">
        <v>421.8</v>
      </c>
      <c r="D2060" s="2">
        <v>410.09</v>
      </c>
      <c r="E2060" s="2">
        <v>411.62</v>
      </c>
      <c r="F2060" s="3">
        <v>92712896</v>
      </c>
      <c r="G2060" s="3">
        <v>6301963440</v>
      </c>
      <c r="H2060" s="7">
        <v>1141941.5573120699</v>
      </c>
      <c r="I2060" s="7">
        <v>158427203767.392</v>
      </c>
      <c r="J2060">
        <f t="shared" si="480"/>
        <v>2.614496468322216</v>
      </c>
      <c r="K2060">
        <f t="shared" si="481"/>
        <v>7.9671401470043195</v>
      </c>
      <c r="L2060">
        <f t="shared" si="482"/>
        <v>9.7994758793438024</v>
      </c>
      <c r="M2060">
        <f t="shared" si="483"/>
        <v>6.0576438780023407</v>
      </c>
      <c r="N2060">
        <f t="shared" si="484"/>
        <v>11.199829756998861</v>
      </c>
      <c r="O2060">
        <f t="shared" si="485"/>
        <v>2.6077128159088669</v>
      </c>
      <c r="P2060">
        <f t="shared" si="486"/>
        <v>100.25946305514432</v>
      </c>
      <c r="Q2060">
        <f t="shared" si="487"/>
        <v>6.0124423419584154</v>
      </c>
      <c r="R2060">
        <f t="shared" si="488"/>
        <v>-29.965594324047458</v>
      </c>
      <c r="S2060">
        <f t="shared" si="489"/>
        <v>2.6121607963221916</v>
      </c>
      <c r="T2060">
        <f t="shared" si="490"/>
        <v>100.08933544291698</v>
      </c>
      <c r="V2060" s="7">
        <f t="shared" si="491"/>
        <v>405.24047515868898</v>
      </c>
      <c r="W2060" s="16">
        <f t="shared" si="492"/>
        <v>101.54985784007361</v>
      </c>
      <c r="X2060">
        <f t="shared" si="493"/>
        <v>409.41221540407673</v>
      </c>
      <c r="Y2060">
        <f t="shared" si="494"/>
        <v>100.53636475290881</v>
      </c>
    </row>
    <row r="2061" spans="1:25" ht="18" x14ac:dyDescent="0.2">
      <c r="A2061" s="5">
        <v>42440</v>
      </c>
      <c r="B2061" s="2">
        <v>417.24</v>
      </c>
      <c r="C2061" s="2">
        <v>423.93</v>
      </c>
      <c r="D2061" s="2">
        <v>417.01</v>
      </c>
      <c r="E2061" s="2">
        <v>421.69</v>
      </c>
      <c r="F2061" s="3">
        <v>73969696</v>
      </c>
      <c r="G2061" s="3">
        <v>6454555816</v>
      </c>
      <c r="H2061" s="7">
        <v>1141941.5573120699</v>
      </c>
      <c r="I2061" s="7">
        <v>158427203767.392</v>
      </c>
      <c r="J2061">
        <f t="shared" si="480"/>
        <v>2.6249933022329968</v>
      </c>
      <c r="K2061">
        <f t="shared" si="481"/>
        <v>7.8690538338459692</v>
      </c>
      <c r="L2061">
        <f t="shared" si="482"/>
        <v>9.8098663607313874</v>
      </c>
      <c r="M2061">
        <f t="shared" si="483"/>
        <v>6.0576438780023407</v>
      </c>
      <c r="N2061">
        <f t="shared" si="484"/>
        <v>11.199829756998861</v>
      </c>
      <c r="O2061">
        <f t="shared" si="485"/>
        <v>2.6198670639731336</v>
      </c>
      <c r="P2061">
        <f t="shared" si="486"/>
        <v>100.19528576531995</v>
      </c>
      <c r="Q2061">
        <f t="shared" si="487"/>
        <v>6.0367566523661811</v>
      </c>
      <c r="R2061">
        <f t="shared" si="488"/>
        <v>-29.972268776111065</v>
      </c>
      <c r="S2061">
        <f t="shared" si="489"/>
        <v>2.6222183246851598</v>
      </c>
      <c r="T2061">
        <f t="shared" si="490"/>
        <v>100.10571370012549</v>
      </c>
      <c r="V2061" s="7">
        <f t="shared" si="491"/>
        <v>416.74180073266365</v>
      </c>
      <c r="W2061" s="16">
        <f t="shared" si="492"/>
        <v>101.17342105986302</v>
      </c>
      <c r="X2061">
        <f t="shared" si="493"/>
        <v>419.00415024644809</v>
      </c>
      <c r="Y2061">
        <f t="shared" si="494"/>
        <v>100.63692517099099</v>
      </c>
    </row>
    <row r="2062" spans="1:25" ht="18" x14ac:dyDescent="0.2">
      <c r="A2062" s="5">
        <v>42439</v>
      </c>
      <c r="B2062" s="2">
        <v>414.74</v>
      </c>
      <c r="C2062" s="2">
        <v>417.51</v>
      </c>
      <c r="D2062" s="2">
        <v>413.25</v>
      </c>
      <c r="E2062" s="2">
        <v>417.13</v>
      </c>
      <c r="F2062" s="3">
        <v>81022896</v>
      </c>
      <c r="G2062" s="3">
        <v>6383105414</v>
      </c>
      <c r="H2062" s="7">
        <v>1141941.5573120699</v>
      </c>
      <c r="I2062" s="7">
        <v>158427203767.392</v>
      </c>
      <c r="J2062">
        <f t="shared" si="480"/>
        <v>2.6202714254390438</v>
      </c>
      <c r="K2062">
        <f t="shared" si="481"/>
        <v>7.9086077621053086</v>
      </c>
      <c r="L2062">
        <f t="shared" si="482"/>
        <v>9.8050320166592417</v>
      </c>
      <c r="M2062">
        <f t="shared" si="483"/>
        <v>6.0576438780023407</v>
      </c>
      <c r="N2062">
        <f t="shared" si="484"/>
        <v>11.199829756998861</v>
      </c>
      <c r="O2062">
        <f t="shared" si="485"/>
        <v>2.6143288794352388</v>
      </c>
      <c r="P2062">
        <f t="shared" si="486"/>
        <v>100.22679123796533</v>
      </c>
      <c r="Q2062">
        <f t="shared" si="487"/>
        <v>6.0255194367833873</v>
      </c>
      <c r="R2062">
        <f t="shared" si="488"/>
        <v>-29.95783483666284</v>
      </c>
      <c r="S2062">
        <f t="shared" si="489"/>
        <v>2.6175230784070278</v>
      </c>
      <c r="T2062">
        <f t="shared" si="490"/>
        <v>100.10488787555875</v>
      </c>
      <c r="V2062" s="7">
        <f t="shared" si="491"/>
        <v>411.46119155915926</v>
      </c>
      <c r="W2062" s="16">
        <f t="shared" si="492"/>
        <v>101.35900281467187</v>
      </c>
      <c r="X2062">
        <f t="shared" si="493"/>
        <v>414.4986099071761</v>
      </c>
      <c r="Y2062">
        <f t="shared" si="494"/>
        <v>100.63083213694145</v>
      </c>
    </row>
    <row r="2063" spans="1:25" ht="18" x14ac:dyDescent="0.2">
      <c r="A2063" s="5">
        <v>42438</v>
      </c>
      <c r="B2063" s="2">
        <v>413.89</v>
      </c>
      <c r="C2063" s="2">
        <v>416.03</v>
      </c>
      <c r="D2063" s="2">
        <v>411.61</v>
      </c>
      <c r="E2063" s="2">
        <v>414.86</v>
      </c>
      <c r="F2063" s="3">
        <v>70012304</v>
      </c>
      <c r="G2063" s="3">
        <v>6346735710</v>
      </c>
      <c r="H2063" s="7">
        <v>1299450.7376309801</v>
      </c>
      <c r="I2063" s="7">
        <v>158427203767.392</v>
      </c>
      <c r="J2063">
        <f t="shared" si="480"/>
        <v>2.6179015630123281</v>
      </c>
      <c r="K2063">
        <f t="shared" si="481"/>
        <v>7.8451743698676548</v>
      </c>
      <c r="L2063">
        <f t="shared" si="482"/>
        <v>9.8025504138522557</v>
      </c>
      <c r="M2063">
        <f t="shared" si="483"/>
        <v>6.113759819981273</v>
      </c>
      <c r="N2063">
        <f t="shared" si="484"/>
        <v>11.199829756998861</v>
      </c>
      <c r="O2063">
        <f t="shared" si="485"/>
        <v>2.6130937361914963</v>
      </c>
      <c r="P2063">
        <f t="shared" si="486"/>
        <v>100.18365193285952</v>
      </c>
      <c r="Q2063">
        <f t="shared" si="487"/>
        <v>6.0207894078072055</v>
      </c>
      <c r="R2063">
        <f t="shared" si="488"/>
        <v>-29.985324615463895</v>
      </c>
      <c r="S2063">
        <f t="shared" si="489"/>
        <v>2.6151869636995673</v>
      </c>
      <c r="T2063">
        <f t="shared" si="490"/>
        <v>100.10369371221266</v>
      </c>
      <c r="V2063" s="7">
        <f t="shared" si="491"/>
        <v>410.29264917311031</v>
      </c>
      <c r="W2063" s="16">
        <f t="shared" si="492"/>
        <v>101.10093786503633</v>
      </c>
      <c r="X2063">
        <f t="shared" si="493"/>
        <v>412.27496520075539</v>
      </c>
      <c r="Y2063">
        <f t="shared" si="494"/>
        <v>100.62311015746147</v>
      </c>
    </row>
    <row r="2064" spans="1:25" ht="18" x14ac:dyDescent="0.2">
      <c r="A2064" s="5">
        <v>42437</v>
      </c>
      <c r="B2064" s="2">
        <v>414.46</v>
      </c>
      <c r="C2064" s="2">
        <v>416.24</v>
      </c>
      <c r="D2064" s="2">
        <v>411.09</v>
      </c>
      <c r="E2064" s="2">
        <v>413.97</v>
      </c>
      <c r="F2064" s="3">
        <v>70311696</v>
      </c>
      <c r="G2064" s="3">
        <v>6331422309</v>
      </c>
      <c r="H2064" s="7">
        <v>1299450.7376309801</v>
      </c>
      <c r="I2064" s="7">
        <v>158427203767.392</v>
      </c>
      <c r="J2064">
        <f t="shared" si="480"/>
        <v>2.6169688693659734</v>
      </c>
      <c r="K2064">
        <f t="shared" si="481"/>
        <v>7.8470275737504283</v>
      </c>
      <c r="L2064">
        <f t="shared" si="482"/>
        <v>9.8015012821443701</v>
      </c>
      <c r="M2064">
        <f t="shared" si="483"/>
        <v>6.113759819981273</v>
      </c>
      <c r="N2064">
        <f t="shared" si="484"/>
        <v>11.199829756998861</v>
      </c>
      <c r="O2064">
        <f t="shared" si="485"/>
        <v>2.6120210879837025</v>
      </c>
      <c r="P2064">
        <f t="shared" si="486"/>
        <v>100.18906535114687</v>
      </c>
      <c r="Q2064">
        <f t="shared" si="487"/>
        <v>6.0184342082924278</v>
      </c>
      <c r="R2064">
        <f t="shared" si="488"/>
        <v>-29.977294676437822</v>
      </c>
      <c r="S2064">
        <f t="shared" si="489"/>
        <v>2.6141505188095846</v>
      </c>
      <c r="T2064">
        <f t="shared" si="490"/>
        <v>100.10769522669452</v>
      </c>
      <c r="V2064" s="7">
        <f t="shared" si="491"/>
        <v>409.2805326319708</v>
      </c>
      <c r="W2064" s="16">
        <f t="shared" si="492"/>
        <v>101.13280367370322</v>
      </c>
      <c r="X2064">
        <f t="shared" si="493"/>
        <v>411.29224304449116</v>
      </c>
      <c r="Y2064">
        <f t="shared" si="494"/>
        <v>100.64684807003137</v>
      </c>
    </row>
    <row r="2065" spans="1:25" ht="18" x14ac:dyDescent="0.2">
      <c r="A2065" s="5">
        <v>42436</v>
      </c>
      <c r="B2065" s="2">
        <v>407.76</v>
      </c>
      <c r="C2065" s="2">
        <v>415.92</v>
      </c>
      <c r="D2065" s="2">
        <v>406.31</v>
      </c>
      <c r="E2065" s="2">
        <v>414.32</v>
      </c>
      <c r="F2065" s="3">
        <v>85762400</v>
      </c>
      <c r="G2065" s="3">
        <v>6335164892</v>
      </c>
      <c r="H2065" s="7">
        <v>1299450.7376309801</v>
      </c>
      <c r="I2065" s="7">
        <v>158427203767.392</v>
      </c>
      <c r="J2065">
        <f t="shared" si="480"/>
        <v>2.6173358980098378</v>
      </c>
      <c r="K2065">
        <f t="shared" si="481"/>
        <v>7.9332969259421224</v>
      </c>
      <c r="L2065">
        <f t="shared" si="482"/>
        <v>9.8017579232058445</v>
      </c>
      <c r="M2065">
        <f t="shared" si="483"/>
        <v>6.113759819981273</v>
      </c>
      <c r="N2065">
        <f t="shared" si="484"/>
        <v>11.199829756998861</v>
      </c>
      <c r="O2065">
        <f t="shared" si="485"/>
        <v>2.6106184061108895</v>
      </c>
      <c r="P2065">
        <f t="shared" si="486"/>
        <v>100.25665379457241</v>
      </c>
      <c r="Q2065">
        <f t="shared" si="487"/>
        <v>6.0179349814049097</v>
      </c>
      <c r="R2065">
        <f t="shared" si="488"/>
        <v>-29.925971136559468</v>
      </c>
      <c r="S2065">
        <f t="shared" si="489"/>
        <v>2.6146295353787967</v>
      </c>
      <c r="T2065">
        <f t="shared" si="490"/>
        <v>100.10340142559076</v>
      </c>
      <c r="V2065" s="7">
        <f t="shared" si="491"/>
        <v>407.96077309492455</v>
      </c>
      <c r="W2065" s="16">
        <f t="shared" si="492"/>
        <v>101.53485878187765</v>
      </c>
      <c r="X2065">
        <f t="shared" si="493"/>
        <v>411.74613895905634</v>
      </c>
      <c r="Y2065">
        <f t="shared" si="494"/>
        <v>100.62122539122988</v>
      </c>
    </row>
    <row r="2066" spans="1:25" ht="18" x14ac:dyDescent="0.2">
      <c r="A2066" s="5">
        <v>42435</v>
      </c>
      <c r="B2066" s="2">
        <v>400.52</v>
      </c>
      <c r="C2066" s="2">
        <v>411.91</v>
      </c>
      <c r="D2066" s="2">
        <v>395.78</v>
      </c>
      <c r="E2066" s="2">
        <v>407.71</v>
      </c>
      <c r="F2066" s="3">
        <v>91212496</v>
      </c>
      <c r="G2066" s="3">
        <v>6232667872</v>
      </c>
      <c r="H2066" s="7">
        <v>1094688.8032164001</v>
      </c>
      <c r="I2066" s="7">
        <v>158427203767.392</v>
      </c>
      <c r="J2066">
        <f t="shared" si="480"/>
        <v>2.6103513636266928</v>
      </c>
      <c r="K2066">
        <f t="shared" si="481"/>
        <v>7.9600543402153301</v>
      </c>
      <c r="L2066">
        <f t="shared" si="482"/>
        <v>9.7946739847131443</v>
      </c>
      <c r="M2066">
        <f t="shared" si="483"/>
        <v>6.0392906760214613</v>
      </c>
      <c r="N2066">
        <f t="shared" si="484"/>
        <v>11.199829756998861</v>
      </c>
      <c r="O2066">
        <f t="shared" si="485"/>
        <v>2.6031021905568084</v>
      </c>
      <c r="P2066">
        <f t="shared" si="486"/>
        <v>100.27770870890778</v>
      </c>
      <c r="Q2066">
        <f t="shared" si="487"/>
        <v>6.0018555941986502</v>
      </c>
      <c r="R2066">
        <f t="shared" si="488"/>
        <v>-29.925200025944775</v>
      </c>
      <c r="S2066">
        <f t="shared" si="489"/>
        <v>2.6072810561533117</v>
      </c>
      <c r="T2066">
        <f t="shared" si="490"/>
        <v>100.11762046735024</v>
      </c>
      <c r="V2066" s="7">
        <f t="shared" si="491"/>
        <v>400.96105364750042</v>
      </c>
      <c r="W2066" s="16">
        <f t="shared" si="492"/>
        <v>101.65533010043893</v>
      </c>
      <c r="X2066">
        <f t="shared" si="493"/>
        <v>404.83780003403888</v>
      </c>
      <c r="Y2066">
        <f t="shared" si="494"/>
        <v>100.70447130704694</v>
      </c>
    </row>
    <row r="2067" spans="1:25" ht="18" x14ac:dyDescent="0.2">
      <c r="A2067" s="5">
        <v>42434</v>
      </c>
      <c r="B2067" s="2">
        <v>410.78</v>
      </c>
      <c r="C2067" s="2">
        <v>411.26</v>
      </c>
      <c r="D2067" s="2">
        <v>394.04</v>
      </c>
      <c r="E2067" s="2">
        <v>400.57</v>
      </c>
      <c r="F2067" s="3">
        <v>135384992</v>
      </c>
      <c r="G2067" s="3">
        <v>6122091567</v>
      </c>
      <c r="H2067" s="7">
        <v>1094688.8032164001</v>
      </c>
      <c r="I2067" s="7">
        <v>158427203767.392</v>
      </c>
      <c r="J2067">
        <f t="shared" si="480"/>
        <v>2.6026784204385085</v>
      </c>
      <c r="K2067">
        <f t="shared" si="481"/>
        <v>8.1315705236339184</v>
      </c>
      <c r="L2067">
        <f t="shared" si="482"/>
        <v>9.7868998209727547</v>
      </c>
      <c r="M2067">
        <f t="shared" si="483"/>
        <v>6.0392906760214613</v>
      </c>
      <c r="N2067">
        <f t="shared" si="484"/>
        <v>11.199829756998861</v>
      </c>
      <c r="O2067">
        <f t="shared" si="485"/>
        <v>2.5921243189777972</v>
      </c>
      <c r="P2067">
        <f t="shared" si="486"/>
        <v>100.40550923916805</v>
      </c>
      <c r="Q2067">
        <f t="shared" si="487"/>
        <v>5.9824468275293725</v>
      </c>
      <c r="R2067">
        <f t="shared" si="488"/>
        <v>-29.857318543465254</v>
      </c>
      <c r="S2067">
        <f t="shared" si="489"/>
        <v>2.6000111407178643</v>
      </c>
      <c r="T2067">
        <f t="shared" si="490"/>
        <v>100.10248210841948</v>
      </c>
      <c r="V2067" s="7">
        <f t="shared" si="491"/>
        <v>390.95279197747715</v>
      </c>
      <c r="W2067" s="16">
        <f t="shared" si="492"/>
        <v>102.40088075056116</v>
      </c>
      <c r="X2067">
        <f t="shared" si="493"/>
        <v>398.11738310912284</v>
      </c>
      <c r="Y2067">
        <f t="shared" si="494"/>
        <v>100.61228172126648</v>
      </c>
    </row>
    <row r="2068" spans="1:25" ht="18" x14ac:dyDescent="0.2">
      <c r="A2068" s="5">
        <v>42433</v>
      </c>
      <c r="B2068" s="2">
        <v>421.84</v>
      </c>
      <c r="C2068" s="2">
        <v>425.18</v>
      </c>
      <c r="D2068" s="2">
        <v>410.94</v>
      </c>
      <c r="E2068" s="2">
        <v>410.94</v>
      </c>
      <c r="F2068" s="3">
        <v>90856096</v>
      </c>
      <c r="G2068" s="3">
        <v>6279024638</v>
      </c>
      <c r="H2068" s="7">
        <v>1094688.8032164001</v>
      </c>
      <c r="I2068" s="7">
        <v>158427203767.392</v>
      </c>
      <c r="J2068">
        <f t="shared" si="480"/>
        <v>2.6137784165935414</v>
      </c>
      <c r="K2068">
        <f t="shared" si="481"/>
        <v>7.9583540716588459</v>
      </c>
      <c r="L2068">
        <f t="shared" si="482"/>
        <v>9.797892187171497</v>
      </c>
      <c r="M2068">
        <f t="shared" si="483"/>
        <v>6.0392906760214613</v>
      </c>
      <c r="N2068">
        <f t="shared" si="484"/>
        <v>11.199829756998861</v>
      </c>
      <c r="O2068">
        <f t="shared" si="485"/>
        <v>2.6063160288431755</v>
      </c>
      <c r="P2068">
        <f t="shared" si="486"/>
        <v>100.28550192713318</v>
      </c>
      <c r="Q2068">
        <f t="shared" si="487"/>
        <v>6.0090307415936675</v>
      </c>
      <c r="R2068">
        <f t="shared" si="488"/>
        <v>-29.898246287650352</v>
      </c>
      <c r="S2068">
        <f t="shared" si="489"/>
        <v>2.6104707013949797</v>
      </c>
      <c r="T2068">
        <f t="shared" si="490"/>
        <v>100.12654918173486</v>
      </c>
      <c r="V2068" s="7">
        <f t="shared" si="491"/>
        <v>403.93922587618704</v>
      </c>
      <c r="W2068" s="16">
        <f t="shared" si="492"/>
        <v>101.70360006906434</v>
      </c>
      <c r="X2068">
        <f t="shared" si="493"/>
        <v>407.82204813557865</v>
      </c>
      <c r="Y2068">
        <f t="shared" si="494"/>
        <v>100.75873652222255</v>
      </c>
    </row>
    <row r="2069" spans="1:25" ht="18" x14ac:dyDescent="0.2">
      <c r="A2069" s="5">
        <v>42432</v>
      </c>
      <c r="B2069" s="2">
        <v>423.91</v>
      </c>
      <c r="C2069" s="2">
        <v>425.37</v>
      </c>
      <c r="D2069" s="2">
        <v>419.41</v>
      </c>
      <c r="E2069" s="2">
        <v>421.65</v>
      </c>
      <c r="F2069" s="3">
        <v>100484000</v>
      </c>
      <c r="G2069" s="3">
        <v>6441066887</v>
      </c>
      <c r="H2069" s="7">
        <v>1080919.4949465899</v>
      </c>
      <c r="I2069" s="7">
        <v>163491654908.95901</v>
      </c>
      <c r="J2069">
        <f t="shared" si="480"/>
        <v>2.6249521046631221</v>
      </c>
      <c r="K2069">
        <f t="shared" si="481"/>
        <v>8.0020969148420757</v>
      </c>
      <c r="L2069">
        <f t="shared" si="482"/>
        <v>9.8089578090929059</v>
      </c>
      <c r="M2069">
        <f t="shared" si="483"/>
        <v>6.0337933496402503</v>
      </c>
      <c r="N2069">
        <f t="shared" si="484"/>
        <v>11.213495589904658</v>
      </c>
      <c r="O2069">
        <f t="shared" si="485"/>
        <v>2.6164145335233702</v>
      </c>
      <c r="P2069">
        <f t="shared" si="486"/>
        <v>100.3252467397247</v>
      </c>
      <c r="Q2069">
        <f t="shared" si="487"/>
        <v>6.0330872078694888</v>
      </c>
      <c r="R2069">
        <f t="shared" si="488"/>
        <v>-29.836087186198625</v>
      </c>
      <c r="S2069">
        <f t="shared" si="489"/>
        <v>2.6210027757971655</v>
      </c>
      <c r="T2069">
        <f t="shared" si="490"/>
        <v>100.1504533686135</v>
      </c>
      <c r="V2069" s="7">
        <f t="shared" si="491"/>
        <v>413.44194351559912</v>
      </c>
      <c r="W2069" s="16">
        <f t="shared" si="492"/>
        <v>101.94665160308332</v>
      </c>
      <c r="X2069">
        <f t="shared" si="493"/>
        <v>417.83303722177823</v>
      </c>
      <c r="Y2069">
        <f t="shared" si="494"/>
        <v>100.90524434441403</v>
      </c>
    </row>
    <row r="2070" spans="1:25" ht="18" x14ac:dyDescent="0.2">
      <c r="A2070" s="5">
        <v>42431</v>
      </c>
      <c r="B2070" s="2">
        <v>435.13</v>
      </c>
      <c r="C2070" s="2">
        <v>435.92</v>
      </c>
      <c r="D2070" s="2">
        <v>423.99</v>
      </c>
      <c r="E2070" s="2">
        <v>423.99</v>
      </c>
      <c r="F2070" s="3">
        <v>74955296</v>
      </c>
      <c r="G2070" s="3">
        <v>6475329604</v>
      </c>
      <c r="H2070" s="7">
        <v>1080919.4949465899</v>
      </c>
      <c r="I2070" s="7">
        <v>163491654908.95901</v>
      </c>
      <c r="J2070">
        <f t="shared" si="480"/>
        <v>2.6273556136775587</v>
      </c>
      <c r="K2070">
        <f t="shared" si="481"/>
        <v>7.8748023235394635</v>
      </c>
      <c r="L2070">
        <f t="shared" si="482"/>
        <v>9.8112618795571809</v>
      </c>
      <c r="M2070">
        <f t="shared" si="483"/>
        <v>6.0337933496402503</v>
      </c>
      <c r="N2070">
        <f t="shared" si="484"/>
        <v>11.213495589904658</v>
      </c>
      <c r="O2070">
        <f t="shared" si="485"/>
        <v>2.6211361633303172</v>
      </c>
      <c r="P2070">
        <f t="shared" si="486"/>
        <v>100.23671901568497</v>
      </c>
      <c r="Q2070">
        <f t="shared" si="487"/>
        <v>6.0397876094437226</v>
      </c>
      <c r="R2070">
        <f t="shared" si="488"/>
        <v>-29.880857315303388</v>
      </c>
      <c r="S2070">
        <f t="shared" si="489"/>
        <v>2.6229585997955724</v>
      </c>
      <c r="T2070">
        <f t="shared" si="490"/>
        <v>100.16735511017603</v>
      </c>
      <c r="V2070" s="7">
        <f t="shared" si="491"/>
        <v>417.96138855992115</v>
      </c>
      <c r="W2070" s="16">
        <f t="shared" si="492"/>
        <v>101.42187585558123</v>
      </c>
      <c r="X2070">
        <f t="shared" si="493"/>
        <v>419.7189713263478</v>
      </c>
      <c r="Y2070">
        <f t="shared" si="494"/>
        <v>101.00734184147083</v>
      </c>
    </row>
    <row r="2071" spans="1:25" ht="18" x14ac:dyDescent="0.2">
      <c r="A2071" s="5">
        <v>42430</v>
      </c>
      <c r="B2071" s="2">
        <v>437.92</v>
      </c>
      <c r="C2071" s="2">
        <v>439.65</v>
      </c>
      <c r="D2071" s="2">
        <v>432.32</v>
      </c>
      <c r="E2071" s="2">
        <v>435.12</v>
      </c>
      <c r="F2071" s="3">
        <v>74895800</v>
      </c>
      <c r="G2071" s="3">
        <v>6643686404</v>
      </c>
      <c r="H2071" s="7">
        <v>1080919.4949465899</v>
      </c>
      <c r="I2071" s="7">
        <v>163491654908.95901</v>
      </c>
      <c r="J2071">
        <f t="shared" si="480"/>
        <v>2.6386090458071148</v>
      </c>
      <c r="K2071">
        <f t="shared" si="481"/>
        <v>7.8744574640550455</v>
      </c>
      <c r="L2071">
        <f t="shared" si="482"/>
        <v>9.8224091246483223</v>
      </c>
      <c r="M2071">
        <f t="shared" si="483"/>
        <v>6.0337933496402503</v>
      </c>
      <c r="N2071">
        <f t="shared" si="484"/>
        <v>11.213495589904658</v>
      </c>
      <c r="O2071">
        <f t="shared" si="485"/>
        <v>2.6321618364050101</v>
      </c>
      <c r="P2071">
        <f t="shared" si="486"/>
        <v>100.24434121501818</v>
      </c>
      <c r="Q2071">
        <f t="shared" si="487"/>
        <v>6.0645722115389358</v>
      </c>
      <c r="R2071">
        <f t="shared" si="488"/>
        <v>-29.839741555341533</v>
      </c>
      <c r="S2071">
        <f t="shared" si="489"/>
        <v>2.6340213439138691</v>
      </c>
      <c r="T2071">
        <f t="shared" si="490"/>
        <v>100.17386819394619</v>
      </c>
      <c r="V2071" s="7">
        <f t="shared" si="491"/>
        <v>428.7082453736005</v>
      </c>
      <c r="W2071" s="16">
        <f t="shared" si="492"/>
        <v>101.47356008144868</v>
      </c>
      <c r="X2071">
        <f t="shared" si="493"/>
        <v>430.54776974904524</v>
      </c>
      <c r="Y2071">
        <f t="shared" si="494"/>
        <v>101.05079753882946</v>
      </c>
    </row>
    <row r="2072" spans="1:25" ht="18" x14ac:dyDescent="0.2">
      <c r="A2072" s="5">
        <v>42429</v>
      </c>
      <c r="B2072" s="2">
        <v>433.44</v>
      </c>
      <c r="C2072" s="2">
        <v>441.51</v>
      </c>
      <c r="D2072" s="2">
        <v>431.69</v>
      </c>
      <c r="E2072" s="2">
        <v>437.7</v>
      </c>
      <c r="F2072" s="3">
        <v>60694700</v>
      </c>
      <c r="G2072" s="3">
        <v>6681444705</v>
      </c>
      <c r="H2072" s="7">
        <v>1097173.9234420301</v>
      </c>
      <c r="I2072" s="7">
        <v>163491654908.95901</v>
      </c>
      <c r="J2072">
        <f t="shared" si="480"/>
        <v>2.6411765466131141</v>
      </c>
      <c r="K2072">
        <f t="shared" si="481"/>
        <v>7.7831507691436483</v>
      </c>
      <c r="L2072">
        <f t="shared" si="482"/>
        <v>9.8248703785790479</v>
      </c>
      <c r="M2072">
        <f t="shared" si="483"/>
        <v>6.0402754771681719</v>
      </c>
      <c r="N2072">
        <f t="shared" si="484"/>
        <v>11.213495589904658</v>
      </c>
      <c r="O2072">
        <f t="shared" si="485"/>
        <v>2.6363478744578313</v>
      </c>
      <c r="P2072">
        <f t="shared" si="486"/>
        <v>100.18282277121818</v>
      </c>
      <c r="Q2072">
        <f t="shared" si="487"/>
        <v>6.0711757820438397</v>
      </c>
      <c r="R2072">
        <f t="shared" si="488"/>
        <v>-29.866337024276191</v>
      </c>
      <c r="S2072">
        <f t="shared" si="489"/>
        <v>2.6362604480964902</v>
      </c>
      <c r="T2072">
        <f t="shared" si="490"/>
        <v>100.18613290061688</v>
      </c>
      <c r="V2072" s="7">
        <f t="shared" si="491"/>
        <v>432.86041796408557</v>
      </c>
      <c r="W2072" s="16">
        <f t="shared" si="492"/>
        <v>101.10568472376386</v>
      </c>
      <c r="X2072">
        <f t="shared" si="493"/>
        <v>432.77328905944006</v>
      </c>
      <c r="Y2072">
        <f t="shared" si="494"/>
        <v>101.12559080204704</v>
      </c>
    </row>
    <row r="2073" spans="1:25" ht="18" x14ac:dyDescent="0.2">
      <c r="A2073" s="5">
        <v>42428</v>
      </c>
      <c r="B2073" s="2">
        <v>432.57</v>
      </c>
      <c r="C2073" s="2">
        <v>435.68</v>
      </c>
      <c r="D2073" s="2">
        <v>423.82</v>
      </c>
      <c r="E2073" s="2">
        <v>433.5</v>
      </c>
      <c r="F2073" s="3">
        <v>53033400</v>
      </c>
      <c r="G2073" s="3">
        <v>6615986322</v>
      </c>
      <c r="H2073" s="7">
        <v>1097173.9234420301</v>
      </c>
      <c r="I2073" s="7">
        <v>163491654908.95901</v>
      </c>
      <c r="J2073">
        <f t="shared" si="480"/>
        <v>2.6369891018122291</v>
      </c>
      <c r="K2073">
        <f t="shared" si="481"/>
        <v>7.7245494708655853</v>
      </c>
      <c r="L2073">
        <f t="shared" si="482"/>
        <v>9.8205945986777934</v>
      </c>
      <c r="M2073">
        <f t="shared" si="483"/>
        <v>6.0402754771681719</v>
      </c>
      <c r="N2073">
        <f t="shared" si="484"/>
        <v>11.213495589904658</v>
      </c>
      <c r="O2073">
        <f t="shared" si="485"/>
        <v>2.6332464109523803</v>
      </c>
      <c r="P2073">
        <f t="shared" si="486"/>
        <v>100.14193046369728</v>
      </c>
      <c r="Q2073">
        <f t="shared" si="487"/>
        <v>6.0623973794219985</v>
      </c>
      <c r="R2073">
        <f t="shared" si="488"/>
        <v>-29.898461668108979</v>
      </c>
      <c r="S2073">
        <f t="shared" si="489"/>
        <v>2.6318643731689728</v>
      </c>
      <c r="T2073">
        <f t="shared" si="490"/>
        <v>100.19434015255256</v>
      </c>
      <c r="V2073" s="7">
        <f t="shared" si="491"/>
        <v>429.7802072333514</v>
      </c>
      <c r="W2073" s="16">
        <f t="shared" si="492"/>
        <v>100.85808368319461</v>
      </c>
      <c r="X2073">
        <f t="shared" si="493"/>
        <v>428.41470888129976</v>
      </c>
      <c r="Y2073">
        <f t="shared" si="494"/>
        <v>101.17307753603235</v>
      </c>
    </row>
    <row r="2074" spans="1:25" ht="18" x14ac:dyDescent="0.2">
      <c r="A2074" s="5">
        <v>42427</v>
      </c>
      <c r="B2074" s="2">
        <v>432.84</v>
      </c>
      <c r="C2074" s="2">
        <v>434.23</v>
      </c>
      <c r="D2074" s="2">
        <v>428.1</v>
      </c>
      <c r="E2074" s="2">
        <v>432.52</v>
      </c>
      <c r="F2074" s="3">
        <v>41893600</v>
      </c>
      <c r="G2074" s="3">
        <v>6599515471</v>
      </c>
      <c r="H2074" s="7">
        <v>1097173.9234420301</v>
      </c>
      <c r="I2074" s="7">
        <v>163491654908.95901</v>
      </c>
      <c r="J2074">
        <f t="shared" si="480"/>
        <v>2.6360061943183228</v>
      </c>
      <c r="K2074">
        <f t="shared" si="481"/>
        <v>7.6221476817495537</v>
      </c>
      <c r="L2074">
        <f t="shared" si="482"/>
        <v>9.8195120513001211</v>
      </c>
      <c r="M2074">
        <f t="shared" si="483"/>
        <v>6.0402754771681719</v>
      </c>
      <c r="N2074">
        <f t="shared" si="484"/>
        <v>11.213495589904658</v>
      </c>
      <c r="O2074">
        <f t="shared" si="485"/>
        <v>2.6341424272205787</v>
      </c>
      <c r="P2074">
        <f t="shared" si="486"/>
        <v>100.07070420023145</v>
      </c>
      <c r="Q2074">
        <f t="shared" si="487"/>
        <v>6.0612606587864715</v>
      </c>
      <c r="R2074">
        <f t="shared" si="488"/>
        <v>-29.941062803683081</v>
      </c>
      <c r="S2074">
        <f t="shared" si="489"/>
        <v>2.630523700244932</v>
      </c>
      <c r="T2074">
        <f t="shared" si="490"/>
        <v>100.20798487064286</v>
      </c>
      <c r="V2074" s="7">
        <f t="shared" si="491"/>
        <v>430.66782519033563</v>
      </c>
      <c r="W2074" s="16">
        <f t="shared" si="492"/>
        <v>100.42822870842143</v>
      </c>
      <c r="X2074">
        <f t="shared" si="493"/>
        <v>427.09422611858838</v>
      </c>
      <c r="Y2074">
        <f t="shared" si="494"/>
        <v>101.25445618269944</v>
      </c>
    </row>
    <row r="2075" spans="1:25" ht="18" x14ac:dyDescent="0.2">
      <c r="A2075" s="5">
        <v>42426</v>
      </c>
      <c r="B2075" s="2">
        <v>424.63</v>
      </c>
      <c r="C2075" s="2">
        <v>432.15</v>
      </c>
      <c r="D2075" s="2">
        <v>421.62</v>
      </c>
      <c r="E2075" s="2">
        <v>432.15</v>
      </c>
      <c r="F2075" s="3">
        <v>61486000</v>
      </c>
      <c r="G2075" s="3">
        <v>6592327507</v>
      </c>
      <c r="H2075" s="7">
        <v>1219082.1371578099</v>
      </c>
      <c r="I2075" s="7">
        <v>163491654908.95901</v>
      </c>
      <c r="J2075">
        <f t="shared" si="480"/>
        <v>2.635634517336094</v>
      </c>
      <c r="K2075">
        <f t="shared" si="481"/>
        <v>7.7887762407364223</v>
      </c>
      <c r="L2075">
        <f t="shared" si="482"/>
        <v>9.8190387749860442</v>
      </c>
      <c r="M2075">
        <f t="shared" si="483"/>
        <v>6.0860329677288467</v>
      </c>
      <c r="N2075">
        <f t="shared" si="484"/>
        <v>11.213495589904658</v>
      </c>
      <c r="O2075">
        <f t="shared" si="485"/>
        <v>2.6304753252515658</v>
      </c>
      <c r="P2075">
        <f t="shared" si="486"/>
        <v>100.19574762929356</v>
      </c>
      <c r="Q2075">
        <f t="shared" si="487"/>
        <v>6.0581423714088434</v>
      </c>
      <c r="R2075">
        <f t="shared" si="488"/>
        <v>-29.855176488277635</v>
      </c>
      <c r="S2075">
        <f t="shared" si="489"/>
        <v>2.630725146707491</v>
      </c>
      <c r="T2075">
        <f t="shared" si="490"/>
        <v>100.18626902160794</v>
      </c>
      <c r="V2075" s="7">
        <f t="shared" si="491"/>
        <v>427.04665579341111</v>
      </c>
      <c r="W2075" s="16">
        <f t="shared" si="492"/>
        <v>101.18091963591088</v>
      </c>
      <c r="X2075">
        <f t="shared" si="493"/>
        <v>427.29237871237774</v>
      </c>
      <c r="Y2075">
        <f t="shared" si="494"/>
        <v>101.12405907384525</v>
      </c>
    </row>
    <row r="2076" spans="1:25" ht="18" x14ac:dyDescent="0.2">
      <c r="A2076" s="5">
        <v>42425</v>
      </c>
      <c r="B2076" s="2">
        <v>425.04</v>
      </c>
      <c r="C2076" s="2">
        <v>427.72</v>
      </c>
      <c r="D2076" s="2">
        <v>420.42</v>
      </c>
      <c r="E2076" s="2">
        <v>424.54</v>
      </c>
      <c r="F2076" s="3">
        <v>70798000</v>
      </c>
      <c r="G2076" s="3">
        <v>6474784226</v>
      </c>
      <c r="H2076" s="7">
        <v>1219082.1371578099</v>
      </c>
      <c r="I2076" s="7">
        <v>163491654908.95901</v>
      </c>
      <c r="J2076">
        <f t="shared" si="480"/>
        <v>2.6279186155714185</v>
      </c>
      <c r="K2076">
        <f t="shared" si="481"/>
        <v>7.8500209893107824</v>
      </c>
      <c r="L2076">
        <f t="shared" si="482"/>
        <v>9.8112253000090472</v>
      </c>
      <c r="M2076">
        <f t="shared" si="483"/>
        <v>6.0860329677288467</v>
      </c>
      <c r="N2076">
        <f t="shared" si="484"/>
        <v>11.213495589904658</v>
      </c>
      <c r="O2076">
        <f t="shared" si="485"/>
        <v>2.6215758060641763</v>
      </c>
      <c r="P2076">
        <f t="shared" si="486"/>
        <v>100.24136247864217</v>
      </c>
      <c r="Q2076">
        <f t="shared" si="487"/>
        <v>6.0400135816526586</v>
      </c>
      <c r="R2076">
        <f t="shared" si="488"/>
        <v>-29.840206841386873</v>
      </c>
      <c r="S2076">
        <f t="shared" si="489"/>
        <v>2.6231295091391158</v>
      </c>
      <c r="T2076">
        <f t="shared" si="490"/>
        <v>100.18223952613774</v>
      </c>
      <c r="V2076" s="7">
        <f t="shared" si="491"/>
        <v>418.38471129335755</v>
      </c>
      <c r="W2076" s="16">
        <f t="shared" si="492"/>
        <v>101.44987249885581</v>
      </c>
      <c r="X2076">
        <f t="shared" si="493"/>
        <v>419.88417722589696</v>
      </c>
      <c r="Y2076">
        <f t="shared" si="494"/>
        <v>101.09667470064142</v>
      </c>
    </row>
    <row r="2077" spans="1:25" ht="18" x14ac:dyDescent="0.2">
      <c r="A2077" s="5">
        <v>42424</v>
      </c>
      <c r="B2077" s="2">
        <v>420.96</v>
      </c>
      <c r="C2077" s="2">
        <v>425.55</v>
      </c>
      <c r="D2077" s="2">
        <v>413.91</v>
      </c>
      <c r="E2077" s="2">
        <v>424.95</v>
      </c>
      <c r="F2077" s="3">
        <v>67743696</v>
      </c>
      <c r="G2077" s="3">
        <v>6479395124</v>
      </c>
      <c r="H2077" s="7">
        <v>1219082.1371578099</v>
      </c>
      <c r="I2077" s="7">
        <v>163491654908.95901</v>
      </c>
      <c r="J2077">
        <f t="shared" si="480"/>
        <v>2.6283378335761185</v>
      </c>
      <c r="K2077">
        <f t="shared" si="481"/>
        <v>7.8308688874461509</v>
      </c>
      <c r="L2077">
        <f t="shared" si="482"/>
        <v>9.8115344647331852</v>
      </c>
      <c r="M2077">
        <f t="shared" si="483"/>
        <v>6.0860329677288467</v>
      </c>
      <c r="N2077">
        <f t="shared" si="484"/>
        <v>11.213495589904658</v>
      </c>
      <c r="O2077">
        <f t="shared" si="485"/>
        <v>2.6222491357497875</v>
      </c>
      <c r="P2077">
        <f t="shared" si="486"/>
        <v>100.23165583010487</v>
      </c>
      <c r="Q2077">
        <f t="shared" si="487"/>
        <v>6.0409383408975366</v>
      </c>
      <c r="R2077">
        <f t="shared" si="488"/>
        <v>-29.838731677739901</v>
      </c>
      <c r="S2077">
        <f t="shared" si="489"/>
        <v>2.6233865596629742</v>
      </c>
      <c r="T2077">
        <f t="shared" si="490"/>
        <v>100.18838042240588</v>
      </c>
      <c r="V2077" s="7">
        <f t="shared" si="491"/>
        <v>419.03387759148848</v>
      </c>
      <c r="W2077" s="16">
        <f t="shared" si="492"/>
        <v>101.39219258936616</v>
      </c>
      <c r="X2077">
        <f t="shared" si="493"/>
        <v>420.13277213047866</v>
      </c>
      <c r="Y2077">
        <f t="shared" si="494"/>
        <v>101.13359874562215</v>
      </c>
    </row>
    <row r="2078" spans="1:25" ht="18" x14ac:dyDescent="0.2">
      <c r="A2078" s="5">
        <v>42423</v>
      </c>
      <c r="B2078" s="2">
        <v>438.26</v>
      </c>
      <c r="C2078" s="2">
        <v>439.86</v>
      </c>
      <c r="D2078" s="2">
        <v>417.82</v>
      </c>
      <c r="E2078" s="2">
        <v>420.74</v>
      </c>
      <c r="F2078" s="3">
        <v>85244896</v>
      </c>
      <c r="G2078" s="3">
        <v>6413836323</v>
      </c>
      <c r="H2078" s="7">
        <v>1097173.9234420301</v>
      </c>
      <c r="I2078" s="7">
        <v>163491654908.95901</v>
      </c>
      <c r="J2078">
        <f t="shared" si="480"/>
        <v>2.6240138026123785</v>
      </c>
      <c r="K2078">
        <f t="shared" si="481"/>
        <v>7.930668385255216</v>
      </c>
      <c r="L2078">
        <f t="shared" si="482"/>
        <v>9.8071178728164767</v>
      </c>
      <c r="M2078">
        <f t="shared" si="483"/>
        <v>6.0402754771681719</v>
      </c>
      <c r="N2078">
        <f t="shared" si="484"/>
        <v>11.213495589904658</v>
      </c>
      <c r="O2078">
        <f t="shared" si="485"/>
        <v>2.6159671842821881</v>
      </c>
      <c r="P2078">
        <f t="shared" si="486"/>
        <v>100.30665304893516</v>
      </c>
      <c r="Q2078">
        <f t="shared" si="487"/>
        <v>6.0298827432938609</v>
      </c>
      <c r="R2078">
        <f t="shared" si="488"/>
        <v>-29.796151883451074</v>
      </c>
      <c r="S2078">
        <f t="shared" si="489"/>
        <v>2.6190246319290282</v>
      </c>
      <c r="T2078">
        <f t="shared" si="490"/>
        <v>100.19013507773408</v>
      </c>
      <c r="V2078" s="7">
        <f t="shared" si="491"/>
        <v>413.01629289414012</v>
      </c>
      <c r="W2078" s="16">
        <f t="shared" si="492"/>
        <v>101.83574347717352</v>
      </c>
      <c r="X2078">
        <f t="shared" si="493"/>
        <v>415.93420041191547</v>
      </c>
      <c r="Y2078">
        <f t="shared" si="494"/>
        <v>101.14222550460725</v>
      </c>
    </row>
    <row r="2079" spans="1:25" ht="18" x14ac:dyDescent="0.2">
      <c r="A2079" s="5">
        <v>42422</v>
      </c>
      <c r="B2079" s="2">
        <v>438.99</v>
      </c>
      <c r="C2079" s="2">
        <v>439.05</v>
      </c>
      <c r="D2079" s="2">
        <v>432.92</v>
      </c>
      <c r="E2079" s="2">
        <v>437.75</v>
      </c>
      <c r="F2079" s="3">
        <v>85385200</v>
      </c>
      <c r="G2079" s="3">
        <v>6671673493</v>
      </c>
      <c r="H2079" s="7">
        <v>1097173.9234420301</v>
      </c>
      <c r="I2079" s="7">
        <v>163491654908.95901</v>
      </c>
      <c r="J2079">
        <f t="shared" si="480"/>
        <v>2.6412261547554836</v>
      </c>
      <c r="K2079">
        <f t="shared" si="481"/>
        <v>7.9313826000174448</v>
      </c>
      <c r="L2079">
        <f t="shared" si="482"/>
        <v>9.8242347840837976</v>
      </c>
      <c r="M2079">
        <f t="shared" si="483"/>
        <v>6.0402754771681719</v>
      </c>
      <c r="N2079">
        <f t="shared" si="484"/>
        <v>11.213495589904658</v>
      </c>
      <c r="O2079">
        <f t="shared" si="485"/>
        <v>2.6328735381464989</v>
      </c>
      <c r="P2079">
        <f t="shared" si="486"/>
        <v>100.31624011423429</v>
      </c>
      <c r="Q2079">
        <f t="shared" si="487"/>
        <v>6.0679247807780623</v>
      </c>
      <c r="R2079">
        <f t="shared" si="488"/>
        <v>-29.738932800315666</v>
      </c>
      <c r="S2079">
        <f t="shared" si="489"/>
        <v>2.6360150233202257</v>
      </c>
      <c r="T2079">
        <f t="shared" si="490"/>
        <v>100.19729970589134</v>
      </c>
      <c r="V2079" s="7">
        <f t="shared" si="491"/>
        <v>429.41136861422808</v>
      </c>
      <c r="W2079" s="16">
        <f t="shared" si="492"/>
        <v>101.90488438281483</v>
      </c>
      <c r="X2079">
        <f t="shared" si="493"/>
        <v>432.52879301690155</v>
      </c>
      <c r="Y2079">
        <f t="shared" si="494"/>
        <v>101.19273717489399</v>
      </c>
    </row>
    <row r="2080" spans="1:25" ht="18" x14ac:dyDescent="0.2">
      <c r="A2080" s="5">
        <v>42421</v>
      </c>
      <c r="B2080" s="2">
        <v>437.77</v>
      </c>
      <c r="C2080" s="2">
        <v>448.05</v>
      </c>
      <c r="D2080" s="2">
        <v>429.08</v>
      </c>
      <c r="E2080" s="2">
        <v>438.8</v>
      </c>
      <c r="F2080" s="3">
        <v>89820704</v>
      </c>
      <c r="G2080" s="3">
        <v>6686294225</v>
      </c>
      <c r="H2080" s="7">
        <v>1097173.9234420301</v>
      </c>
      <c r="I2080" s="7">
        <v>163491654908.95901</v>
      </c>
      <c r="J2080">
        <f t="shared" si="480"/>
        <v>2.6422666189026733</v>
      </c>
      <c r="K2080">
        <f t="shared" si="481"/>
        <v>7.9533764546692156</v>
      </c>
      <c r="L2080">
        <f t="shared" si="482"/>
        <v>9.8251854834564387</v>
      </c>
      <c r="M2080">
        <f t="shared" si="483"/>
        <v>6.0402754771681719</v>
      </c>
      <c r="N2080">
        <f t="shared" si="484"/>
        <v>11.213495589904658</v>
      </c>
      <c r="O2080">
        <f t="shared" si="485"/>
        <v>2.6333910224670403</v>
      </c>
      <c r="P2080">
        <f t="shared" si="486"/>
        <v>100.3359084345288</v>
      </c>
      <c r="Q2080">
        <f t="shared" si="487"/>
        <v>6.0697654616857637</v>
      </c>
      <c r="R2080">
        <f t="shared" si="488"/>
        <v>-29.718129815624792</v>
      </c>
      <c r="S2080">
        <f t="shared" si="489"/>
        <v>2.6370157764696684</v>
      </c>
      <c r="T2080">
        <f t="shared" si="490"/>
        <v>100.19872492788731</v>
      </c>
      <c r="V2080" s="7">
        <f t="shared" si="491"/>
        <v>429.92333941217316</v>
      </c>
      <c r="W2080" s="16">
        <f t="shared" si="492"/>
        <v>102.02293996987849</v>
      </c>
      <c r="X2080">
        <f t="shared" si="493"/>
        <v>433.5266266775356</v>
      </c>
      <c r="Y2080">
        <f t="shared" si="494"/>
        <v>101.20177149554794</v>
      </c>
    </row>
    <row r="2081" spans="1:25" ht="18" x14ac:dyDescent="0.2">
      <c r="A2081" s="5">
        <v>42420</v>
      </c>
      <c r="B2081" s="2">
        <v>421.6</v>
      </c>
      <c r="C2081" s="2">
        <v>441.98</v>
      </c>
      <c r="D2081" s="2">
        <v>421.6</v>
      </c>
      <c r="E2081" s="2">
        <v>437.16</v>
      </c>
      <c r="F2081" s="3">
        <v>93992096</v>
      </c>
      <c r="G2081" s="3">
        <v>6659985887</v>
      </c>
      <c r="H2081" s="7">
        <v>1284099.8511395601</v>
      </c>
      <c r="I2081" s="7">
        <v>163491654908.95901</v>
      </c>
      <c r="J2081">
        <f t="shared" si="480"/>
        <v>2.6406404172895406</v>
      </c>
      <c r="K2081">
        <f t="shared" si="481"/>
        <v>7.973091334366603</v>
      </c>
      <c r="L2081">
        <f t="shared" si="482"/>
        <v>9.8234733088693229</v>
      </c>
      <c r="M2081">
        <f t="shared" si="483"/>
        <v>6.1085987956275876</v>
      </c>
      <c r="N2081">
        <f t="shared" si="484"/>
        <v>11.213495589904658</v>
      </c>
      <c r="O2081">
        <f t="shared" si="485"/>
        <v>2.6313200121974871</v>
      </c>
      <c r="P2081">
        <f t="shared" si="486"/>
        <v>100.35296002556912</v>
      </c>
      <c r="Q2081">
        <f t="shared" si="487"/>
        <v>6.0657148330703556</v>
      </c>
      <c r="R2081">
        <f t="shared" si="488"/>
        <v>-29.706202834555171</v>
      </c>
      <c r="S2081">
        <f t="shared" si="489"/>
        <v>2.6357229831351572</v>
      </c>
      <c r="T2081">
        <f t="shared" si="490"/>
        <v>100.18622127125627</v>
      </c>
      <c r="V2081" s="7">
        <f t="shared" si="491"/>
        <v>427.87805423934208</v>
      </c>
      <c r="W2081" s="16">
        <f t="shared" si="492"/>
        <v>102.12323766141868</v>
      </c>
      <c r="X2081">
        <f t="shared" si="493"/>
        <v>432.23803793439538</v>
      </c>
      <c r="Y2081">
        <f t="shared" si="494"/>
        <v>101.12589488187497</v>
      </c>
    </row>
    <row r="2082" spans="1:25" ht="18" x14ac:dyDescent="0.2">
      <c r="A2082" s="5">
        <v>42419</v>
      </c>
      <c r="B2082" s="2">
        <v>422.73</v>
      </c>
      <c r="C2082" s="2">
        <v>423.1</v>
      </c>
      <c r="D2082" s="2">
        <v>417.6</v>
      </c>
      <c r="E2082" s="2">
        <v>420.79</v>
      </c>
      <c r="F2082" s="3">
        <v>55711300</v>
      </c>
      <c r="G2082" s="3">
        <v>6408881658</v>
      </c>
      <c r="H2082" s="7">
        <v>1284099.8511395601</v>
      </c>
      <c r="I2082" s="7">
        <v>163491654908.95901</v>
      </c>
      <c r="J2082">
        <f t="shared" si="480"/>
        <v>2.6240654103366921</v>
      </c>
      <c r="K2082">
        <f t="shared" si="481"/>
        <v>7.7459432926586755</v>
      </c>
      <c r="L2082">
        <f t="shared" si="482"/>
        <v>9.8067822522749566</v>
      </c>
      <c r="M2082">
        <f t="shared" si="483"/>
        <v>6.1085987956275876</v>
      </c>
      <c r="N2082">
        <f t="shared" si="484"/>
        <v>11.213495589904658</v>
      </c>
      <c r="O2082">
        <f t="shared" si="485"/>
        <v>2.6191821451547481</v>
      </c>
      <c r="P2082">
        <f t="shared" si="486"/>
        <v>100.18609540610946</v>
      </c>
      <c r="Q2082">
        <f t="shared" si="487"/>
        <v>6.0314272499782593</v>
      </c>
      <c r="R2082">
        <f t="shared" si="488"/>
        <v>-29.850491768205245</v>
      </c>
      <c r="S2082">
        <f t="shared" si="489"/>
        <v>2.6185665245568086</v>
      </c>
      <c r="T2082">
        <f t="shared" si="490"/>
        <v>100.20955597212715</v>
      </c>
      <c r="V2082" s="7">
        <f t="shared" si="491"/>
        <v>416.08508195088342</v>
      </c>
      <c r="W2082" s="16">
        <f t="shared" si="492"/>
        <v>101.1181154611841</v>
      </c>
      <c r="X2082">
        <f t="shared" si="493"/>
        <v>415.49569135474752</v>
      </c>
      <c r="Y2082">
        <f t="shared" si="494"/>
        <v>101.25818309495294</v>
      </c>
    </row>
    <row r="2083" spans="1:25" ht="18" x14ac:dyDescent="0.2">
      <c r="A2083" s="5">
        <v>42418</v>
      </c>
      <c r="B2083" s="2">
        <v>416.57</v>
      </c>
      <c r="C2083" s="2">
        <v>426</v>
      </c>
      <c r="D2083" s="2">
        <v>415.64</v>
      </c>
      <c r="E2083" s="2">
        <v>422.37</v>
      </c>
      <c r="F2083" s="3">
        <v>76752600</v>
      </c>
      <c r="G2083" s="3">
        <v>6431547586</v>
      </c>
      <c r="H2083" s="7">
        <v>1284099.8511395601</v>
      </c>
      <c r="I2083" s="7">
        <v>163491654908.95901</v>
      </c>
      <c r="J2083">
        <f t="shared" si="480"/>
        <v>2.6256930636518194</v>
      </c>
      <c r="K2083">
        <f t="shared" si="481"/>
        <v>7.8850930961560968</v>
      </c>
      <c r="L2083">
        <f t="shared" si="482"/>
        <v>9.8083154872618348</v>
      </c>
      <c r="M2083">
        <f t="shared" si="483"/>
        <v>6.1085987956275876</v>
      </c>
      <c r="N2083">
        <f t="shared" si="484"/>
        <v>11.213495589904658</v>
      </c>
      <c r="O2083">
        <f t="shared" si="485"/>
        <v>2.6180260717121273</v>
      </c>
      <c r="P2083">
        <f t="shared" si="486"/>
        <v>100.29199878865616</v>
      </c>
      <c r="Q2083">
        <f t="shared" si="487"/>
        <v>6.0331101737907211</v>
      </c>
      <c r="R2083">
        <f t="shared" si="488"/>
        <v>-29.772103118551826</v>
      </c>
      <c r="S2083">
        <f t="shared" si="489"/>
        <v>2.6204500497703775</v>
      </c>
      <c r="T2083">
        <f t="shared" si="490"/>
        <v>100.19968114148688</v>
      </c>
      <c r="V2083" s="7">
        <f t="shared" si="491"/>
        <v>414.97895404248544</v>
      </c>
      <c r="W2083" s="16">
        <f t="shared" si="492"/>
        <v>101.74989842022742</v>
      </c>
      <c r="X2083">
        <f t="shared" si="493"/>
        <v>417.30159990592443</v>
      </c>
      <c r="Y2083">
        <f t="shared" si="494"/>
        <v>101.19999055190368</v>
      </c>
    </row>
    <row r="2084" spans="1:25" ht="18" x14ac:dyDescent="0.2">
      <c r="A2084" s="5">
        <v>42417</v>
      </c>
      <c r="B2084" s="2">
        <v>407.66</v>
      </c>
      <c r="C2084" s="2">
        <v>421.17</v>
      </c>
      <c r="D2084" s="2">
        <v>406.78</v>
      </c>
      <c r="E2084" s="2">
        <v>416.32</v>
      </c>
      <c r="F2084" s="3">
        <v>83193600</v>
      </c>
      <c r="G2084" s="3">
        <v>6337628174</v>
      </c>
      <c r="H2084" s="7">
        <v>1002969.44727786</v>
      </c>
      <c r="I2084" s="7">
        <v>144116447847.349</v>
      </c>
      <c r="J2084">
        <f t="shared" si="480"/>
        <v>2.6194272748814922</v>
      </c>
      <c r="K2084">
        <f t="shared" si="481"/>
        <v>7.9200899177379247</v>
      </c>
      <c r="L2084">
        <f t="shared" si="482"/>
        <v>9.8019267557256953</v>
      </c>
      <c r="M2084">
        <f t="shared" si="483"/>
        <v>6.0012877036278649</v>
      </c>
      <c r="N2084">
        <f t="shared" si="484"/>
        <v>11.158713549181124</v>
      </c>
      <c r="O2084">
        <f t="shared" si="485"/>
        <v>2.6110388716142818</v>
      </c>
      <c r="P2084">
        <f t="shared" si="486"/>
        <v>100.32023806683428</v>
      </c>
      <c r="Q2084">
        <f t="shared" si="487"/>
        <v>6.0184740629982691</v>
      </c>
      <c r="R2084">
        <f t="shared" si="488"/>
        <v>-29.762976079210148</v>
      </c>
      <c r="S2084">
        <f t="shared" si="489"/>
        <v>2.6157896637748363</v>
      </c>
      <c r="T2084">
        <f t="shared" si="490"/>
        <v>100.1388704752958</v>
      </c>
      <c r="V2084" s="7">
        <f t="shared" si="491"/>
        <v>408.35593467646999</v>
      </c>
      <c r="W2084" s="16">
        <f t="shared" si="492"/>
        <v>101.91296726641286</v>
      </c>
      <c r="X2084">
        <f t="shared" si="493"/>
        <v>412.84750447478393</v>
      </c>
      <c r="Y2084">
        <f t="shared" si="494"/>
        <v>100.83409289133745</v>
      </c>
    </row>
    <row r="2085" spans="1:25" ht="18" x14ac:dyDescent="0.2">
      <c r="A2085" s="5">
        <v>42416</v>
      </c>
      <c r="B2085" s="2">
        <v>401.43</v>
      </c>
      <c r="C2085" s="2">
        <v>408.95</v>
      </c>
      <c r="D2085" s="2">
        <v>401.43</v>
      </c>
      <c r="E2085" s="2">
        <v>407.49</v>
      </c>
      <c r="F2085" s="3">
        <v>73093104</v>
      </c>
      <c r="G2085" s="3">
        <v>6201590434</v>
      </c>
      <c r="H2085" s="7">
        <v>1002969.44727786</v>
      </c>
      <c r="I2085" s="7">
        <v>144116447847.349</v>
      </c>
      <c r="J2085">
        <f t="shared" si="480"/>
        <v>2.6101169554119279</v>
      </c>
      <c r="K2085">
        <f t="shared" si="481"/>
        <v>7.8638764051928796</v>
      </c>
      <c r="L2085">
        <f t="shared" si="482"/>
        <v>9.7925030811326561</v>
      </c>
      <c r="M2085">
        <f t="shared" si="483"/>
        <v>6.0012877036278649</v>
      </c>
      <c r="N2085">
        <f t="shared" si="484"/>
        <v>11.158713549181124</v>
      </c>
      <c r="O2085">
        <f t="shared" si="485"/>
        <v>2.6028028687199276</v>
      </c>
      <c r="P2085">
        <f t="shared" si="486"/>
        <v>100.28022064976187</v>
      </c>
      <c r="Q2085">
        <f t="shared" si="487"/>
        <v>5.9982222819335007</v>
      </c>
      <c r="R2085">
        <f t="shared" si="488"/>
        <v>-29.806647916543767</v>
      </c>
      <c r="S2085">
        <f t="shared" si="489"/>
        <v>2.6062905116086279</v>
      </c>
      <c r="T2085">
        <f t="shared" si="490"/>
        <v>100.14660047303114</v>
      </c>
      <c r="V2085" s="7">
        <f t="shared" si="491"/>
        <v>400.68480088559954</v>
      </c>
      <c r="W2085" s="16">
        <f t="shared" si="492"/>
        <v>101.67002849503066</v>
      </c>
      <c r="X2085">
        <f t="shared" si="493"/>
        <v>403.91549288026852</v>
      </c>
      <c r="Y2085">
        <f t="shared" si="494"/>
        <v>100.87720118769332</v>
      </c>
    </row>
    <row r="2086" spans="1:25" ht="18" x14ac:dyDescent="0.2">
      <c r="A2086" s="5">
        <v>42415</v>
      </c>
      <c r="B2086" s="2">
        <v>407.57</v>
      </c>
      <c r="C2086" s="2">
        <v>410.38</v>
      </c>
      <c r="D2086" s="2">
        <v>397.75</v>
      </c>
      <c r="E2086" s="2">
        <v>400.18</v>
      </c>
      <c r="F2086" s="3">
        <v>74070496</v>
      </c>
      <c r="G2086" s="3">
        <v>6089064891</v>
      </c>
      <c r="H2086" s="7">
        <v>1002969.44727786</v>
      </c>
      <c r="I2086" s="7">
        <v>144116447847.349</v>
      </c>
      <c r="J2086">
        <f t="shared" si="480"/>
        <v>2.60225537988569</v>
      </c>
      <c r="K2086">
        <f t="shared" si="481"/>
        <v>7.8696452528376595</v>
      </c>
      <c r="L2086">
        <f t="shared" si="482"/>
        <v>9.7845506023437423</v>
      </c>
      <c r="M2086">
        <f t="shared" si="483"/>
        <v>6.0012877036278649</v>
      </c>
      <c r="N2086">
        <f t="shared" si="484"/>
        <v>11.158713549181124</v>
      </c>
      <c r="O2086">
        <f t="shared" si="485"/>
        <v>2.5948310815623072</v>
      </c>
      <c r="P2086">
        <f t="shared" si="486"/>
        <v>100.28530244882072</v>
      </c>
      <c r="Q2086">
        <f t="shared" si="487"/>
        <v>5.9804723878749506</v>
      </c>
      <c r="R2086">
        <f t="shared" si="488"/>
        <v>-29.818811562516856</v>
      </c>
      <c r="S2086">
        <f t="shared" si="489"/>
        <v>2.5984126754145063</v>
      </c>
      <c r="T2086">
        <f t="shared" si="490"/>
        <v>100.1476682304468</v>
      </c>
      <c r="V2086" s="7">
        <f t="shared" si="491"/>
        <v>393.39703428188892</v>
      </c>
      <c r="W2086" s="16">
        <f t="shared" si="492"/>
        <v>101.69497868911768</v>
      </c>
      <c r="X2086">
        <f t="shared" si="493"/>
        <v>396.6547646313366</v>
      </c>
      <c r="Y2086">
        <f t="shared" si="494"/>
        <v>100.88091243157164</v>
      </c>
    </row>
    <row r="2087" spans="1:25" ht="18" x14ac:dyDescent="0.2">
      <c r="A2087" s="5">
        <v>42414</v>
      </c>
      <c r="B2087" s="2">
        <v>392.93</v>
      </c>
      <c r="C2087" s="2">
        <v>407.23</v>
      </c>
      <c r="D2087" s="2">
        <v>392.93</v>
      </c>
      <c r="E2087" s="2">
        <v>407.23</v>
      </c>
      <c r="F2087" s="3">
        <v>74469800</v>
      </c>
      <c r="G2087" s="3">
        <v>6194711495</v>
      </c>
      <c r="H2087" s="7">
        <v>1289532.1465001099</v>
      </c>
      <c r="I2087" s="7">
        <v>144116447847.349</v>
      </c>
      <c r="J2087">
        <f t="shared" si="480"/>
        <v>2.6098397643054665</v>
      </c>
      <c r="K2087">
        <f t="shared" si="481"/>
        <v>7.8719801874809008</v>
      </c>
      <c r="L2087">
        <f t="shared" si="482"/>
        <v>9.7920210848771916</v>
      </c>
      <c r="M2087">
        <f t="shared" si="483"/>
        <v>6.110432173052935</v>
      </c>
      <c r="N2087">
        <f t="shared" si="484"/>
        <v>11.158713549181124</v>
      </c>
      <c r="O2087">
        <f t="shared" si="485"/>
        <v>2.6021708228014715</v>
      </c>
      <c r="P2087">
        <f t="shared" si="486"/>
        <v>100.29384721655644</v>
      </c>
      <c r="Q2087">
        <f t="shared" si="487"/>
        <v>5.9970503173572318</v>
      </c>
      <c r="R2087">
        <f t="shared" si="488"/>
        <v>-29.786150068610596</v>
      </c>
      <c r="S2087">
        <f t="shared" si="489"/>
        <v>2.6064007514000371</v>
      </c>
      <c r="T2087">
        <f t="shared" si="490"/>
        <v>100.13177103638562</v>
      </c>
      <c r="V2087" s="7">
        <f t="shared" si="491"/>
        <v>400.10209258589862</v>
      </c>
      <c r="W2087" s="16">
        <f t="shared" si="492"/>
        <v>101.75033946764762</v>
      </c>
      <c r="X2087">
        <f t="shared" si="493"/>
        <v>404.01803438925839</v>
      </c>
      <c r="Y2087">
        <f t="shared" si="494"/>
        <v>100.78873501724864</v>
      </c>
    </row>
    <row r="2088" spans="1:25" ht="18" x14ac:dyDescent="0.2">
      <c r="A2088" s="5">
        <v>42413</v>
      </c>
      <c r="B2088" s="2">
        <v>384.64</v>
      </c>
      <c r="C2088" s="2">
        <v>391.86</v>
      </c>
      <c r="D2088" s="2">
        <v>384.64</v>
      </c>
      <c r="E2088" s="2">
        <v>391.86</v>
      </c>
      <c r="F2088" s="3">
        <v>61911700</v>
      </c>
      <c r="G2088" s="3">
        <v>5959279526</v>
      </c>
      <c r="H2088" s="7">
        <v>1289532.1465001099</v>
      </c>
      <c r="I2088" s="7">
        <v>144116447847.349</v>
      </c>
      <c r="J2088">
        <f t="shared" si="480"/>
        <v>2.5931309341444004</v>
      </c>
      <c r="K2088">
        <f t="shared" si="481"/>
        <v>7.7917727292347241</v>
      </c>
      <c r="L2088">
        <f t="shared" si="482"/>
        <v>9.7751937569220502</v>
      </c>
      <c r="M2088">
        <f t="shared" si="483"/>
        <v>6.110432173052935</v>
      </c>
      <c r="N2088">
        <f t="shared" si="484"/>
        <v>11.158713549181124</v>
      </c>
      <c r="O2088">
        <f t="shared" si="485"/>
        <v>2.5870769923161401</v>
      </c>
      <c r="P2088">
        <f t="shared" si="486"/>
        <v>100.2334607076159</v>
      </c>
      <c r="Q2088">
        <f t="shared" si="487"/>
        <v>5.9606377397952031</v>
      </c>
      <c r="R2088">
        <f t="shared" si="488"/>
        <v>-29.862582768575322</v>
      </c>
      <c r="S2088">
        <f t="shared" si="489"/>
        <v>2.5894910890131211</v>
      </c>
      <c r="T2088">
        <f t="shared" si="490"/>
        <v>100.14036488028246</v>
      </c>
      <c r="V2088" s="7">
        <f t="shared" si="491"/>
        <v>386.43547878885721</v>
      </c>
      <c r="W2088" s="16">
        <f t="shared" si="492"/>
        <v>101.38430082456561</v>
      </c>
      <c r="X2088">
        <f t="shared" si="493"/>
        <v>388.58952467399354</v>
      </c>
      <c r="Y2088">
        <f t="shared" si="494"/>
        <v>100.83460300260462</v>
      </c>
    </row>
    <row r="2089" spans="1:25" ht="18" x14ac:dyDescent="0.2">
      <c r="A2089" s="5">
        <v>42412</v>
      </c>
      <c r="B2089" s="2">
        <v>379.69</v>
      </c>
      <c r="C2089" s="2">
        <v>384.95</v>
      </c>
      <c r="D2089" s="2">
        <v>379.6</v>
      </c>
      <c r="E2089" s="2">
        <v>384.26</v>
      </c>
      <c r="F2089" s="3">
        <v>67042800</v>
      </c>
      <c r="G2089" s="3">
        <v>5842238586</v>
      </c>
      <c r="H2089" s="7">
        <v>1289532.1465001099</v>
      </c>
      <c r="I2089" s="7">
        <v>144116447847.349</v>
      </c>
      <c r="J2089">
        <f t="shared" si="480"/>
        <v>2.5846251784185181</v>
      </c>
      <c r="K2089">
        <f t="shared" si="481"/>
        <v>7.8263521440344475</v>
      </c>
      <c r="L2089">
        <f t="shared" si="482"/>
        <v>9.7665792887668488</v>
      </c>
      <c r="M2089">
        <f t="shared" si="483"/>
        <v>6.110432173052935</v>
      </c>
      <c r="N2089">
        <f t="shared" si="484"/>
        <v>11.158713549181124</v>
      </c>
      <c r="O2089">
        <f t="shared" si="485"/>
        <v>2.5778976657805686</v>
      </c>
      <c r="P2089">
        <f t="shared" si="486"/>
        <v>100.26028968123208</v>
      </c>
      <c r="Q2089">
        <f t="shared" si="487"/>
        <v>5.9410589923426755</v>
      </c>
      <c r="R2089">
        <f t="shared" si="488"/>
        <v>-29.861530482261031</v>
      </c>
      <c r="S2089">
        <f t="shared" si="489"/>
        <v>2.5810311358475619</v>
      </c>
      <c r="T2089">
        <f t="shared" si="490"/>
        <v>100.13905469160349</v>
      </c>
      <c r="V2089" s="7">
        <f t="shared" si="491"/>
        <v>378.35342156692627</v>
      </c>
      <c r="W2089" s="16">
        <f t="shared" si="492"/>
        <v>101.53713070136723</v>
      </c>
      <c r="X2089">
        <f t="shared" si="493"/>
        <v>381.0931441017359</v>
      </c>
      <c r="Y2089">
        <f t="shared" si="494"/>
        <v>100.82414404264406</v>
      </c>
    </row>
    <row r="2090" spans="1:25" ht="18" x14ac:dyDescent="0.2">
      <c r="A2090" s="5">
        <v>42411</v>
      </c>
      <c r="B2090" s="2">
        <v>382.11</v>
      </c>
      <c r="C2090" s="2">
        <v>383.13</v>
      </c>
      <c r="D2090" s="2">
        <v>376.4</v>
      </c>
      <c r="E2090" s="2">
        <v>379.65</v>
      </c>
      <c r="F2090" s="3">
        <v>74375600</v>
      </c>
      <c r="G2090" s="3">
        <v>5770550973</v>
      </c>
      <c r="H2090" s="7">
        <v>1375500.9562667799</v>
      </c>
      <c r="I2090" s="7">
        <v>144116447847.349</v>
      </c>
      <c r="J2090">
        <f t="shared" si="480"/>
        <v>2.5793834042139356</v>
      </c>
      <c r="K2090">
        <f t="shared" si="481"/>
        <v>7.8714304822745973</v>
      </c>
      <c r="L2090">
        <f t="shared" si="482"/>
        <v>9.7612172816322911</v>
      </c>
      <c r="M2090">
        <f t="shared" si="483"/>
        <v>6.1384608966531768</v>
      </c>
      <c r="N2090">
        <f t="shared" si="484"/>
        <v>11.158713549181124</v>
      </c>
      <c r="O2090">
        <f t="shared" si="485"/>
        <v>2.5717318176338484</v>
      </c>
      <c r="P2090">
        <f t="shared" si="486"/>
        <v>100.29664401839551</v>
      </c>
      <c r="Q2090">
        <f t="shared" si="487"/>
        <v>5.9285802790883757</v>
      </c>
      <c r="R2090">
        <f t="shared" si="488"/>
        <v>-29.844864063359523</v>
      </c>
      <c r="S2090">
        <f t="shared" si="489"/>
        <v>2.57597229680866</v>
      </c>
      <c r="T2090">
        <f t="shared" si="490"/>
        <v>100.13224507065149</v>
      </c>
      <c r="V2090" s="7">
        <f t="shared" si="491"/>
        <v>373.01974222569243</v>
      </c>
      <c r="W2090" s="16">
        <f t="shared" si="492"/>
        <v>101.74641321593772</v>
      </c>
      <c r="X2090">
        <f t="shared" si="493"/>
        <v>376.679770208467</v>
      </c>
      <c r="Y2090">
        <f t="shared" si="494"/>
        <v>100.78236001357381</v>
      </c>
    </row>
    <row r="2091" spans="1:25" ht="18" x14ac:dyDescent="0.2">
      <c r="A2091" s="5">
        <v>42410</v>
      </c>
      <c r="B2091" s="2">
        <v>376.15</v>
      </c>
      <c r="C2091" s="2">
        <v>385.48</v>
      </c>
      <c r="D2091" s="2">
        <v>375.78</v>
      </c>
      <c r="E2091" s="2">
        <v>381.65</v>
      </c>
      <c r="F2091" s="3">
        <v>85130896</v>
      </c>
      <c r="G2091" s="3">
        <v>5799042060</v>
      </c>
      <c r="H2091" s="7">
        <v>1375500.9562667799</v>
      </c>
      <c r="I2091" s="7">
        <v>144116447847.349</v>
      </c>
      <c r="J2091">
        <f t="shared" si="480"/>
        <v>2.5816652667176161</v>
      </c>
      <c r="K2091">
        <f t="shared" si="481"/>
        <v>7.9300872043521737</v>
      </c>
      <c r="L2091">
        <f t="shared" si="482"/>
        <v>9.7633562586636611</v>
      </c>
      <c r="M2091">
        <f t="shared" si="483"/>
        <v>6.1384608966531768</v>
      </c>
      <c r="N2091">
        <f t="shared" si="484"/>
        <v>11.158713549181124</v>
      </c>
      <c r="O2091">
        <f t="shared" si="485"/>
        <v>2.5727199873654678</v>
      </c>
      <c r="P2091">
        <f t="shared" si="486"/>
        <v>100.34649260953654</v>
      </c>
      <c r="Q2091">
        <f t="shared" si="487"/>
        <v>5.9326078816753487</v>
      </c>
      <c r="R2091">
        <f t="shared" si="488"/>
        <v>-29.797718478747328</v>
      </c>
      <c r="S2091">
        <f t="shared" si="489"/>
        <v>2.5782477389896949</v>
      </c>
      <c r="T2091">
        <f t="shared" si="490"/>
        <v>100.13237687209025</v>
      </c>
      <c r="V2091" s="7">
        <f t="shared" si="491"/>
        <v>373.86945712192386</v>
      </c>
      <c r="W2091" s="16">
        <f t="shared" si="492"/>
        <v>102.03865921081518</v>
      </c>
      <c r="X2091">
        <f t="shared" si="493"/>
        <v>378.65852512939432</v>
      </c>
      <c r="Y2091">
        <f t="shared" si="494"/>
        <v>100.78382677076003</v>
      </c>
    </row>
    <row r="2092" spans="1:25" ht="18" x14ac:dyDescent="0.2">
      <c r="A2092" s="5">
        <v>42409</v>
      </c>
      <c r="B2092" s="2">
        <v>373.42</v>
      </c>
      <c r="C2092" s="2">
        <v>377.25</v>
      </c>
      <c r="D2092" s="2">
        <v>372.9</v>
      </c>
      <c r="E2092" s="2">
        <v>376.03</v>
      </c>
      <c r="F2092" s="3">
        <v>55318500</v>
      </c>
      <c r="G2092" s="3">
        <v>5712106127</v>
      </c>
      <c r="H2092" s="7">
        <v>1375500.9562667799</v>
      </c>
      <c r="I2092" s="7">
        <v>144116447847.349</v>
      </c>
      <c r="J2092">
        <f t="shared" si="480"/>
        <v>2.5752224947008457</v>
      </c>
      <c r="K2092">
        <f t="shared" si="481"/>
        <v>7.7428703953968734</v>
      </c>
      <c r="L2092">
        <f t="shared" si="482"/>
        <v>9.7567962677356093</v>
      </c>
      <c r="M2092">
        <f t="shared" si="483"/>
        <v>6.1384608966531768</v>
      </c>
      <c r="N2092">
        <f t="shared" si="484"/>
        <v>11.158713549181124</v>
      </c>
      <c r="O2092">
        <f t="shared" si="485"/>
        <v>2.5698299990650302</v>
      </c>
      <c r="P2092">
        <f t="shared" si="486"/>
        <v>100.20939921295779</v>
      </c>
      <c r="Q2092">
        <f t="shared" si="487"/>
        <v>5.9203465102733368</v>
      </c>
      <c r="R2092">
        <f t="shared" si="488"/>
        <v>-29.896504960480399</v>
      </c>
      <c r="S2092">
        <f t="shared" si="489"/>
        <v>2.5712501842903213</v>
      </c>
      <c r="T2092">
        <f t="shared" si="490"/>
        <v>100.1542511537818</v>
      </c>
      <c r="V2092" s="7">
        <f t="shared" si="491"/>
        <v>371.38982320652246</v>
      </c>
      <c r="W2092" s="16">
        <f t="shared" si="492"/>
        <v>101.23399111599541</v>
      </c>
      <c r="X2092">
        <f t="shared" si="493"/>
        <v>372.60629197703395</v>
      </c>
      <c r="Y2092">
        <f t="shared" si="494"/>
        <v>100.91048799908678</v>
      </c>
    </row>
    <row r="2093" spans="1:25" ht="18" x14ac:dyDescent="0.2">
      <c r="A2093" s="5">
        <v>42408</v>
      </c>
      <c r="B2093" s="2">
        <v>376.76</v>
      </c>
      <c r="C2093" s="2">
        <v>379.88</v>
      </c>
      <c r="D2093" s="2">
        <v>373.33</v>
      </c>
      <c r="E2093" s="2">
        <v>373.45</v>
      </c>
      <c r="F2093" s="3">
        <v>47671100</v>
      </c>
      <c r="G2093" s="3">
        <v>5671240831</v>
      </c>
      <c r="H2093" s="7">
        <v>1153414.86436954</v>
      </c>
      <c r="I2093" s="7">
        <v>144116447847.349</v>
      </c>
      <c r="J2093">
        <f t="shared" si="480"/>
        <v>2.5722324637747453</v>
      </c>
      <c r="K2093">
        <f t="shared" si="481"/>
        <v>7.6782551732909683</v>
      </c>
      <c r="L2093">
        <f t="shared" si="482"/>
        <v>9.7536780901273996</v>
      </c>
      <c r="M2093">
        <f t="shared" si="483"/>
        <v>6.0619855439814776</v>
      </c>
      <c r="N2093">
        <f t="shared" si="484"/>
        <v>11.158713549181124</v>
      </c>
      <c r="O2093">
        <f t="shared" si="485"/>
        <v>2.567988292763749</v>
      </c>
      <c r="P2093">
        <f t="shared" si="486"/>
        <v>100.16499951193245</v>
      </c>
      <c r="Q2093">
        <f t="shared" si="487"/>
        <v>5.9142160302043987</v>
      </c>
      <c r="R2093">
        <f t="shared" si="488"/>
        <v>-29.92540967799232</v>
      </c>
      <c r="S2093">
        <f t="shared" si="489"/>
        <v>2.5675897216028054</v>
      </c>
      <c r="T2093">
        <f t="shared" si="490"/>
        <v>100.18049465735794</v>
      </c>
      <c r="V2093" s="7">
        <f t="shared" si="491"/>
        <v>369.81821049054076</v>
      </c>
      <c r="W2093" s="16">
        <f t="shared" si="492"/>
        <v>100.97249685619474</v>
      </c>
      <c r="X2093">
        <f t="shared" si="493"/>
        <v>369.47896773452612</v>
      </c>
      <c r="Y2093">
        <f t="shared" si="494"/>
        <v>101.06333706399086</v>
      </c>
    </row>
    <row r="2094" spans="1:25" ht="18" x14ac:dyDescent="0.2">
      <c r="A2094" s="5">
        <v>42407</v>
      </c>
      <c r="B2094" s="2">
        <v>376.51</v>
      </c>
      <c r="C2094" s="2">
        <v>380.87</v>
      </c>
      <c r="D2094" s="2">
        <v>374.9</v>
      </c>
      <c r="E2094" s="2">
        <v>376.62</v>
      </c>
      <c r="F2094" s="3">
        <v>37076300</v>
      </c>
      <c r="G2094" s="3">
        <v>5718023735</v>
      </c>
      <c r="H2094" s="7">
        <v>1153414.86436954</v>
      </c>
      <c r="I2094" s="7">
        <v>144116447847.349</v>
      </c>
      <c r="J2094">
        <f t="shared" si="480"/>
        <v>2.5759033790343544</v>
      </c>
      <c r="K2094">
        <f t="shared" si="481"/>
        <v>7.5690963875609301</v>
      </c>
      <c r="L2094">
        <f t="shared" si="482"/>
        <v>9.7572459537428742</v>
      </c>
      <c r="M2094">
        <f t="shared" si="483"/>
        <v>6.0619855439814776</v>
      </c>
      <c r="N2094">
        <f t="shared" si="484"/>
        <v>11.158713549181124</v>
      </c>
      <c r="O2094">
        <f t="shared" si="485"/>
        <v>2.5736109746336613</v>
      </c>
      <c r="P2094">
        <f t="shared" si="486"/>
        <v>100.08899419207069</v>
      </c>
      <c r="Q2094">
        <f t="shared" si="487"/>
        <v>5.9235009599646506</v>
      </c>
      <c r="R2094">
        <f t="shared" si="488"/>
        <v>-29.958196731168982</v>
      </c>
      <c r="S2094">
        <f t="shared" si="489"/>
        <v>2.5708470133982639</v>
      </c>
      <c r="T2094">
        <f t="shared" si="490"/>
        <v>100.19629484852751</v>
      </c>
      <c r="V2094" s="7">
        <f t="shared" si="491"/>
        <v>374.63726531857992</v>
      </c>
      <c r="W2094" s="16">
        <f t="shared" si="492"/>
        <v>100.5264549629388</v>
      </c>
      <c r="X2094">
        <f t="shared" si="493"/>
        <v>372.2605489159854</v>
      </c>
      <c r="Y2094">
        <f t="shared" si="494"/>
        <v>101.15751980351936</v>
      </c>
    </row>
    <row r="2095" spans="1:25" ht="18" x14ac:dyDescent="0.2">
      <c r="A2095" s="5">
        <v>42406</v>
      </c>
      <c r="B2095" s="2">
        <v>386.59</v>
      </c>
      <c r="C2095" s="2">
        <v>386.63</v>
      </c>
      <c r="D2095" s="2">
        <v>372.39</v>
      </c>
      <c r="E2095" s="2">
        <v>376.52</v>
      </c>
      <c r="F2095" s="3">
        <v>49249300</v>
      </c>
      <c r="G2095" s="3">
        <v>5714879155</v>
      </c>
      <c r="H2095" s="7">
        <v>1153414.86436954</v>
      </c>
      <c r="I2095" s="7">
        <v>144116447847.349</v>
      </c>
      <c r="J2095">
        <f t="shared" si="480"/>
        <v>2.5757880500159898</v>
      </c>
      <c r="K2095">
        <f t="shared" si="481"/>
        <v>7.6924000620763149</v>
      </c>
      <c r="L2095">
        <f t="shared" si="482"/>
        <v>9.7570070513766982</v>
      </c>
      <c r="M2095">
        <f t="shared" si="483"/>
        <v>6.0619855439814776</v>
      </c>
      <c r="N2095">
        <f t="shared" si="484"/>
        <v>11.158713549181124</v>
      </c>
      <c r="O2095">
        <f t="shared" si="485"/>
        <v>2.5710073890940013</v>
      </c>
      <c r="P2095">
        <f t="shared" si="486"/>
        <v>100.18559993404577</v>
      </c>
      <c r="Q2095">
        <f t="shared" si="487"/>
        <v>5.9214409144406517</v>
      </c>
      <c r="R2095">
        <f t="shared" si="488"/>
        <v>-29.888515648789223</v>
      </c>
      <c r="S2095">
        <f t="shared" si="489"/>
        <v>2.5709304923535758</v>
      </c>
      <c r="T2095">
        <f t="shared" si="490"/>
        <v>100.18858530158892</v>
      </c>
      <c r="V2095" s="7">
        <f t="shared" si="491"/>
        <v>372.39804218754932</v>
      </c>
      <c r="W2095" s="16">
        <f t="shared" si="492"/>
        <v>101.09475135781649</v>
      </c>
      <c r="X2095">
        <f t="shared" si="493"/>
        <v>372.33211074760015</v>
      </c>
      <c r="Y2095">
        <f t="shared" si="494"/>
        <v>101.1122620982683</v>
      </c>
    </row>
    <row r="2096" spans="1:25" ht="18" x14ac:dyDescent="0.2">
      <c r="A2096" s="5">
        <v>42405</v>
      </c>
      <c r="B2096" s="2">
        <v>388.9</v>
      </c>
      <c r="C2096" s="2">
        <v>391.09</v>
      </c>
      <c r="D2096" s="2">
        <v>385.57</v>
      </c>
      <c r="E2096" s="2">
        <v>386.55</v>
      </c>
      <c r="F2096" s="3">
        <v>43825000</v>
      </c>
      <c r="G2096" s="3">
        <v>5865136968</v>
      </c>
      <c r="H2096" s="7">
        <v>1074040.15109727</v>
      </c>
      <c r="I2096" s="7">
        <v>120033340651.237</v>
      </c>
      <c r="J2096">
        <f t="shared" si="480"/>
        <v>2.5872056776065859</v>
      </c>
      <c r="K2096">
        <f t="shared" si="481"/>
        <v>7.6417219247658323</v>
      </c>
      <c r="L2096">
        <f t="shared" si="482"/>
        <v>9.7682781586087568</v>
      </c>
      <c r="M2096">
        <f t="shared" si="483"/>
        <v>6.0310205170004547</v>
      </c>
      <c r="N2096">
        <f t="shared" si="484"/>
        <v>11.079301893128644</v>
      </c>
      <c r="O2096">
        <f t="shared" si="485"/>
        <v>2.5831218988292521</v>
      </c>
      <c r="P2096">
        <f t="shared" si="486"/>
        <v>100.1578451536606</v>
      </c>
      <c r="Q2096">
        <f t="shared" si="487"/>
        <v>5.9471249947201699</v>
      </c>
      <c r="R2096">
        <f t="shared" si="488"/>
        <v>-29.86672633703526</v>
      </c>
      <c r="S2096">
        <f t="shared" si="489"/>
        <v>2.5849372219013418</v>
      </c>
      <c r="T2096">
        <f t="shared" si="490"/>
        <v>100.08767975908829</v>
      </c>
      <c r="V2096" s="7">
        <f t="shared" si="491"/>
        <v>382.93221057630689</v>
      </c>
      <c r="W2096" s="16">
        <f t="shared" si="492"/>
        <v>100.93591758470913</v>
      </c>
      <c r="X2096">
        <f t="shared" si="493"/>
        <v>384.53619258497611</v>
      </c>
      <c r="Y2096">
        <f t="shared" si="494"/>
        <v>100.52096945156484</v>
      </c>
    </row>
    <row r="2097" spans="1:25" ht="18" x14ac:dyDescent="0.2">
      <c r="A2097" s="5">
        <v>42404</v>
      </c>
      <c r="B2097" s="2">
        <v>370.17</v>
      </c>
      <c r="C2097" s="2">
        <v>391.61</v>
      </c>
      <c r="D2097" s="2">
        <v>369.99</v>
      </c>
      <c r="E2097" s="2">
        <v>389.59</v>
      </c>
      <c r="F2097" s="3">
        <v>69285504</v>
      </c>
      <c r="G2097" s="3">
        <v>5909517630</v>
      </c>
      <c r="H2097" s="7">
        <v>1074040.15109727</v>
      </c>
      <c r="I2097" s="7">
        <v>120033340651.237</v>
      </c>
      <c r="J2097">
        <f t="shared" si="480"/>
        <v>2.5906078008745554</v>
      </c>
      <c r="K2097">
        <f t="shared" si="481"/>
        <v>7.8406423804798679</v>
      </c>
      <c r="L2097">
        <f t="shared" si="482"/>
        <v>9.7715520326276284</v>
      </c>
      <c r="M2097">
        <f t="shared" si="483"/>
        <v>6.0310205170004547</v>
      </c>
      <c r="N2097">
        <f t="shared" si="484"/>
        <v>11.079301893128644</v>
      </c>
      <c r="O2097">
        <f t="shared" si="485"/>
        <v>2.5825388505471976</v>
      </c>
      <c r="P2097">
        <f t="shared" si="486"/>
        <v>100.31146939048952</v>
      </c>
      <c r="Q2097">
        <f t="shared" si="487"/>
        <v>5.9519362030132683</v>
      </c>
      <c r="R2097">
        <f t="shared" si="488"/>
        <v>-29.750570541938913</v>
      </c>
      <c r="S2097">
        <f t="shared" si="489"/>
        <v>2.5887037350499282</v>
      </c>
      <c r="T2097">
        <f t="shared" si="490"/>
        <v>100.0734988068817</v>
      </c>
      <c r="V2097" s="7">
        <f t="shared" si="491"/>
        <v>382.41846201813166</v>
      </c>
      <c r="W2097" s="16">
        <f t="shared" si="492"/>
        <v>101.8407910834129</v>
      </c>
      <c r="X2097">
        <f t="shared" si="493"/>
        <v>387.88566970962859</v>
      </c>
      <c r="Y2097">
        <f t="shared" si="494"/>
        <v>100.43746766866998</v>
      </c>
    </row>
    <row r="2098" spans="1:25" ht="18" x14ac:dyDescent="0.2">
      <c r="A2098" s="5">
        <v>42403</v>
      </c>
      <c r="B2098" s="2">
        <v>374.65</v>
      </c>
      <c r="C2098" s="2">
        <v>374.95</v>
      </c>
      <c r="D2098" s="2">
        <v>368.05</v>
      </c>
      <c r="E2098" s="2">
        <v>369.95</v>
      </c>
      <c r="F2098" s="3">
        <v>45933400</v>
      </c>
      <c r="G2098" s="3">
        <v>5609971377</v>
      </c>
      <c r="H2098" s="7">
        <v>1074040.15109727</v>
      </c>
      <c r="I2098" s="7">
        <v>120033340651.237</v>
      </c>
      <c r="J2098">
        <f t="shared" si="480"/>
        <v>2.5681430316577019</v>
      </c>
      <c r="K2098">
        <f t="shared" si="481"/>
        <v>7.6621285931772958</v>
      </c>
      <c r="L2098">
        <f t="shared" si="482"/>
        <v>9.7489606454196789</v>
      </c>
      <c r="M2098">
        <f t="shared" si="483"/>
        <v>6.0310205170004547</v>
      </c>
      <c r="N2098">
        <f t="shared" si="484"/>
        <v>11.079301893128644</v>
      </c>
      <c r="O2098">
        <f t="shared" si="485"/>
        <v>2.5636347290083483</v>
      </c>
      <c r="P2098">
        <f t="shared" si="486"/>
        <v>100.17554717917886</v>
      </c>
      <c r="Q2098">
        <f t="shared" si="487"/>
        <v>5.9039291202125472</v>
      </c>
      <c r="R2098">
        <f t="shared" si="488"/>
        <v>-29.890977544254639</v>
      </c>
      <c r="S2098">
        <f t="shared" si="489"/>
        <v>2.5658176473990517</v>
      </c>
      <c r="T2098">
        <f t="shared" si="490"/>
        <v>100.09054730324537</v>
      </c>
      <c r="V2098" s="7">
        <f t="shared" si="491"/>
        <v>366.12950546991152</v>
      </c>
      <c r="W2098" s="16">
        <f t="shared" si="492"/>
        <v>101.03270564402986</v>
      </c>
      <c r="X2098">
        <f t="shared" si="493"/>
        <v>367.97443521895724</v>
      </c>
      <c r="Y2098">
        <f t="shared" si="494"/>
        <v>100.53400859063191</v>
      </c>
    </row>
    <row r="2099" spans="1:25" ht="18" x14ac:dyDescent="0.2">
      <c r="A2099" s="5">
        <v>42402</v>
      </c>
      <c r="B2099" s="2">
        <v>372.92</v>
      </c>
      <c r="C2099" s="2">
        <v>375.88</v>
      </c>
      <c r="D2099" s="2">
        <v>372.92</v>
      </c>
      <c r="E2099" s="2">
        <v>374.45</v>
      </c>
      <c r="F2099" s="3">
        <v>40378700</v>
      </c>
      <c r="G2099" s="3">
        <v>5676528707</v>
      </c>
      <c r="H2099" s="7">
        <v>978569.91544418002</v>
      </c>
      <c r="I2099" s="7">
        <v>120033340651.237</v>
      </c>
      <c r="J2099">
        <f t="shared" si="480"/>
        <v>2.5733938349225207</v>
      </c>
      <c r="K2099">
        <f t="shared" si="481"/>
        <v>7.606152332638457</v>
      </c>
      <c r="L2099">
        <f t="shared" si="482"/>
        <v>9.7540828384836846</v>
      </c>
      <c r="M2099">
        <f t="shared" si="483"/>
        <v>5.9905918599448462</v>
      </c>
      <c r="N2099">
        <f t="shared" si="484"/>
        <v>11.079301893128644</v>
      </c>
      <c r="O2099">
        <f t="shared" si="485"/>
        <v>2.5697727610544643</v>
      </c>
      <c r="P2099">
        <f t="shared" si="486"/>
        <v>100.1407119974765</v>
      </c>
      <c r="Q2099">
        <f t="shared" si="487"/>
        <v>5.9160098610245146</v>
      </c>
      <c r="R2099">
        <f t="shared" si="488"/>
        <v>-29.891351286408621</v>
      </c>
      <c r="S2099">
        <f t="shared" si="489"/>
        <v>2.570545656720987</v>
      </c>
      <c r="T2099">
        <f t="shared" si="490"/>
        <v>100.11067789791373</v>
      </c>
      <c r="V2099" s="7">
        <f t="shared" si="491"/>
        <v>371.34087896535806</v>
      </c>
      <c r="W2099" s="16">
        <f t="shared" si="492"/>
        <v>100.83031674045719</v>
      </c>
      <c r="X2099">
        <f t="shared" si="493"/>
        <v>372.00232714746494</v>
      </c>
      <c r="Y2099">
        <f t="shared" si="494"/>
        <v>100.65367147884498</v>
      </c>
    </row>
    <row r="2100" spans="1:25" ht="18" x14ac:dyDescent="0.2">
      <c r="A2100" s="5">
        <v>42401</v>
      </c>
      <c r="B2100" s="2">
        <v>369.35</v>
      </c>
      <c r="C2100" s="2">
        <v>378.07</v>
      </c>
      <c r="D2100" s="2">
        <v>367.96</v>
      </c>
      <c r="E2100" s="2">
        <v>373.06</v>
      </c>
      <c r="F2100" s="3">
        <v>51656700</v>
      </c>
      <c r="G2100" s="3">
        <v>5653747618</v>
      </c>
      <c r="H2100" s="7">
        <v>978569.91544418002</v>
      </c>
      <c r="I2100" s="7">
        <v>120033340651.237</v>
      </c>
      <c r="J2100">
        <f t="shared" si="480"/>
        <v>2.5717786858927303</v>
      </c>
      <c r="K2100">
        <f t="shared" si="481"/>
        <v>7.7131266585626728</v>
      </c>
      <c r="L2100">
        <f t="shared" si="482"/>
        <v>9.752336417779901</v>
      </c>
      <c r="M2100">
        <f t="shared" si="483"/>
        <v>5.9905918599448462</v>
      </c>
      <c r="N2100">
        <f t="shared" si="484"/>
        <v>11.079301893128644</v>
      </c>
      <c r="O2100">
        <f t="shared" si="485"/>
        <v>2.5659925171310283</v>
      </c>
      <c r="P2100">
        <f t="shared" si="486"/>
        <v>100.22498704081504</v>
      </c>
      <c r="Q2100">
        <f t="shared" si="487"/>
        <v>5.9108010861585392</v>
      </c>
      <c r="R2100">
        <f t="shared" si="488"/>
        <v>-29.833193601833926</v>
      </c>
      <c r="S2100">
        <f t="shared" si="489"/>
        <v>2.5690904674198851</v>
      </c>
      <c r="T2100">
        <f t="shared" si="490"/>
        <v>100.10452759747918</v>
      </c>
      <c r="V2100" s="7">
        <f t="shared" si="491"/>
        <v>368.12263085610903</v>
      </c>
      <c r="W2100" s="16">
        <f t="shared" si="492"/>
        <v>101.32347856749342</v>
      </c>
      <c r="X2100">
        <f t="shared" si="493"/>
        <v>370.75794593096333</v>
      </c>
      <c r="Y2100">
        <f t="shared" si="494"/>
        <v>100.61707341152541</v>
      </c>
    </row>
    <row r="2101" spans="1:25" ht="18" x14ac:dyDescent="0.2">
      <c r="A2101" s="5">
        <v>42400</v>
      </c>
      <c r="B2101" s="2">
        <v>378.29</v>
      </c>
      <c r="C2101" s="2">
        <v>380.35</v>
      </c>
      <c r="D2101" s="2">
        <v>367.83</v>
      </c>
      <c r="E2101" s="2">
        <v>368.77</v>
      </c>
      <c r="F2101" s="3">
        <v>37894300</v>
      </c>
      <c r="G2101" s="3">
        <v>5587253351</v>
      </c>
      <c r="H2101" s="7">
        <v>978569.91544418002</v>
      </c>
      <c r="I2101" s="7">
        <v>120033340651.237</v>
      </c>
      <c r="J2101">
        <f t="shared" si="480"/>
        <v>2.5667555833024149</v>
      </c>
      <c r="K2101">
        <f t="shared" si="481"/>
        <v>7.5785738889993048</v>
      </c>
      <c r="L2101">
        <f t="shared" si="482"/>
        <v>9.7471983646565032</v>
      </c>
      <c r="M2101">
        <f t="shared" si="483"/>
        <v>5.9905918599448462</v>
      </c>
      <c r="N2101">
        <f t="shared" si="484"/>
        <v>11.079301893128644</v>
      </c>
      <c r="O2101">
        <f t="shared" si="485"/>
        <v>2.563496964794167</v>
      </c>
      <c r="P2101">
        <f t="shared" si="486"/>
        <v>100.12695476458477</v>
      </c>
      <c r="Q2101">
        <f t="shared" si="487"/>
        <v>5.9010476484078165</v>
      </c>
      <c r="R2101">
        <f t="shared" si="488"/>
        <v>-29.902982847142226</v>
      </c>
      <c r="S2101">
        <f t="shared" si="489"/>
        <v>2.5636411124940484</v>
      </c>
      <c r="T2101">
        <f t="shared" si="490"/>
        <v>100.12133881498602</v>
      </c>
      <c r="V2101" s="7">
        <f t="shared" si="491"/>
        <v>366.01338254757036</v>
      </c>
      <c r="W2101" s="16">
        <f t="shared" si="492"/>
        <v>100.74751673195478</v>
      </c>
      <c r="X2101">
        <f t="shared" si="493"/>
        <v>366.13488707096008</v>
      </c>
      <c r="Y2101">
        <f t="shared" si="494"/>
        <v>100.71456813977274</v>
      </c>
    </row>
    <row r="2102" spans="1:25" ht="18" x14ac:dyDescent="0.2">
      <c r="A2102" s="5">
        <v>42399</v>
      </c>
      <c r="B2102" s="2">
        <v>378.86</v>
      </c>
      <c r="C2102" s="2">
        <v>380.92</v>
      </c>
      <c r="D2102" s="2">
        <v>376.49</v>
      </c>
      <c r="E2102" s="2">
        <v>378.26</v>
      </c>
      <c r="F2102" s="3">
        <v>30284400</v>
      </c>
      <c r="G2102" s="3">
        <v>5729296096</v>
      </c>
      <c r="H2102" s="7">
        <v>1056139.48191232</v>
      </c>
      <c r="I2102" s="7">
        <v>120033340651.237</v>
      </c>
      <c r="J2102">
        <f t="shared" si="480"/>
        <v>2.5777904182217588</v>
      </c>
      <c r="K2102">
        <f t="shared" si="481"/>
        <v>7.4812189737638768</v>
      </c>
      <c r="L2102">
        <f t="shared" si="482"/>
        <v>9.758101267621571</v>
      </c>
      <c r="M2102">
        <f t="shared" si="483"/>
        <v>6.0237212782589564</v>
      </c>
      <c r="N2102">
        <f t="shared" si="484"/>
        <v>11.079301893128644</v>
      </c>
      <c r="O2102">
        <f t="shared" si="485"/>
        <v>2.5761436987476571</v>
      </c>
      <c r="P2102">
        <f t="shared" si="486"/>
        <v>100.06388104566071</v>
      </c>
      <c r="Q2102">
        <f t="shared" si="487"/>
        <v>5.9264920026480805</v>
      </c>
      <c r="R2102">
        <f t="shared" si="488"/>
        <v>-29.905889972869147</v>
      </c>
      <c r="S2102">
        <f t="shared" si="489"/>
        <v>2.5743813938824989</v>
      </c>
      <c r="T2102">
        <f t="shared" si="490"/>
        <v>100.13224598536648</v>
      </c>
      <c r="V2102" s="7">
        <f t="shared" si="491"/>
        <v>376.82846283052237</v>
      </c>
      <c r="W2102" s="16">
        <f t="shared" si="492"/>
        <v>100.37845322515668</v>
      </c>
      <c r="X2102">
        <f t="shared" si="493"/>
        <v>375.30244512278091</v>
      </c>
      <c r="Y2102">
        <f t="shared" si="494"/>
        <v>100.78188412129728</v>
      </c>
    </row>
    <row r="2103" spans="1:25" ht="18" x14ac:dyDescent="0.2">
      <c r="A2103" s="5">
        <v>42398</v>
      </c>
      <c r="B2103" s="2">
        <v>380.11</v>
      </c>
      <c r="C2103" s="2">
        <v>384.38</v>
      </c>
      <c r="D2103" s="2">
        <v>365.45</v>
      </c>
      <c r="E2103" s="2">
        <v>379.47</v>
      </c>
      <c r="F2103" s="3">
        <v>86125296</v>
      </c>
      <c r="G2103" s="3">
        <v>5745985821</v>
      </c>
      <c r="H2103" s="7">
        <v>1056139.48191232</v>
      </c>
      <c r="I2103" s="7">
        <v>120033340651.237</v>
      </c>
      <c r="J2103">
        <f t="shared" si="480"/>
        <v>2.579177447294851</v>
      </c>
      <c r="K2103">
        <f t="shared" si="481"/>
        <v>7.9351307275246317</v>
      </c>
      <c r="L2103">
        <f t="shared" si="482"/>
        <v>9.759364549976663</v>
      </c>
      <c r="M2103">
        <f t="shared" si="483"/>
        <v>6.0237212782589564</v>
      </c>
      <c r="N2103">
        <f t="shared" si="484"/>
        <v>11.079301893128644</v>
      </c>
      <c r="O2103">
        <f t="shared" si="485"/>
        <v>2.568677347683459</v>
      </c>
      <c r="P2103">
        <f t="shared" si="486"/>
        <v>100.40711039957351</v>
      </c>
      <c r="Q2103">
        <f t="shared" si="487"/>
        <v>5.9236717735768138</v>
      </c>
      <c r="R2103">
        <f t="shared" si="488"/>
        <v>-29.67290520432428</v>
      </c>
      <c r="S2103">
        <f t="shared" si="489"/>
        <v>2.5768153721797056</v>
      </c>
      <c r="T2103">
        <f t="shared" si="490"/>
        <v>100.09158249726566</v>
      </c>
      <c r="V2103" s="7">
        <f t="shared" si="491"/>
        <v>370.4054325912204</v>
      </c>
      <c r="W2103" s="16">
        <f t="shared" si="492"/>
        <v>102.38874414546068</v>
      </c>
      <c r="X2103">
        <f t="shared" si="493"/>
        <v>377.41171107143242</v>
      </c>
      <c r="Y2103">
        <f t="shared" si="494"/>
        <v>100.54241150250813</v>
      </c>
    </row>
    <row r="2104" spans="1:25" ht="18" x14ac:dyDescent="0.2">
      <c r="A2104" s="5">
        <v>42397</v>
      </c>
      <c r="B2104" s="2">
        <v>395.15</v>
      </c>
      <c r="C2104" s="2">
        <v>395.5</v>
      </c>
      <c r="D2104" s="2">
        <v>379.73</v>
      </c>
      <c r="E2104" s="2">
        <v>380.29</v>
      </c>
      <c r="F2104" s="3">
        <v>59247900</v>
      </c>
      <c r="G2104" s="3">
        <v>5756710303</v>
      </c>
      <c r="H2104" s="7">
        <v>1056139.48191232</v>
      </c>
      <c r="I2104" s="7">
        <v>120033340651.237</v>
      </c>
      <c r="J2104">
        <f t="shared" si="480"/>
        <v>2.5801149054749035</v>
      </c>
      <c r="K2104">
        <f t="shared" si="481"/>
        <v>7.7726729616935382</v>
      </c>
      <c r="L2104">
        <f t="shared" si="482"/>
        <v>9.7601743748478462</v>
      </c>
      <c r="M2104">
        <f t="shared" si="483"/>
        <v>6.0237212782589564</v>
      </c>
      <c r="N2104">
        <f t="shared" si="484"/>
        <v>11.079301893128644</v>
      </c>
      <c r="O2104">
        <f t="shared" si="485"/>
        <v>2.5725970486725807</v>
      </c>
      <c r="P2104">
        <f t="shared" si="486"/>
        <v>100.29137682148847</v>
      </c>
      <c r="Q2104">
        <f t="shared" si="487"/>
        <v>5.9274864905617619</v>
      </c>
      <c r="R2104">
        <f t="shared" si="488"/>
        <v>-29.737306582116389</v>
      </c>
      <c r="S2104">
        <f t="shared" si="489"/>
        <v>2.5771967331731949</v>
      </c>
      <c r="T2104">
        <f t="shared" si="490"/>
        <v>100.11310241631163</v>
      </c>
      <c r="V2104" s="7">
        <f t="shared" si="491"/>
        <v>373.76363832991728</v>
      </c>
      <c r="W2104" s="16">
        <f t="shared" si="492"/>
        <v>101.71615390099207</v>
      </c>
      <c r="X2104">
        <f t="shared" si="493"/>
        <v>377.74326793725515</v>
      </c>
      <c r="Y2104">
        <f t="shared" si="494"/>
        <v>100.6696815753096</v>
      </c>
    </row>
    <row r="2105" spans="1:25" ht="18" x14ac:dyDescent="0.2">
      <c r="A2105" s="5">
        <v>42396</v>
      </c>
      <c r="B2105" s="2">
        <v>392.44</v>
      </c>
      <c r="C2105" s="2">
        <v>396.84</v>
      </c>
      <c r="D2105" s="2">
        <v>391.78</v>
      </c>
      <c r="E2105" s="2">
        <v>394.97</v>
      </c>
      <c r="F2105" s="3">
        <v>47424400</v>
      </c>
      <c r="G2105" s="3">
        <v>5977545745</v>
      </c>
      <c r="H2105" s="7">
        <v>918901.01816099905</v>
      </c>
      <c r="I2105" s="7">
        <v>120033340651.237</v>
      </c>
      <c r="J2105">
        <f t="shared" si="480"/>
        <v>2.5965641099827943</v>
      </c>
      <c r="K2105">
        <f t="shared" si="481"/>
        <v>7.6760018450253815</v>
      </c>
      <c r="L2105">
        <f t="shared" si="482"/>
        <v>9.7765229083720957</v>
      </c>
      <c r="M2105">
        <f t="shared" si="483"/>
        <v>5.9632687327336118</v>
      </c>
      <c r="N2105">
        <f t="shared" si="484"/>
        <v>11.079301893128644</v>
      </c>
      <c r="O2105">
        <f t="shared" si="485"/>
        <v>2.5906136595013303</v>
      </c>
      <c r="P2105">
        <f t="shared" si="486"/>
        <v>100.22916632247156</v>
      </c>
      <c r="Q2105">
        <f t="shared" si="487"/>
        <v>5.9650280024328524</v>
      </c>
      <c r="R2105">
        <f t="shared" si="488"/>
        <v>-29.727738263792702</v>
      </c>
      <c r="S2105">
        <f t="shared" si="489"/>
        <v>2.5928569545559439</v>
      </c>
      <c r="T2105">
        <f t="shared" si="490"/>
        <v>100.14277157311841</v>
      </c>
      <c r="V2105" s="7">
        <f t="shared" si="491"/>
        <v>389.59525559935855</v>
      </c>
      <c r="W2105" s="16">
        <f t="shared" si="492"/>
        <v>101.36079813672974</v>
      </c>
      <c r="X2105">
        <f t="shared" si="493"/>
        <v>391.61286864564994</v>
      </c>
      <c r="Y2105">
        <f t="shared" si="494"/>
        <v>100.84997122676408</v>
      </c>
    </row>
    <row r="2106" spans="1:25" ht="18" x14ac:dyDescent="0.2">
      <c r="A2106" s="5">
        <v>42395</v>
      </c>
      <c r="B2106" s="2">
        <v>392</v>
      </c>
      <c r="C2106" s="2">
        <v>397.77</v>
      </c>
      <c r="D2106" s="2">
        <v>390.58</v>
      </c>
      <c r="E2106" s="2">
        <v>392.15</v>
      </c>
      <c r="F2106" s="3">
        <v>58147000</v>
      </c>
      <c r="G2106" s="3">
        <v>5933372928</v>
      </c>
      <c r="H2106" s="7">
        <v>918901.01816099905</v>
      </c>
      <c r="I2106" s="7">
        <v>120033340651.237</v>
      </c>
      <c r="J2106">
        <f t="shared" si="480"/>
        <v>2.5934522193461094</v>
      </c>
      <c r="K2106">
        <f t="shared" si="481"/>
        <v>7.7645273129242227</v>
      </c>
      <c r="L2106">
        <f t="shared" si="482"/>
        <v>9.7733016457388722</v>
      </c>
      <c r="M2106">
        <f t="shared" si="483"/>
        <v>5.9632687327336118</v>
      </c>
      <c r="N2106">
        <f t="shared" si="484"/>
        <v>11.079301893128644</v>
      </c>
      <c r="O2106">
        <f t="shared" si="485"/>
        <v>2.5857297524047302</v>
      </c>
      <c r="P2106">
        <f t="shared" si="486"/>
        <v>100.2977678510432</v>
      </c>
      <c r="Q2106">
        <f t="shared" si="487"/>
        <v>5.9567694197972525</v>
      </c>
      <c r="R2106">
        <f t="shared" si="488"/>
        <v>-29.684949480162061</v>
      </c>
      <c r="S2106">
        <f t="shared" si="489"/>
        <v>2.5898900176090063</v>
      </c>
      <c r="T2106">
        <f t="shared" si="490"/>
        <v>100.13735366746033</v>
      </c>
      <c r="V2106" s="7">
        <f t="shared" si="491"/>
        <v>385.23856140313194</v>
      </c>
      <c r="W2106" s="16">
        <f t="shared" si="492"/>
        <v>101.76244768503584</v>
      </c>
      <c r="X2106">
        <f t="shared" si="493"/>
        <v>388.94663419209866</v>
      </c>
      <c r="Y2106">
        <f t="shared" si="494"/>
        <v>100.81687257628492</v>
      </c>
    </row>
    <row r="2107" spans="1:25" ht="18" x14ac:dyDescent="0.2">
      <c r="A2107" s="5">
        <v>42394</v>
      </c>
      <c r="B2107" s="2">
        <v>402.32</v>
      </c>
      <c r="C2107" s="2">
        <v>402.32</v>
      </c>
      <c r="D2107" s="2">
        <v>388.55</v>
      </c>
      <c r="E2107" s="2">
        <v>391.73</v>
      </c>
      <c r="F2107" s="3">
        <v>59062400</v>
      </c>
      <c r="G2107" s="3">
        <v>5925345408</v>
      </c>
      <c r="H2107" s="7">
        <v>918901.01816099905</v>
      </c>
      <c r="I2107" s="7">
        <v>120033340651.237</v>
      </c>
      <c r="J2107">
        <f t="shared" si="480"/>
        <v>2.5929868325525849</v>
      </c>
      <c r="K2107">
        <f t="shared" si="481"/>
        <v>7.7713110905393075</v>
      </c>
      <c r="L2107">
        <f t="shared" si="482"/>
        <v>9.7727136718831655</v>
      </c>
      <c r="M2107">
        <f t="shared" si="483"/>
        <v>5.9632687327336118</v>
      </c>
      <c r="N2107">
        <f t="shared" si="484"/>
        <v>11.079301893128644</v>
      </c>
      <c r="O2107">
        <f t="shared" si="485"/>
        <v>2.5850182917181543</v>
      </c>
      <c r="P2107">
        <f t="shared" si="486"/>
        <v>100.30731127263714</v>
      </c>
      <c r="Q2107">
        <f t="shared" si="487"/>
        <v>5.9553782350735869</v>
      </c>
      <c r="R2107">
        <f t="shared" si="488"/>
        <v>-29.67252129124779</v>
      </c>
      <c r="S2107">
        <f t="shared" si="489"/>
        <v>2.5893240913790159</v>
      </c>
      <c r="T2107">
        <f t="shared" si="490"/>
        <v>100.14125567965046</v>
      </c>
      <c r="V2107" s="7">
        <f t="shared" si="491"/>
        <v>384.60798071451592</v>
      </c>
      <c r="W2107" s="16">
        <f t="shared" si="492"/>
        <v>101.81809391302276</v>
      </c>
      <c r="X2107">
        <f t="shared" si="493"/>
        <v>388.44013052111416</v>
      </c>
      <c r="Y2107">
        <f t="shared" si="494"/>
        <v>100.83983087302119</v>
      </c>
    </row>
    <row r="2108" spans="1:25" ht="18" x14ac:dyDescent="0.2">
      <c r="A2108" s="5">
        <v>42393</v>
      </c>
      <c r="B2108" s="2">
        <v>388.1</v>
      </c>
      <c r="C2108" s="2">
        <v>405.48</v>
      </c>
      <c r="D2108" s="2">
        <v>387.51</v>
      </c>
      <c r="E2108" s="2">
        <v>402.97</v>
      </c>
      <c r="F2108" s="3">
        <v>54824800</v>
      </c>
      <c r="G2108" s="3">
        <v>6093787908</v>
      </c>
      <c r="H2108" s="7">
        <v>935388.88593029405</v>
      </c>
      <c r="I2108" s="7">
        <v>113354299801.47099</v>
      </c>
      <c r="J2108">
        <f t="shared" si="480"/>
        <v>2.605272715323677</v>
      </c>
      <c r="K2108">
        <f t="shared" si="481"/>
        <v>7.7389770560530753</v>
      </c>
      <c r="L2108">
        <f t="shared" si="482"/>
        <v>9.7848873346933214</v>
      </c>
      <c r="M2108">
        <f t="shared" si="483"/>
        <v>5.9709922054187325</v>
      </c>
      <c r="N2108">
        <f t="shared" si="484"/>
        <v>11.054437998610172</v>
      </c>
      <c r="O2108">
        <f t="shared" si="485"/>
        <v>2.5976727708681304</v>
      </c>
      <c r="P2108">
        <f t="shared" si="486"/>
        <v>100.29171396955279</v>
      </c>
      <c r="Q2108">
        <f t="shared" si="487"/>
        <v>5.9828412295281925</v>
      </c>
      <c r="R2108">
        <f t="shared" si="488"/>
        <v>-29.643568381089381</v>
      </c>
      <c r="S2108">
        <f t="shared" si="489"/>
        <v>2.6023372099515174</v>
      </c>
      <c r="T2108">
        <f t="shared" si="490"/>
        <v>100.11267555042869</v>
      </c>
      <c r="V2108" s="7">
        <f t="shared" si="491"/>
        <v>395.97956194694854</v>
      </c>
      <c r="W2108" s="16">
        <f t="shared" si="492"/>
        <v>101.7347291493291</v>
      </c>
      <c r="X2108">
        <f t="shared" si="493"/>
        <v>400.25540929573032</v>
      </c>
      <c r="Y2108">
        <f t="shared" si="494"/>
        <v>100.67364585558967</v>
      </c>
    </row>
    <row r="2109" spans="1:25" ht="18" x14ac:dyDescent="0.2">
      <c r="A2109" s="5">
        <v>42392</v>
      </c>
      <c r="B2109" s="2">
        <v>382.43</v>
      </c>
      <c r="C2109" s="2">
        <v>394.54</v>
      </c>
      <c r="D2109" s="2">
        <v>381.98</v>
      </c>
      <c r="E2109" s="2">
        <v>387.49</v>
      </c>
      <c r="F2109" s="3">
        <v>56247400</v>
      </c>
      <c r="G2109" s="3">
        <v>5858059876</v>
      </c>
      <c r="H2109" s="7">
        <v>935388.88593029405</v>
      </c>
      <c r="I2109" s="7">
        <v>113354299801.47099</v>
      </c>
      <c r="J2109">
        <f t="shared" si="480"/>
        <v>2.5882604990981792</v>
      </c>
      <c r="K2109">
        <f t="shared" si="481"/>
        <v>7.7501024522633992</v>
      </c>
      <c r="L2109">
        <f t="shared" si="482"/>
        <v>9.7677538063492513</v>
      </c>
      <c r="M2109">
        <f t="shared" si="483"/>
        <v>5.9709922054187325</v>
      </c>
      <c r="N2109">
        <f t="shared" si="484"/>
        <v>11.054437998610172</v>
      </c>
      <c r="O2109">
        <f t="shared" si="485"/>
        <v>2.5805226704927779</v>
      </c>
      <c r="P2109">
        <f t="shared" si="486"/>
        <v>100.29895864840874</v>
      </c>
      <c r="Q2109">
        <f t="shared" si="487"/>
        <v>5.9446154411063166</v>
      </c>
      <c r="R2109">
        <f t="shared" si="488"/>
        <v>-29.676087209057329</v>
      </c>
      <c r="S2109">
        <f t="shared" si="489"/>
        <v>2.5853611091001762</v>
      </c>
      <c r="T2109">
        <f t="shared" si="490"/>
        <v>100.11202079539572</v>
      </c>
      <c r="V2109" s="7">
        <f t="shared" si="491"/>
        <v>380.64722714904815</v>
      </c>
      <c r="W2109" s="16">
        <f t="shared" si="492"/>
        <v>101.76592243695369</v>
      </c>
      <c r="X2109">
        <f t="shared" si="493"/>
        <v>384.91169710818446</v>
      </c>
      <c r="Y2109">
        <f t="shared" si="494"/>
        <v>100.66538565945329</v>
      </c>
    </row>
    <row r="2110" spans="1:25" ht="18" x14ac:dyDescent="0.2">
      <c r="A2110" s="5">
        <v>42391</v>
      </c>
      <c r="B2110" s="2">
        <v>409.75</v>
      </c>
      <c r="C2110" s="2">
        <v>410.41</v>
      </c>
      <c r="D2110" s="2">
        <v>375.28</v>
      </c>
      <c r="E2110" s="2">
        <v>382.49</v>
      </c>
      <c r="F2110" s="3">
        <v>91546600</v>
      </c>
      <c r="G2110" s="3">
        <v>5780764155</v>
      </c>
      <c r="H2110" s="7">
        <v>935388.88593029405</v>
      </c>
      <c r="I2110" s="7">
        <v>113354299801.47099</v>
      </c>
      <c r="J2110">
        <f t="shared" si="480"/>
        <v>2.582620085237112</v>
      </c>
      <c r="K2110">
        <f t="shared" si="481"/>
        <v>7.9616422194333651</v>
      </c>
      <c r="L2110">
        <f t="shared" si="482"/>
        <v>9.7619852512862977</v>
      </c>
      <c r="M2110">
        <f t="shared" si="483"/>
        <v>5.9709922054187325</v>
      </c>
      <c r="N2110">
        <f t="shared" si="484"/>
        <v>11.054437998610172</v>
      </c>
      <c r="O2110">
        <f t="shared" si="485"/>
        <v>2.5707588902833853</v>
      </c>
      <c r="P2110">
        <f t="shared" si="486"/>
        <v>100.45926983304777</v>
      </c>
      <c r="Q2110">
        <f t="shared" si="487"/>
        <v>5.9291688500884661</v>
      </c>
      <c r="R2110">
        <f t="shared" si="488"/>
        <v>-29.579599569485481</v>
      </c>
      <c r="S2110">
        <f t="shared" si="489"/>
        <v>2.5801858215948363</v>
      </c>
      <c r="T2110">
        <f t="shared" si="490"/>
        <v>100.09425558393937</v>
      </c>
      <c r="V2110" s="7">
        <f t="shared" si="491"/>
        <v>372.18502082966143</v>
      </c>
      <c r="W2110" s="16">
        <f t="shared" si="492"/>
        <v>102.69418263754309</v>
      </c>
      <c r="X2110">
        <f t="shared" si="493"/>
        <v>380.35210277670393</v>
      </c>
      <c r="Y2110">
        <f t="shared" si="494"/>
        <v>100.55894199150202</v>
      </c>
    </row>
    <row r="2111" spans="1:25" ht="18" x14ac:dyDescent="0.2">
      <c r="A2111" s="5">
        <v>42390</v>
      </c>
      <c r="B2111" s="2">
        <v>419.63</v>
      </c>
      <c r="C2111" s="2">
        <v>422.88</v>
      </c>
      <c r="D2111" s="2">
        <v>406.3</v>
      </c>
      <c r="E2111" s="2">
        <v>410.26</v>
      </c>
      <c r="F2111" s="3">
        <v>68338000</v>
      </c>
      <c r="G2111" s="3">
        <v>6198658815</v>
      </c>
      <c r="H2111" s="7">
        <v>755072.95611240598</v>
      </c>
      <c r="I2111" s="7">
        <v>113354299801.47099</v>
      </c>
      <c r="J2111">
        <f t="shared" si="480"/>
        <v>2.613059175689517</v>
      </c>
      <c r="K2111">
        <f t="shared" si="481"/>
        <v>7.8346622644587365</v>
      </c>
      <c r="L2111">
        <f t="shared" si="482"/>
        <v>9.7922977326831386</v>
      </c>
      <c r="M2111">
        <f t="shared" si="483"/>
        <v>5.8779889157434857</v>
      </c>
      <c r="N2111">
        <f t="shared" si="484"/>
        <v>11.054437998610172</v>
      </c>
      <c r="O2111">
        <f t="shared" si="485"/>
        <v>2.6031607932796756</v>
      </c>
      <c r="P2111">
        <f t="shared" si="486"/>
        <v>100.37880437235906</v>
      </c>
      <c r="Q2111">
        <f t="shared" si="487"/>
        <v>5.9981280476753263</v>
      </c>
      <c r="R2111">
        <f t="shared" si="488"/>
        <v>-29.544286768499205</v>
      </c>
      <c r="S2111">
        <f t="shared" si="489"/>
        <v>2.6094571943919553</v>
      </c>
      <c r="T2111">
        <f t="shared" si="490"/>
        <v>100.13784537797967</v>
      </c>
      <c r="V2111" s="7">
        <f t="shared" si="491"/>
        <v>401.0151620829098</v>
      </c>
      <c r="W2111" s="16">
        <f t="shared" si="492"/>
        <v>102.25340952495739</v>
      </c>
      <c r="X2111">
        <f t="shared" si="493"/>
        <v>406.871429138324</v>
      </c>
      <c r="Y2111">
        <f t="shared" si="494"/>
        <v>100.82595692041046</v>
      </c>
    </row>
    <row r="2112" spans="1:25" ht="18" x14ac:dyDescent="0.2">
      <c r="A2112" s="5">
        <v>42389</v>
      </c>
      <c r="B2112" s="2">
        <v>379.74</v>
      </c>
      <c r="C2112" s="2">
        <v>425.27</v>
      </c>
      <c r="D2112" s="2">
        <v>376.6</v>
      </c>
      <c r="E2112" s="2">
        <v>420.23</v>
      </c>
      <c r="F2112" s="3">
        <v>121720000</v>
      </c>
      <c r="G2112" s="3">
        <v>6347836794</v>
      </c>
      <c r="H2112" s="7">
        <v>755072.95611240598</v>
      </c>
      <c r="I2112" s="7">
        <v>113354299801.47099</v>
      </c>
      <c r="J2112">
        <f t="shared" si="480"/>
        <v>2.6234870532326782</v>
      </c>
      <c r="K2112">
        <f t="shared" si="481"/>
        <v>8.085361943686129</v>
      </c>
      <c r="L2112">
        <f t="shared" si="482"/>
        <v>9.802625752302033</v>
      </c>
      <c r="M2112">
        <f t="shared" si="483"/>
        <v>5.8779889157434857</v>
      </c>
      <c r="N2112">
        <f t="shared" si="484"/>
        <v>11.054437998610172</v>
      </c>
      <c r="O2112">
        <f t="shared" si="485"/>
        <v>2.6085566068317867</v>
      </c>
      <c r="P2112">
        <f t="shared" si="486"/>
        <v>100.56910692135851</v>
      </c>
      <c r="Q2112">
        <f t="shared" si="487"/>
        <v>6.0179785592657087</v>
      </c>
      <c r="R2112">
        <f t="shared" si="488"/>
        <v>-29.388536598658476</v>
      </c>
      <c r="S2112">
        <f t="shared" si="489"/>
        <v>2.6203595730296994</v>
      </c>
      <c r="T2112">
        <f t="shared" si="490"/>
        <v>100.11921081139414</v>
      </c>
      <c r="V2112" s="7">
        <f t="shared" si="491"/>
        <v>406.02858239928281</v>
      </c>
      <c r="W2112" s="16">
        <f t="shared" si="492"/>
        <v>103.37943925962382</v>
      </c>
      <c r="X2112">
        <f t="shared" si="493"/>
        <v>417.21467235419391</v>
      </c>
      <c r="Y2112">
        <f t="shared" si="494"/>
        <v>100.71754221397951</v>
      </c>
    </row>
    <row r="2113" spans="1:25" ht="18" x14ac:dyDescent="0.2">
      <c r="A2113" s="5">
        <v>42388</v>
      </c>
      <c r="B2113" s="2">
        <v>387.03</v>
      </c>
      <c r="C2113" s="2">
        <v>387.73</v>
      </c>
      <c r="D2113" s="2">
        <v>378.97</v>
      </c>
      <c r="E2113" s="2">
        <v>380.15</v>
      </c>
      <c r="F2113" s="3">
        <v>46819800</v>
      </c>
      <c r="G2113" s="3">
        <v>5740934168</v>
      </c>
      <c r="H2113" s="7">
        <v>755072.95611240598</v>
      </c>
      <c r="I2113" s="7">
        <v>113354299801.47099</v>
      </c>
      <c r="J2113">
        <f t="shared" si="480"/>
        <v>2.579954994822772</v>
      </c>
      <c r="K2113">
        <f t="shared" si="481"/>
        <v>7.6704295541901253</v>
      </c>
      <c r="L2113">
        <f t="shared" si="482"/>
        <v>9.7589825667877967</v>
      </c>
      <c r="M2113">
        <f t="shared" si="483"/>
        <v>5.8779889157434857</v>
      </c>
      <c r="N2113">
        <f t="shared" si="484"/>
        <v>11.054437998610172</v>
      </c>
      <c r="O2113">
        <f t="shared" si="485"/>
        <v>2.573382019829288</v>
      </c>
      <c r="P2113">
        <f t="shared" si="486"/>
        <v>100.25477091680568</v>
      </c>
      <c r="Q2113">
        <f t="shared" si="487"/>
        <v>5.9261049194973126</v>
      </c>
      <c r="R2113">
        <f t="shared" si="488"/>
        <v>-29.697995949127062</v>
      </c>
      <c r="S2113">
        <f t="shared" si="489"/>
        <v>2.5759648871941301</v>
      </c>
      <c r="T2113">
        <f t="shared" si="490"/>
        <v>100.15465803227765</v>
      </c>
      <c r="V2113" s="7">
        <f t="shared" si="491"/>
        <v>374.43981312987938</v>
      </c>
      <c r="W2113" s="16">
        <f t="shared" si="492"/>
        <v>101.50208782588993</v>
      </c>
      <c r="X2113">
        <f t="shared" si="493"/>
        <v>376.67334362879495</v>
      </c>
      <c r="Y2113">
        <f t="shared" si="494"/>
        <v>100.91454856535711</v>
      </c>
    </row>
    <row r="2114" spans="1:25" ht="18" x14ac:dyDescent="0.2">
      <c r="A2114" s="5">
        <v>42387</v>
      </c>
      <c r="B2114" s="2">
        <v>381.73</v>
      </c>
      <c r="C2114" s="2">
        <v>388.1</v>
      </c>
      <c r="D2114" s="2">
        <v>376.67</v>
      </c>
      <c r="E2114" s="2">
        <v>387.17</v>
      </c>
      <c r="F2114" s="3">
        <v>54403900</v>
      </c>
      <c r="G2114" s="3">
        <v>5845656048</v>
      </c>
      <c r="H2114" s="7">
        <v>986102.74119157495</v>
      </c>
      <c r="I2114" s="7">
        <v>113354299801.47099</v>
      </c>
      <c r="J2114">
        <f t="shared" si="480"/>
        <v>2.5879016984834222</v>
      </c>
      <c r="K2114">
        <f t="shared" si="481"/>
        <v>7.7356300336645205</v>
      </c>
      <c r="L2114">
        <f t="shared" si="482"/>
        <v>9.7668332583614568</v>
      </c>
      <c r="M2114">
        <f t="shared" si="483"/>
        <v>5.993922166064972</v>
      </c>
      <c r="N2114">
        <f t="shared" si="484"/>
        <v>11.054437998610172</v>
      </c>
      <c r="O2114">
        <f t="shared" si="485"/>
        <v>2.5798905792439424</v>
      </c>
      <c r="P2114">
        <f t="shared" si="486"/>
        <v>100.30956041507197</v>
      </c>
      <c r="Q2114">
        <f t="shared" si="487"/>
        <v>5.942748520920075</v>
      </c>
      <c r="R2114">
        <f t="shared" si="488"/>
        <v>-29.635790432174446</v>
      </c>
      <c r="S2114">
        <f t="shared" si="489"/>
        <v>2.5845290727292931</v>
      </c>
      <c r="T2114">
        <f t="shared" si="490"/>
        <v>100.13032279224925</v>
      </c>
      <c r="V2114" s="7">
        <f t="shared" si="491"/>
        <v>380.0936194394028</v>
      </c>
      <c r="W2114" s="16">
        <f t="shared" si="492"/>
        <v>101.82771923459907</v>
      </c>
      <c r="X2114">
        <f t="shared" si="493"/>
        <v>384.17497592559704</v>
      </c>
      <c r="Y2114">
        <f t="shared" si="494"/>
        <v>100.77356821923263</v>
      </c>
    </row>
    <row r="2115" spans="1:25" ht="18" x14ac:dyDescent="0.2">
      <c r="A2115" s="5">
        <v>42386</v>
      </c>
      <c r="B2115" s="2">
        <v>387.15</v>
      </c>
      <c r="C2115" s="2">
        <v>390.96</v>
      </c>
      <c r="D2115" s="2">
        <v>380.09</v>
      </c>
      <c r="E2115" s="2">
        <v>382.3</v>
      </c>
      <c r="F2115" s="3">
        <v>45319600</v>
      </c>
      <c r="G2115" s="3">
        <v>5770478451</v>
      </c>
      <c r="H2115" s="7">
        <v>986102.74119157495</v>
      </c>
      <c r="I2115" s="7">
        <v>113354299801.47099</v>
      </c>
      <c r="J2115">
        <f t="shared" ref="J2115:J2131" si="495">LOG(E2115)</f>
        <v>2.582404298019028</v>
      </c>
      <c r="K2115">
        <f t="shared" ref="K2115:K2131" si="496">LOG(F2115)</f>
        <v>7.6562860680369162</v>
      </c>
      <c r="L2115">
        <f t="shared" ref="L2115:L2131" si="497">LOG(G2115)</f>
        <v>9.7612118235568879</v>
      </c>
      <c r="M2115">
        <f t="shared" ref="M2115:M2131" si="498">LOG(H2115)</f>
        <v>5.993922166064972</v>
      </c>
      <c r="N2115">
        <f t="shared" ref="N2115:N2131" si="499">LOG(I2115)</f>
        <v>11.054437998610172</v>
      </c>
      <c r="O2115">
        <f t="shared" ref="O2115:O2131" si="500" xml:space="preserve"> -6.9261 -(0.0192*K2115) + (0.9885*L2115)</f>
        <v>2.575857195079676</v>
      </c>
      <c r="P2115">
        <f t="shared" ref="P2115:P2131" si="501">100-(((O2115-J2115)/J2115) *100)</f>
        <v>100.25352741801019</v>
      </c>
      <c r="Q2115">
        <f t="shared" ref="Q2115:Q2131" si="502">-15.673 + (-0.0124*K2115) + (2.223*L2115)</f>
        <v>5.9312359365233025</v>
      </c>
      <c r="R2115">
        <f t="shared" ref="R2115:R2131" si="503">100- (((Q2115-J2115)/J2115)*100)</f>
        <v>-29.6788284109183</v>
      </c>
      <c r="S2115">
        <f t="shared" ref="S2115:S2131" si="504">-6.727+(0.0026*K2115) + (0.9925*L2115) + (0.0052*M2115) - (0.0392*N2115)</f>
        <v>2.5787435043751255</v>
      </c>
      <c r="T2115">
        <f t="shared" ref="T2115:T2131" si="505" xml:space="preserve"> 100- (((S2115-J2115)/J2115) * 100)</f>
        <v>100.14175912140135</v>
      </c>
      <c r="V2115" s="7">
        <f t="shared" ref="V2115:V2132" si="506">10^O2115</f>
        <v>376.57995142255237</v>
      </c>
      <c r="W2115" s="16">
        <f t="shared" ref="W2115:W2131" si="507" xml:space="preserve"> 100- (((V2115-E2115)/E2115)*100)</f>
        <v>101.49621987377652</v>
      </c>
      <c r="X2115">
        <f t="shared" ref="X2115:X2131" si="508">10^S2115</f>
        <v>379.09102654652628</v>
      </c>
      <c r="Y2115">
        <f t="shared" ref="Y2115:Y2131" si="509">100-(((X2115-E2115)/E2115)*100)</f>
        <v>100.8393862028443</v>
      </c>
    </row>
    <row r="2116" spans="1:25" ht="18" x14ac:dyDescent="0.2">
      <c r="A2116" s="5">
        <v>42385</v>
      </c>
      <c r="B2116" s="2">
        <v>365.07</v>
      </c>
      <c r="C2116" s="2">
        <v>390.56</v>
      </c>
      <c r="D2116" s="2">
        <v>354.91</v>
      </c>
      <c r="E2116" s="2">
        <v>387.54</v>
      </c>
      <c r="F2116" s="3">
        <v>120352000</v>
      </c>
      <c r="G2116" s="3">
        <v>5848063566</v>
      </c>
      <c r="H2116" s="7">
        <v>986102.74119157495</v>
      </c>
      <c r="I2116" s="7">
        <v>113354299801.47099</v>
      </c>
      <c r="J2116">
        <f t="shared" si="495"/>
        <v>2.5883165349267934</v>
      </c>
      <c r="K2116">
        <f t="shared" si="496"/>
        <v>8.0804533117423052</v>
      </c>
      <c r="L2116">
        <f t="shared" si="497"/>
        <v>9.7670120845744623</v>
      </c>
      <c r="M2116">
        <f t="shared" si="498"/>
        <v>5.993922166064972</v>
      </c>
      <c r="N2116">
        <f t="shared" si="499"/>
        <v>11.054437998610172</v>
      </c>
      <c r="O2116">
        <f t="shared" si="500"/>
        <v>2.5734467420164053</v>
      </c>
      <c r="P2116">
        <f t="shared" si="501"/>
        <v>100.5744966934969</v>
      </c>
      <c r="Q2116">
        <f t="shared" si="502"/>
        <v>5.938870242943425</v>
      </c>
      <c r="R2116">
        <f t="shared" si="503"/>
        <v>-29.44914823222723</v>
      </c>
      <c r="S2116">
        <f t="shared" si="504"/>
        <v>2.5856030982687037</v>
      </c>
      <c r="T2116">
        <f t="shared" si="505"/>
        <v>100.10483403484368</v>
      </c>
      <c r="V2116" s="7">
        <f t="shared" si="506"/>
        <v>374.49561943313148</v>
      </c>
      <c r="W2116" s="16">
        <f t="shared" si="507"/>
        <v>103.36594430687633</v>
      </c>
      <c r="X2116">
        <f t="shared" si="508"/>
        <v>385.12622992018169</v>
      </c>
      <c r="Y2116">
        <f t="shared" si="509"/>
        <v>100.62284411410909</v>
      </c>
    </row>
    <row r="2117" spans="1:25" ht="18" x14ac:dyDescent="0.2">
      <c r="A2117" s="5">
        <v>42384</v>
      </c>
      <c r="B2117" s="2">
        <v>430.26</v>
      </c>
      <c r="C2117" s="2">
        <v>430.26</v>
      </c>
      <c r="D2117" s="2">
        <v>364.33</v>
      </c>
      <c r="E2117" s="2">
        <v>364.33</v>
      </c>
      <c r="F2117" s="3">
        <v>153351008</v>
      </c>
      <c r="G2117" s="3">
        <v>5496598039</v>
      </c>
      <c r="H2117" s="7">
        <v>693089.35523750703</v>
      </c>
      <c r="I2117" s="7">
        <v>113354299801.47099</v>
      </c>
      <c r="J2117">
        <f t="shared" si="495"/>
        <v>2.5614949337948287</v>
      </c>
      <c r="K2117">
        <f t="shared" si="496"/>
        <v>8.1856866350129867</v>
      </c>
      <c r="L2117">
        <f t="shared" si="497"/>
        <v>9.7400939785834986</v>
      </c>
      <c r="M2117">
        <f t="shared" si="498"/>
        <v>5.8407892288180756</v>
      </c>
      <c r="N2117">
        <f t="shared" si="499"/>
        <v>11.054437998610172</v>
      </c>
      <c r="O2117">
        <f t="shared" si="500"/>
        <v>2.5448177144375395</v>
      </c>
      <c r="P2117">
        <f t="shared" si="501"/>
        <v>100.65107368112504</v>
      </c>
      <c r="Q2117">
        <f t="shared" si="502"/>
        <v>5.8777264001169556</v>
      </c>
      <c r="R2117">
        <f t="shared" si="503"/>
        <v>-29.464689645478359</v>
      </c>
      <c r="S2117">
        <f t="shared" si="504"/>
        <v>2.5583641934394903</v>
      </c>
      <c r="T2117">
        <f t="shared" si="505"/>
        <v>100.12222317186864</v>
      </c>
      <c r="V2117" s="7">
        <f t="shared" si="506"/>
        <v>350.60468445536611</v>
      </c>
      <c r="W2117" s="16">
        <f t="shared" si="507"/>
        <v>103.76727569638346</v>
      </c>
      <c r="X2117">
        <f t="shared" si="508"/>
        <v>361.7130631418708</v>
      </c>
      <c r="Y2117">
        <f t="shared" si="509"/>
        <v>100.71828750257437</v>
      </c>
    </row>
    <row r="2118" spans="1:25" ht="18" x14ac:dyDescent="0.2">
      <c r="A2118" s="5">
        <v>42383</v>
      </c>
      <c r="B2118" s="2">
        <v>432.29</v>
      </c>
      <c r="C2118" s="2">
        <v>433.32</v>
      </c>
      <c r="D2118" s="2">
        <v>427.85</v>
      </c>
      <c r="E2118" s="2">
        <v>430.31</v>
      </c>
      <c r="F2118" s="3">
        <v>43945500</v>
      </c>
      <c r="G2118" s="3">
        <v>6490638885</v>
      </c>
      <c r="H2118" s="7">
        <v>693089.35523750703</v>
      </c>
      <c r="I2118" s="7">
        <v>113354299801.47099</v>
      </c>
      <c r="J2118">
        <f t="shared" si="495"/>
        <v>2.6337814387954435</v>
      </c>
      <c r="K2118">
        <f t="shared" si="496"/>
        <v>7.6429144101213682</v>
      </c>
      <c r="L2118">
        <f t="shared" si="497"/>
        <v>9.8122874472740182</v>
      </c>
      <c r="M2118">
        <f t="shared" si="498"/>
        <v>5.8407892288180756</v>
      </c>
      <c r="N2118">
        <f t="shared" si="499"/>
        <v>11.054437998610172</v>
      </c>
      <c r="O2118">
        <f t="shared" si="500"/>
        <v>2.6266021849560381</v>
      </c>
      <c r="P2118">
        <f t="shared" si="501"/>
        <v>100.27258350801837</v>
      </c>
      <c r="Q2118">
        <f t="shared" si="502"/>
        <v>6.044942856604635</v>
      </c>
      <c r="R2118">
        <f t="shared" si="503"/>
        <v>-29.515736103345091</v>
      </c>
      <c r="S2118">
        <f t="shared" si="504"/>
        <v>2.6286050033301152</v>
      </c>
      <c r="T2118">
        <f t="shared" si="505"/>
        <v>100.19654005412445</v>
      </c>
      <c r="V2118" s="7">
        <f t="shared" si="506"/>
        <v>423.25508550294103</v>
      </c>
      <c r="W2118" s="16">
        <f t="shared" si="507"/>
        <v>101.63949582790522</v>
      </c>
      <c r="X2118">
        <f t="shared" si="508"/>
        <v>425.21150163259074</v>
      </c>
      <c r="Y2118">
        <f t="shared" si="509"/>
        <v>101.18484310553073</v>
      </c>
    </row>
    <row r="2119" spans="1:25" ht="18" x14ac:dyDescent="0.2">
      <c r="A2119" s="5">
        <v>42382</v>
      </c>
      <c r="B2119" s="2">
        <v>434.67</v>
      </c>
      <c r="C2119" s="2">
        <v>435.19</v>
      </c>
      <c r="D2119" s="2">
        <v>424.44</v>
      </c>
      <c r="E2119" s="2">
        <v>432.37</v>
      </c>
      <c r="F2119" s="3">
        <v>173888000</v>
      </c>
      <c r="G2119" s="3">
        <v>6520360056</v>
      </c>
      <c r="H2119" s="7">
        <v>693089.35523750703</v>
      </c>
      <c r="I2119" s="7">
        <v>113354299801.47099</v>
      </c>
      <c r="J2119">
        <f t="shared" si="495"/>
        <v>2.6358555527964218</v>
      </c>
      <c r="K2119">
        <f t="shared" si="496"/>
        <v>8.2402696124017787</v>
      </c>
      <c r="L2119">
        <f t="shared" si="497"/>
        <v>9.8142715782497874</v>
      </c>
      <c r="M2119">
        <f t="shared" si="498"/>
        <v>5.8407892288180756</v>
      </c>
      <c r="N2119">
        <f t="shared" si="499"/>
        <v>11.054437998610172</v>
      </c>
      <c r="O2119">
        <f t="shared" si="500"/>
        <v>2.617094278541801</v>
      </c>
      <c r="P2119">
        <f t="shared" si="501"/>
        <v>100.71177171430038</v>
      </c>
      <c r="Q2119">
        <f t="shared" si="502"/>
        <v>6.0419463752554936</v>
      </c>
      <c r="R2119">
        <f t="shared" si="503"/>
        <v>-29.221452171212292</v>
      </c>
      <c r="S2119">
        <f t="shared" si="504"/>
        <v>2.6321273768494944</v>
      </c>
      <c r="T2119">
        <f t="shared" si="505"/>
        <v>100.14144082906866</v>
      </c>
      <c r="V2119" s="7">
        <f t="shared" si="506"/>
        <v>414.08955743192615</v>
      </c>
      <c r="W2119" s="16">
        <f t="shared" si="507"/>
        <v>104.22796275598998</v>
      </c>
      <c r="X2119">
        <f t="shared" si="508"/>
        <v>428.67423041343159</v>
      </c>
      <c r="Y2119">
        <f t="shared" si="509"/>
        <v>100.85477012433064</v>
      </c>
    </row>
    <row r="2120" spans="1:25" ht="18" x14ac:dyDescent="0.2">
      <c r="A2120" s="5">
        <v>42381</v>
      </c>
      <c r="B2120" s="2">
        <v>448.18</v>
      </c>
      <c r="C2120" s="2">
        <v>448.18</v>
      </c>
      <c r="D2120" s="2">
        <v>435.69</v>
      </c>
      <c r="E2120" s="2">
        <v>435.69</v>
      </c>
      <c r="F2120" s="3">
        <v>115607000</v>
      </c>
      <c r="G2120" s="3">
        <v>6568800100</v>
      </c>
      <c r="H2120" s="7">
        <v>908849.87620312697</v>
      </c>
      <c r="I2120" s="7">
        <v>103880340815.45599</v>
      </c>
      <c r="J2120">
        <f t="shared" si="495"/>
        <v>2.6391775920802147</v>
      </c>
      <c r="K2120">
        <f t="shared" si="496"/>
        <v>8.0629841313970854</v>
      </c>
      <c r="L2120">
        <f t="shared" si="497"/>
        <v>9.8174860457332027</v>
      </c>
      <c r="M2120">
        <f t="shared" si="498"/>
        <v>5.9584921523958014</v>
      </c>
      <c r="N2120">
        <f t="shared" si="499"/>
        <v>11.016533365813148</v>
      </c>
      <c r="O2120">
        <f t="shared" si="500"/>
        <v>2.623675660884448</v>
      </c>
      <c r="P2120">
        <f t="shared" si="501"/>
        <v>100.58737734217983</v>
      </c>
      <c r="Q2120">
        <f t="shared" si="502"/>
        <v>6.0512904764355842</v>
      </c>
      <c r="R2120">
        <f t="shared" si="503"/>
        <v>-29.286975404558603</v>
      </c>
      <c r="S2120">
        <f t="shared" si="504"/>
        <v>2.6369547103844186</v>
      </c>
      <c r="T2120">
        <f t="shared" si="505"/>
        <v>100.08422630225668</v>
      </c>
      <c r="V2120" s="7">
        <f t="shared" si="506"/>
        <v>420.41253929007661</v>
      </c>
      <c r="W2120" s="16">
        <f t="shared" si="507"/>
        <v>103.50649790216058</v>
      </c>
      <c r="X2120">
        <f t="shared" si="508"/>
        <v>433.46567284575525</v>
      </c>
      <c r="Y2120">
        <f t="shared" si="509"/>
        <v>100.51052976984663</v>
      </c>
    </row>
    <row r="2121" spans="1:25" ht="18" x14ac:dyDescent="0.2">
      <c r="A2121" s="5">
        <v>42380</v>
      </c>
      <c r="B2121" s="2">
        <v>448.7</v>
      </c>
      <c r="C2121" s="2">
        <v>450.66</v>
      </c>
      <c r="D2121" s="2">
        <v>443.86</v>
      </c>
      <c r="E2121" s="2">
        <v>448.43</v>
      </c>
      <c r="F2121" s="3">
        <v>40450000</v>
      </c>
      <c r="G2121" s="3">
        <v>6758931030</v>
      </c>
      <c r="H2121" s="7">
        <v>908849.87620312697</v>
      </c>
      <c r="I2121" s="7">
        <v>103880340815.45599</v>
      </c>
      <c r="J2121">
        <f t="shared" si="495"/>
        <v>2.6516946592276467</v>
      </c>
      <c r="K2121">
        <f t="shared" si="496"/>
        <v>7.6069185259482914</v>
      </c>
      <c r="L2121">
        <f t="shared" si="497"/>
        <v>9.8298780148051979</v>
      </c>
      <c r="M2121">
        <f t="shared" si="498"/>
        <v>5.9584921523958014</v>
      </c>
      <c r="N2121">
        <f t="shared" si="499"/>
        <v>11.016533365813148</v>
      </c>
      <c r="O2121">
        <f t="shared" si="500"/>
        <v>2.6446815819367311</v>
      </c>
      <c r="P2121">
        <f t="shared" si="501"/>
        <v>100.26447529569481</v>
      </c>
      <c r="Q2121">
        <f t="shared" si="502"/>
        <v>6.0844930371901924</v>
      </c>
      <c r="R2121">
        <f t="shared" si="503"/>
        <v>-29.456774595699841</v>
      </c>
      <c r="S2121">
        <f t="shared" si="504"/>
        <v>2.6480679691142073</v>
      </c>
      <c r="T2121">
        <f t="shared" si="505"/>
        <v>100.13676876788278</v>
      </c>
      <c r="V2121" s="7">
        <f t="shared" si="506"/>
        <v>441.24681331985738</v>
      </c>
      <c r="W2121" s="16">
        <f t="shared" si="507"/>
        <v>101.60185239170944</v>
      </c>
      <c r="X2121">
        <f t="shared" si="508"/>
        <v>444.7008597841405</v>
      </c>
      <c r="Y2121">
        <f t="shared" si="509"/>
        <v>100.83159918289577</v>
      </c>
    </row>
    <row r="2122" spans="1:25" ht="18" x14ac:dyDescent="0.2">
      <c r="A2122" s="5">
        <v>42379</v>
      </c>
      <c r="B2122" s="2">
        <v>448.24</v>
      </c>
      <c r="C2122" s="2">
        <v>448.31</v>
      </c>
      <c r="D2122" s="2">
        <v>440.35</v>
      </c>
      <c r="E2122" s="2">
        <v>447.99</v>
      </c>
      <c r="F2122" s="3">
        <v>35995900</v>
      </c>
      <c r="G2122" s="3">
        <v>6750440386</v>
      </c>
      <c r="H2122" s="7">
        <v>908849.87620312697</v>
      </c>
      <c r="I2122" s="7">
        <v>103880340815.45599</v>
      </c>
      <c r="J2122">
        <f t="shared" si="495"/>
        <v>2.6512683198166926</v>
      </c>
      <c r="K2122">
        <f t="shared" si="496"/>
        <v>7.5562530366345317</v>
      </c>
      <c r="L2122">
        <f t="shared" si="497"/>
        <v>9.8293321063082022</v>
      </c>
      <c r="M2122">
        <f t="shared" si="498"/>
        <v>5.9584921523958014</v>
      </c>
      <c r="N2122">
        <f t="shared" si="499"/>
        <v>11.016533365813148</v>
      </c>
      <c r="O2122">
        <f t="shared" si="500"/>
        <v>2.6451147287822758</v>
      </c>
      <c r="P2122">
        <f t="shared" si="501"/>
        <v>100.23209989680872</v>
      </c>
      <c r="Q2122">
        <f t="shared" si="502"/>
        <v>6.0839077346688644</v>
      </c>
      <c r="R2122">
        <f t="shared" si="503"/>
        <v>-29.471596261879029</v>
      </c>
      <c r="S2122">
        <f t="shared" si="504"/>
        <v>2.6473944246587231</v>
      </c>
      <c r="T2122">
        <f t="shared" si="505"/>
        <v>100.14611479075937</v>
      </c>
      <c r="V2122" s="7">
        <f t="shared" si="506"/>
        <v>441.68711365698891</v>
      </c>
      <c r="W2122" s="16">
        <f t="shared" si="507"/>
        <v>101.40692567758457</v>
      </c>
      <c r="X2122">
        <f t="shared" si="508"/>
        <v>444.0117106821844</v>
      </c>
      <c r="Y2122">
        <f t="shared" si="509"/>
        <v>100.88803083055774</v>
      </c>
    </row>
    <row r="2123" spans="1:25" ht="18" x14ac:dyDescent="0.2">
      <c r="A2123" s="5">
        <v>42378</v>
      </c>
      <c r="B2123" s="2">
        <v>453.38</v>
      </c>
      <c r="C2123" s="2">
        <v>454.64</v>
      </c>
      <c r="D2123" s="2">
        <v>446.89</v>
      </c>
      <c r="E2123" s="2">
        <v>447.61</v>
      </c>
      <c r="F2123" s="3">
        <v>32278000</v>
      </c>
      <c r="G2123" s="3">
        <v>6742767343</v>
      </c>
      <c r="H2123" s="7">
        <v>821063.24043350702</v>
      </c>
      <c r="I2123" s="7">
        <v>103880340815.45599</v>
      </c>
      <c r="J2123">
        <f t="shared" si="495"/>
        <v>2.6508997804843419</v>
      </c>
      <c r="K2123">
        <f t="shared" si="496"/>
        <v>7.5089066172559535</v>
      </c>
      <c r="L2123">
        <f t="shared" si="497"/>
        <v>9.8288381747449396</v>
      </c>
      <c r="M2123">
        <f t="shared" si="498"/>
        <v>5.9143766089021037</v>
      </c>
      <c r="N2123">
        <f t="shared" si="499"/>
        <v>11.016533365813148</v>
      </c>
      <c r="O2123">
        <f t="shared" si="500"/>
        <v>2.6455355286840589</v>
      </c>
      <c r="P2123">
        <f t="shared" si="501"/>
        <v>100.20235588835814</v>
      </c>
      <c r="Q2123">
        <f t="shared" si="502"/>
        <v>6.0833968204040278</v>
      </c>
      <c r="R2123">
        <f t="shared" si="503"/>
        <v>-29.484225137041562</v>
      </c>
      <c r="S2123">
        <f t="shared" si="504"/>
        <v>2.6465516960656337</v>
      </c>
      <c r="T2123">
        <f t="shared" si="505"/>
        <v>100.16402296498413</v>
      </c>
      <c r="V2123" s="7">
        <f t="shared" si="506"/>
        <v>442.11528388304714</v>
      </c>
      <c r="W2123" s="16">
        <f t="shared" si="507"/>
        <v>101.22756777483811</v>
      </c>
      <c r="X2123">
        <f t="shared" si="508"/>
        <v>443.15096164293789</v>
      </c>
      <c r="Y2123">
        <f t="shared" si="509"/>
        <v>100.99618827931953</v>
      </c>
    </row>
    <row r="2124" spans="1:25" ht="18" x14ac:dyDescent="0.2">
      <c r="A2124" s="5">
        <v>42377</v>
      </c>
      <c r="B2124" s="2">
        <v>457.54</v>
      </c>
      <c r="C2124" s="2">
        <v>462.93</v>
      </c>
      <c r="D2124" s="2">
        <v>447.94</v>
      </c>
      <c r="E2124" s="2">
        <v>453.23</v>
      </c>
      <c r="F2124" s="3">
        <v>56993000</v>
      </c>
      <c r="G2124" s="3">
        <v>6825700454</v>
      </c>
      <c r="H2124" s="7">
        <v>821063.24043350702</v>
      </c>
      <c r="I2124" s="7">
        <v>103880340815.45599</v>
      </c>
      <c r="J2124">
        <f t="shared" si="495"/>
        <v>2.6563186487713422</v>
      </c>
      <c r="K2124">
        <f t="shared" si="496"/>
        <v>7.7558215179872452</v>
      </c>
      <c r="L2124">
        <f t="shared" si="497"/>
        <v>9.834147225338846</v>
      </c>
      <c r="M2124">
        <f t="shared" si="498"/>
        <v>5.9143766089021037</v>
      </c>
      <c r="N2124">
        <f t="shared" si="499"/>
        <v>11.016533365813148</v>
      </c>
      <c r="O2124">
        <f t="shared" si="500"/>
        <v>2.6460427591020954</v>
      </c>
      <c r="P2124">
        <f t="shared" si="501"/>
        <v>100.38684702507358</v>
      </c>
      <c r="Q2124">
        <f t="shared" si="502"/>
        <v>6.0921370951052118</v>
      </c>
      <c r="R2124">
        <f t="shared" si="503"/>
        <v>-29.34511632943881</v>
      </c>
      <c r="S2124">
        <f t="shared" si="504"/>
        <v>2.6524629075219877</v>
      </c>
      <c r="T2124">
        <f t="shared" si="505"/>
        <v>100.14515356623868</v>
      </c>
      <c r="V2124" s="7">
        <f t="shared" si="506"/>
        <v>442.63195019713288</v>
      </c>
      <c r="W2124" s="16">
        <f t="shared" si="507"/>
        <v>102.33833810711275</v>
      </c>
      <c r="X2124">
        <f t="shared" si="508"/>
        <v>449.22395544853487</v>
      </c>
      <c r="Y2124">
        <f t="shared" si="509"/>
        <v>100.88388777253606</v>
      </c>
    </row>
    <row r="2125" spans="1:25" ht="18" x14ac:dyDescent="0.2">
      <c r="A2125" s="5">
        <v>42376</v>
      </c>
      <c r="B2125" s="2">
        <v>430.01</v>
      </c>
      <c r="C2125" s="2">
        <v>458.77</v>
      </c>
      <c r="D2125" s="2">
        <v>429.08</v>
      </c>
      <c r="E2125" s="2">
        <v>458.05</v>
      </c>
      <c r="F2125" s="3">
        <v>87562200</v>
      </c>
      <c r="G2125" s="3">
        <v>6896279078</v>
      </c>
      <c r="H2125" s="7">
        <v>821063.24043350702</v>
      </c>
      <c r="I2125" s="7">
        <v>103880340815.45599</v>
      </c>
      <c r="J2125">
        <f t="shared" si="495"/>
        <v>2.660912887477406</v>
      </c>
      <c r="K2125">
        <f t="shared" si="496"/>
        <v>7.9423166646804679</v>
      </c>
      <c r="L2125">
        <f t="shared" si="497"/>
        <v>9.8386148281622177</v>
      </c>
      <c r="M2125">
        <f t="shared" si="498"/>
        <v>5.9143766089021037</v>
      </c>
      <c r="N2125">
        <f t="shared" si="499"/>
        <v>11.016533365813148</v>
      </c>
      <c r="O2125">
        <f t="shared" si="500"/>
        <v>2.646878277676489</v>
      </c>
      <c r="P2125">
        <f t="shared" si="501"/>
        <v>100.52743589867093</v>
      </c>
      <c r="Q2125">
        <f t="shared" si="502"/>
        <v>6.0997560363625691</v>
      </c>
      <c r="R2125">
        <f t="shared" si="503"/>
        <v>-29.235465207027119</v>
      </c>
      <c r="S2125">
        <f t="shared" si="504"/>
        <v>2.6573818907055862</v>
      </c>
      <c r="T2125">
        <f t="shared" si="505"/>
        <v>100.1326986985721</v>
      </c>
      <c r="V2125" s="7">
        <f t="shared" si="506"/>
        <v>443.48432849390531</v>
      </c>
      <c r="W2125" s="16">
        <f t="shared" si="507"/>
        <v>103.17993046743689</v>
      </c>
      <c r="X2125">
        <f t="shared" si="508"/>
        <v>454.34095933807851</v>
      </c>
      <c r="Y2125">
        <f t="shared" si="509"/>
        <v>100.80974580546261</v>
      </c>
    </row>
    <row r="2126" spans="1:25" ht="18" x14ac:dyDescent="0.2">
      <c r="A2126" s="5">
        <v>42375</v>
      </c>
      <c r="B2126" s="2">
        <v>431.86</v>
      </c>
      <c r="C2126" s="2">
        <v>431.86</v>
      </c>
      <c r="D2126" s="2">
        <v>426.34</v>
      </c>
      <c r="E2126" s="2">
        <v>429.11</v>
      </c>
      <c r="F2126" s="3">
        <v>34042500</v>
      </c>
      <c r="G2126" s="3">
        <v>6458942098</v>
      </c>
      <c r="H2126" s="7">
        <v>702293.08615696197</v>
      </c>
      <c r="I2126" s="7">
        <v>103880340815.45599</v>
      </c>
      <c r="J2126">
        <f t="shared" si="495"/>
        <v>2.6325686354700166</v>
      </c>
      <c r="K2126">
        <f t="shared" si="496"/>
        <v>7.5320214461345492</v>
      </c>
      <c r="L2126">
        <f t="shared" si="497"/>
        <v>9.8101613912730148</v>
      </c>
      <c r="M2126">
        <f t="shared" si="498"/>
        <v>5.8465183929518698</v>
      </c>
      <c r="N2126">
        <f t="shared" si="499"/>
        <v>11.016533365813148</v>
      </c>
      <c r="O2126">
        <f t="shared" si="500"/>
        <v>2.6266297235075919</v>
      </c>
      <c r="P2126">
        <f t="shared" si="501"/>
        <v>100.22559381291741</v>
      </c>
      <c r="Q2126">
        <f t="shared" si="502"/>
        <v>6.0415917068678411</v>
      </c>
      <c r="R2126">
        <f t="shared" si="503"/>
        <v>-29.494176351804015</v>
      </c>
      <c r="S2126">
        <f t="shared" si="504"/>
        <v>2.6277222243018916</v>
      </c>
      <c r="T2126">
        <f t="shared" si="505"/>
        <v>100.18409438989839</v>
      </c>
      <c r="V2126" s="7">
        <f t="shared" si="506"/>
        <v>423.28192489886561</v>
      </c>
      <c r="W2126" s="16">
        <f t="shared" si="507"/>
        <v>101.35817741398112</v>
      </c>
      <c r="X2126">
        <f t="shared" si="508"/>
        <v>424.34806318233365</v>
      </c>
      <c r="Y2126">
        <f t="shared" si="509"/>
        <v>101.10972403758159</v>
      </c>
    </row>
    <row r="2127" spans="1:25" ht="18" x14ac:dyDescent="0.2">
      <c r="A2127" s="5">
        <v>42374</v>
      </c>
      <c r="B2127" s="2">
        <v>433.07</v>
      </c>
      <c r="C2127" s="2">
        <v>434.18</v>
      </c>
      <c r="D2127" s="2">
        <v>429.68</v>
      </c>
      <c r="E2127" s="2">
        <v>431.96</v>
      </c>
      <c r="F2127" s="3">
        <v>34522600</v>
      </c>
      <c r="G2127" s="3">
        <v>6500393256</v>
      </c>
      <c r="H2127" s="7">
        <v>702293.08615696197</v>
      </c>
      <c r="I2127" s="7">
        <v>103880340815.45599</v>
      </c>
      <c r="J2127">
        <f t="shared" si="495"/>
        <v>2.6354435325010814</v>
      </c>
      <c r="K2127">
        <f t="shared" si="496"/>
        <v>7.5381034962879996</v>
      </c>
      <c r="L2127">
        <f t="shared" si="497"/>
        <v>9.8129396310650918</v>
      </c>
      <c r="M2127">
        <f t="shared" si="498"/>
        <v>5.8465183929518698</v>
      </c>
      <c r="N2127">
        <f t="shared" si="499"/>
        <v>11.016533365813148</v>
      </c>
      <c r="O2127">
        <f t="shared" si="500"/>
        <v>2.6292592381791131</v>
      </c>
      <c r="P2127">
        <f t="shared" si="501"/>
        <v>100.23465857817486</v>
      </c>
      <c r="Q2127">
        <f t="shared" si="502"/>
        <v>6.047692316503726</v>
      </c>
      <c r="R2127">
        <f t="shared" si="503"/>
        <v>-29.475313810437115</v>
      </c>
      <c r="S2127">
        <f t="shared" si="504"/>
        <v>2.6304954406259262</v>
      </c>
      <c r="T2127">
        <f t="shared" si="505"/>
        <v>100.18775176983054</v>
      </c>
      <c r="V2127" s="7">
        <f t="shared" si="506"/>
        <v>425.85253631096714</v>
      </c>
      <c r="W2127" s="16">
        <f t="shared" si="507"/>
        <v>101.41389565909641</v>
      </c>
      <c r="X2127">
        <f t="shared" si="508"/>
        <v>427.06643592567059</v>
      </c>
      <c r="Y2127">
        <f t="shared" si="509"/>
        <v>101.13287435742416</v>
      </c>
    </row>
    <row r="2128" spans="1:25" ht="18" x14ac:dyDescent="0.2">
      <c r="A2128" s="5">
        <v>42373</v>
      </c>
      <c r="B2128" s="2">
        <v>430.06</v>
      </c>
      <c r="C2128" s="2">
        <v>434.52</v>
      </c>
      <c r="D2128" s="2">
        <v>429.08</v>
      </c>
      <c r="E2128" s="2">
        <v>433.09</v>
      </c>
      <c r="F2128" s="3">
        <v>38477500</v>
      </c>
      <c r="G2128" s="3">
        <v>6515713340</v>
      </c>
      <c r="H2128" s="7">
        <v>702293.08615696197</v>
      </c>
      <c r="I2128" s="7">
        <v>103880340815.45599</v>
      </c>
      <c r="J2128">
        <f t="shared" si="495"/>
        <v>2.6365781560342576</v>
      </c>
      <c r="K2128">
        <f t="shared" si="496"/>
        <v>7.5852068468513316</v>
      </c>
      <c r="L2128">
        <f t="shared" si="497"/>
        <v>9.8139619691916078</v>
      </c>
      <c r="M2128">
        <f t="shared" si="498"/>
        <v>5.8465183929518698</v>
      </c>
      <c r="N2128">
        <f t="shared" si="499"/>
        <v>11.016533365813148</v>
      </c>
      <c r="O2128">
        <f t="shared" si="500"/>
        <v>2.6293654350863589</v>
      </c>
      <c r="P2128">
        <f t="shared" si="501"/>
        <v>100.27356370723891</v>
      </c>
      <c r="Q2128">
        <f t="shared" si="502"/>
        <v>6.0493808926119872</v>
      </c>
      <c r="R2128">
        <f t="shared" si="503"/>
        <v>-29.44060576269851</v>
      </c>
      <c r="S2128">
        <f t="shared" si="504"/>
        <v>2.6316325799279583</v>
      </c>
      <c r="T2128">
        <f t="shared" si="505"/>
        <v>100.18757555489036</v>
      </c>
      <c r="V2128" s="7">
        <f t="shared" si="506"/>
        <v>425.9566816637531</v>
      </c>
      <c r="W2128" s="16">
        <f t="shared" si="507"/>
        <v>101.6470752814073</v>
      </c>
      <c r="X2128">
        <f t="shared" si="508"/>
        <v>428.18611482272655</v>
      </c>
      <c r="Y2128">
        <f t="shared" si="509"/>
        <v>101.13230164106155</v>
      </c>
    </row>
    <row r="2129" spans="1:25" ht="18" x14ac:dyDescent="0.2">
      <c r="A2129" s="5">
        <v>42372</v>
      </c>
      <c r="B2129" s="2">
        <v>433.58</v>
      </c>
      <c r="C2129" s="2">
        <v>433.74</v>
      </c>
      <c r="D2129" s="2">
        <v>424.71</v>
      </c>
      <c r="E2129" s="2">
        <v>430.01</v>
      </c>
      <c r="F2129" s="3">
        <v>39633800</v>
      </c>
      <c r="G2129" s="3">
        <v>6467429942</v>
      </c>
      <c r="H2129" s="7">
        <v>769424.04292196594</v>
      </c>
      <c r="I2129" s="7">
        <v>103880340815.45599</v>
      </c>
      <c r="J2129">
        <f t="shared" si="495"/>
        <v>2.63347855533382</v>
      </c>
      <c r="K2129">
        <f t="shared" si="496"/>
        <v>7.5980657135129492</v>
      </c>
      <c r="L2129">
        <f t="shared" si="497"/>
        <v>9.8107317329482857</v>
      </c>
      <c r="M2129">
        <f t="shared" si="498"/>
        <v>5.886165752993926</v>
      </c>
      <c r="N2129">
        <f t="shared" si="499"/>
        <v>11.016533365813148</v>
      </c>
      <c r="O2129">
        <f t="shared" si="500"/>
        <v>2.6259254563199326</v>
      </c>
      <c r="P2129">
        <f t="shared" si="501"/>
        <v>100.28681072790927</v>
      </c>
      <c r="Q2129">
        <f t="shared" si="502"/>
        <v>6.042040627496478</v>
      </c>
      <c r="R2129">
        <f t="shared" si="503"/>
        <v>-29.431928171922692</v>
      </c>
      <c r="S2129">
        <f t="shared" si="504"/>
        <v>2.6286661697820013</v>
      </c>
      <c r="T2129">
        <f t="shared" si="505"/>
        <v>100.18273874082141</v>
      </c>
      <c r="V2129" s="7">
        <f t="shared" si="506"/>
        <v>422.59607231211368</v>
      </c>
      <c r="W2129" s="16">
        <f t="shared" si="507"/>
        <v>101.72412913371464</v>
      </c>
      <c r="X2129">
        <f t="shared" si="508"/>
        <v>425.27139304629611</v>
      </c>
      <c r="Y2129">
        <f t="shared" si="509"/>
        <v>101.10197598979184</v>
      </c>
    </row>
    <row r="2130" spans="1:25" ht="18" x14ac:dyDescent="0.2">
      <c r="A2130" s="5">
        <v>42371</v>
      </c>
      <c r="B2130" s="2">
        <v>434.62</v>
      </c>
      <c r="C2130" s="2">
        <v>436.06</v>
      </c>
      <c r="D2130" s="2">
        <v>431.87</v>
      </c>
      <c r="E2130" s="2">
        <v>433.44</v>
      </c>
      <c r="F2130" s="3">
        <v>30096600</v>
      </c>
      <c r="G2130" s="3">
        <v>6517390487</v>
      </c>
      <c r="H2130" s="7">
        <v>769424.04292196594</v>
      </c>
      <c r="I2130" s="7">
        <v>103880340815.45599</v>
      </c>
      <c r="J2130">
        <f t="shared" si="495"/>
        <v>2.6369289876890929</v>
      </c>
      <c r="K2130">
        <f t="shared" si="496"/>
        <v>7.4785174363034503</v>
      </c>
      <c r="L2130">
        <f t="shared" si="497"/>
        <v>9.814073742365693</v>
      </c>
      <c r="M2130">
        <f t="shared" si="498"/>
        <v>5.886165752993926</v>
      </c>
      <c r="N2130">
        <f t="shared" si="499"/>
        <v>11.016533365813148</v>
      </c>
      <c r="O2130">
        <f t="shared" si="500"/>
        <v>2.6315243595514612</v>
      </c>
      <c r="P2130">
        <f t="shared" si="501"/>
        <v>100.20495918406844</v>
      </c>
      <c r="Q2130">
        <f t="shared" si="502"/>
        <v>6.0509523130687697</v>
      </c>
      <c r="R2130">
        <f t="shared" si="503"/>
        <v>-29.469672536445557</v>
      </c>
      <c r="S2130">
        <f t="shared" si="504"/>
        <v>2.631672288608033</v>
      </c>
      <c r="T2130">
        <f t="shared" si="505"/>
        <v>100.19934928492961</v>
      </c>
      <c r="V2130" s="7">
        <f t="shared" si="506"/>
        <v>428.07942986239539</v>
      </c>
      <c r="W2130" s="16">
        <f t="shared" si="507"/>
        <v>101.23675021631705</v>
      </c>
      <c r="X2130">
        <f t="shared" si="508"/>
        <v>428.2252667886828</v>
      </c>
      <c r="Y2130">
        <f t="shared" si="509"/>
        <v>101.20310382320902</v>
      </c>
    </row>
    <row r="2131" spans="1:25" ht="18" x14ac:dyDescent="0.2">
      <c r="A2131" s="5">
        <v>42370</v>
      </c>
      <c r="B2131" s="2">
        <v>430.72</v>
      </c>
      <c r="C2131" s="2">
        <v>436.25</v>
      </c>
      <c r="D2131" s="2">
        <v>427.52</v>
      </c>
      <c r="E2131" s="2">
        <v>434.33</v>
      </c>
      <c r="F2131" s="3">
        <v>36278900</v>
      </c>
      <c r="G2131" s="3">
        <v>6529299589</v>
      </c>
      <c r="H2131" s="7">
        <v>769424.04292196594</v>
      </c>
      <c r="I2131" s="7">
        <v>103880340815.45599</v>
      </c>
      <c r="J2131">
        <f t="shared" si="495"/>
        <v>2.6378198279449681</v>
      </c>
      <c r="K2131">
        <f t="shared" si="496"/>
        <v>7.5596541104946597</v>
      </c>
      <c r="L2131">
        <f t="shared" si="497"/>
        <v>9.8148665961377031</v>
      </c>
      <c r="M2131">
        <f t="shared" si="498"/>
        <v>5.886165752993926</v>
      </c>
      <c r="N2131">
        <f t="shared" si="499"/>
        <v>11.016533365813148</v>
      </c>
      <c r="O2131">
        <f t="shared" si="500"/>
        <v>2.6307502713606228</v>
      </c>
      <c r="P2131">
        <f t="shared" si="501"/>
        <v>100.26800756099604</v>
      </c>
      <c r="Q2131">
        <f t="shared" si="502"/>
        <v>6.0517087322439789</v>
      </c>
      <c r="R2131">
        <f t="shared" si="503"/>
        <v>-29.420852331626094</v>
      </c>
      <c r="S2131">
        <f t="shared" si="504"/>
        <v>2.6326701513296489</v>
      </c>
      <c r="T2131">
        <f t="shared" si="505"/>
        <v>100.19522472917838</v>
      </c>
      <c r="V2131" s="7">
        <f t="shared" si="506"/>
        <v>427.31709899732175</v>
      </c>
      <c r="W2131" s="16">
        <f t="shared" si="507"/>
        <v>101.61464807926652</v>
      </c>
      <c r="X2131">
        <f t="shared" si="508"/>
        <v>429.2103157165522</v>
      </c>
      <c r="Y2131">
        <f t="shared" si="509"/>
        <v>101.1787544685948</v>
      </c>
    </row>
    <row r="2132" spans="1:25" ht="18" x14ac:dyDescent="0.2">
      <c r="A2132" s="5"/>
      <c r="B2132" s="2"/>
      <c r="C2132" s="2"/>
      <c r="D2132" s="2"/>
      <c r="E2132" s="2"/>
      <c r="F2132" s="3"/>
      <c r="G2132" s="3"/>
      <c r="O2132" s="17" t="s">
        <v>26</v>
      </c>
      <c r="P2132" s="17">
        <f>AVERAGE(P2:P2131)</f>
        <v>99.988954255193235</v>
      </c>
      <c r="Q2132" s="17"/>
      <c r="R2132" s="17">
        <f>AVERAGE(R2:R2131)</f>
        <v>-30.261274459213265</v>
      </c>
      <c r="S2132" s="17"/>
      <c r="T2132" s="17">
        <f>AVERAGE(T2:T2131)</f>
        <v>99.979354878794069</v>
      </c>
      <c r="U2132" s="17"/>
      <c r="V2132" s="18"/>
      <c r="W2132" s="19">
        <f>AVERAGE(W2:W2131)</f>
        <v>99.902224986274689</v>
      </c>
      <c r="X2132" s="19"/>
      <c r="Y2132" s="19">
        <f t="shared" ref="X2132:Y2132" si="510">AVERAGE(Y2:Y2131)</f>
        <v>99.831726232990832</v>
      </c>
    </row>
    <row r="2133" spans="1:25" ht="18" x14ac:dyDescent="0.2">
      <c r="A2133" s="5"/>
      <c r="B2133" s="2"/>
      <c r="C2133" s="2"/>
      <c r="D2133" s="2"/>
      <c r="E2133" s="2"/>
      <c r="F2133" s="3"/>
      <c r="G2133" s="3"/>
      <c r="O2133" s="17"/>
      <c r="P2133" s="17"/>
      <c r="Q2133" s="17"/>
      <c r="R2133" s="17"/>
      <c r="S2133" s="17"/>
      <c r="T2133" s="17"/>
      <c r="U2133" s="17"/>
      <c r="V2133" s="17"/>
      <c r="W2133" s="19"/>
      <c r="X2133" s="17"/>
      <c r="Y2133" s="17"/>
    </row>
    <row r="2134" spans="1:25" ht="18" x14ac:dyDescent="0.2">
      <c r="A2134" s="5"/>
      <c r="B2134" s="2"/>
      <c r="C2134" s="2"/>
      <c r="D2134" s="2"/>
      <c r="E2134" s="2"/>
      <c r="F2134" s="3"/>
      <c r="G2134" s="3"/>
      <c r="O2134" s="17" t="s">
        <v>20</v>
      </c>
      <c r="P2134" s="17">
        <f>STDEV(P2:P2131)</f>
        <v>0.23953554484600151</v>
      </c>
      <c r="Q2134" s="17"/>
      <c r="R2134" s="17">
        <f t="shared" ref="Q2134:T2134" si="511">STDEV(R2:R2131)</f>
        <v>0.61102338404712087</v>
      </c>
      <c r="S2134" s="17"/>
      <c r="T2134" s="17">
        <f t="shared" si="511"/>
        <v>0.14616541543660444</v>
      </c>
      <c r="U2134" s="17"/>
      <c r="V2134" s="17"/>
      <c r="W2134" s="17">
        <f t="shared" ref="U2134:Y2134" si="512">STDEV(W2:W2131)</f>
        <v>2.0261480841184212</v>
      </c>
      <c r="X2134" s="17"/>
      <c r="Y2134" s="17">
        <f t="shared" si="512"/>
        <v>1.2421547253872804</v>
      </c>
    </row>
    <row r="2135" spans="1:25" ht="18" x14ac:dyDescent="0.2">
      <c r="A2135" s="5"/>
      <c r="B2135" s="2"/>
      <c r="C2135" s="2"/>
      <c r="D2135" s="2"/>
      <c r="E2135" s="2"/>
      <c r="F2135" s="3"/>
      <c r="G2135" s="3"/>
      <c r="O2135" s="17" t="s">
        <v>21</v>
      </c>
      <c r="P2135" s="17">
        <f>MAX(P2:P2131)</f>
        <v>100.76951415599626</v>
      </c>
      <c r="Q2135" s="17"/>
      <c r="R2135" s="17">
        <f t="shared" ref="Q2135:T2135" si="513">MAX(R2:R2131)</f>
        <v>-28.354729902391085</v>
      </c>
      <c r="S2135" s="17"/>
      <c r="T2135" s="17">
        <f t="shared" si="513"/>
        <v>100.30543312329242</v>
      </c>
      <c r="U2135" s="17"/>
      <c r="V2135" s="17"/>
      <c r="W2135" s="17">
        <f t="shared" ref="U2135:Y2135" si="514">MAX(W2:W2131)</f>
        <v>107.20344855717477</v>
      </c>
      <c r="X2135" s="17"/>
      <c r="Y2135" s="17">
        <f t="shared" si="514"/>
        <v>102.71470804095141</v>
      </c>
    </row>
    <row r="2136" spans="1:25" ht="18" x14ac:dyDescent="0.2">
      <c r="A2136" s="5"/>
      <c r="B2136" s="2"/>
      <c r="C2136" s="2"/>
      <c r="D2136" s="2"/>
      <c r="E2136" s="2"/>
      <c r="F2136" s="3"/>
      <c r="G2136" s="3"/>
      <c r="O2136" s="17" t="s">
        <v>22</v>
      </c>
      <c r="P2136" s="17">
        <f>MIN(P2:P2131)</f>
        <v>99.43827697860273</v>
      </c>
      <c r="Q2136" s="17"/>
      <c r="R2136" s="17">
        <f t="shared" ref="Q2136:T2136" si="515">MIN(R2:R2131)</f>
        <v>-31.431889709590678</v>
      </c>
      <c r="S2136" s="17"/>
      <c r="T2136" s="17">
        <f t="shared" si="515"/>
        <v>99.698999294581768</v>
      </c>
      <c r="U2136" s="17"/>
      <c r="V2136" s="17"/>
      <c r="W2136" s="17">
        <f t="shared" ref="U2136:Y2136" si="516">MIN(W2:W2131)</f>
        <v>96.064556193301456</v>
      </c>
      <c r="X2136" s="17"/>
      <c r="Y2136" s="17">
        <f t="shared" si="516"/>
        <v>97.168852587156167</v>
      </c>
    </row>
    <row r="2137" spans="1:25" ht="18" x14ac:dyDescent="0.2">
      <c r="A2137" s="5"/>
      <c r="B2137" s="2"/>
      <c r="C2137" s="2"/>
      <c r="D2137" s="2"/>
      <c r="E2137" s="2"/>
      <c r="F2137" s="3"/>
      <c r="G2137" s="3"/>
      <c r="O2137" s="17"/>
      <c r="P2137" s="17"/>
      <c r="Q2137" s="17"/>
      <c r="R2137" s="17"/>
      <c r="S2137" s="17"/>
      <c r="T2137" s="17"/>
      <c r="U2137" s="17"/>
      <c r="V2137" s="17"/>
      <c r="W2137" s="19"/>
      <c r="X2137" s="17"/>
      <c r="Y2137" s="17"/>
    </row>
    <row r="2138" spans="1:25" ht="18" x14ac:dyDescent="0.2">
      <c r="A2138" s="5"/>
      <c r="B2138" s="2"/>
      <c r="C2138" s="2"/>
      <c r="D2138" s="2"/>
      <c r="E2138" s="2"/>
      <c r="F2138" s="3"/>
      <c r="G2138" s="3"/>
    </row>
    <row r="2139" spans="1:25" ht="18" x14ac:dyDescent="0.2">
      <c r="A2139" s="5"/>
      <c r="B2139" s="2"/>
      <c r="C2139" s="2"/>
      <c r="D2139" s="2"/>
      <c r="E2139" s="2"/>
      <c r="F2139" s="3"/>
      <c r="G2139" s="3"/>
    </row>
    <row r="2140" spans="1:25" ht="18" x14ac:dyDescent="0.2">
      <c r="A2140" s="5"/>
      <c r="B2140" s="2"/>
      <c r="C2140" s="2"/>
      <c r="D2140" s="2"/>
      <c r="E2140" s="2"/>
      <c r="F2140" s="3"/>
      <c r="G2140" s="3"/>
    </row>
    <row r="2141" spans="1:25" ht="18" x14ac:dyDescent="0.2">
      <c r="A2141" s="5"/>
      <c r="B2141" s="2"/>
      <c r="C2141" s="2"/>
      <c r="D2141" s="2"/>
      <c r="E2141" s="2"/>
      <c r="F2141" s="3"/>
      <c r="G2141" s="3"/>
    </row>
    <row r="2142" spans="1:25" ht="18" x14ac:dyDescent="0.2">
      <c r="A2142" s="5"/>
      <c r="B2142" s="2"/>
      <c r="C2142" s="2"/>
      <c r="D2142" s="2"/>
      <c r="E2142" s="2"/>
      <c r="F2142" s="3"/>
      <c r="G2142" s="3"/>
    </row>
    <row r="2143" spans="1:25" ht="18" x14ac:dyDescent="0.2">
      <c r="A2143" s="5"/>
      <c r="B2143" s="2"/>
      <c r="C2143" s="2"/>
      <c r="D2143" s="2"/>
      <c r="E2143" s="2"/>
      <c r="F2143" s="3"/>
      <c r="G2143" s="3"/>
    </row>
    <row r="2144" spans="1:25" ht="18" x14ac:dyDescent="0.2">
      <c r="A2144" s="5"/>
      <c r="B2144" s="2"/>
      <c r="C2144" s="2"/>
      <c r="D2144" s="2"/>
      <c r="E2144" s="2"/>
      <c r="F2144" s="3"/>
      <c r="G2144" s="3"/>
    </row>
    <row r="2145" spans="1:7" ht="18" x14ac:dyDescent="0.2">
      <c r="A2145" s="5"/>
      <c r="B2145" s="2"/>
      <c r="C2145" s="2"/>
      <c r="D2145" s="2"/>
      <c r="E2145" s="2"/>
      <c r="F2145" s="3"/>
      <c r="G2145" s="3"/>
    </row>
    <row r="2146" spans="1:7" ht="18" x14ac:dyDescent="0.2">
      <c r="A2146" s="5"/>
      <c r="B2146" s="2"/>
      <c r="C2146" s="2"/>
      <c r="D2146" s="2"/>
      <c r="E2146" s="2"/>
      <c r="F2146" s="3"/>
      <c r="G2146" s="3"/>
    </row>
    <row r="2147" spans="1:7" ht="18" x14ac:dyDescent="0.2">
      <c r="A2147" s="5"/>
      <c r="B2147" s="2"/>
      <c r="C2147" s="2"/>
      <c r="D2147" s="2"/>
      <c r="E2147" s="2"/>
      <c r="F2147" s="3"/>
      <c r="G2147" s="3"/>
    </row>
    <row r="2148" spans="1:7" ht="18" x14ac:dyDescent="0.2">
      <c r="A2148" s="5"/>
      <c r="B2148" s="2"/>
      <c r="C2148" s="2"/>
      <c r="D2148" s="2"/>
      <c r="E2148" s="2"/>
      <c r="F2148" s="3"/>
      <c r="G2148" s="3"/>
    </row>
    <row r="2149" spans="1:7" ht="18" x14ac:dyDescent="0.2">
      <c r="A2149" s="5"/>
      <c r="B2149" s="2"/>
      <c r="C2149" s="2"/>
      <c r="D2149" s="2"/>
      <c r="E2149" s="2"/>
      <c r="F2149" s="3"/>
      <c r="G2149" s="3"/>
    </row>
    <row r="2150" spans="1:7" ht="18" x14ac:dyDescent="0.2">
      <c r="A2150" s="5"/>
      <c r="B2150" s="2"/>
      <c r="C2150" s="2"/>
      <c r="D2150" s="2"/>
      <c r="E2150" s="2"/>
      <c r="F2150" s="3"/>
      <c r="G2150" s="3"/>
    </row>
    <row r="2151" spans="1:7" ht="18" x14ac:dyDescent="0.2">
      <c r="A2151" s="5"/>
      <c r="B2151" s="2"/>
      <c r="C2151" s="2"/>
      <c r="D2151" s="2"/>
      <c r="E2151" s="2"/>
      <c r="F2151" s="3"/>
      <c r="G2151" s="3"/>
    </row>
    <row r="2152" spans="1:7" ht="18" x14ac:dyDescent="0.2">
      <c r="A2152" s="5"/>
      <c r="B2152" s="2"/>
      <c r="C2152" s="2"/>
      <c r="D2152" s="2"/>
      <c r="E2152" s="2"/>
      <c r="F2152" s="3"/>
      <c r="G2152" s="3"/>
    </row>
    <row r="2153" spans="1:7" ht="18" x14ac:dyDescent="0.2">
      <c r="A2153" s="5"/>
      <c r="B2153" s="2"/>
      <c r="C2153" s="2"/>
      <c r="D2153" s="2"/>
      <c r="E2153" s="2"/>
      <c r="F2153" s="3"/>
      <c r="G2153" s="3"/>
    </row>
    <row r="2154" spans="1:7" ht="18" x14ac:dyDescent="0.2">
      <c r="A2154" s="5"/>
      <c r="B2154" s="2"/>
      <c r="C2154" s="2"/>
      <c r="D2154" s="2"/>
      <c r="E2154" s="2"/>
      <c r="F2154" s="3"/>
      <c r="G2154" s="3"/>
    </row>
    <row r="2155" spans="1:7" ht="18" x14ac:dyDescent="0.2">
      <c r="A2155" s="5"/>
      <c r="B2155" s="2"/>
      <c r="C2155" s="2"/>
      <c r="D2155" s="2"/>
      <c r="E2155" s="2"/>
      <c r="F2155" s="3"/>
      <c r="G2155" s="3"/>
    </row>
    <row r="2156" spans="1:7" ht="18" x14ac:dyDescent="0.2">
      <c r="A2156" s="5"/>
      <c r="B2156" s="2"/>
      <c r="C2156" s="2"/>
      <c r="D2156" s="2"/>
      <c r="E2156" s="2"/>
      <c r="F2156" s="3"/>
      <c r="G2156" s="3"/>
    </row>
    <row r="2157" spans="1:7" ht="18" x14ac:dyDescent="0.2">
      <c r="A2157" s="5"/>
      <c r="B2157" s="2"/>
      <c r="C2157" s="2"/>
      <c r="D2157" s="2"/>
      <c r="E2157" s="2"/>
      <c r="F2157" s="3"/>
      <c r="G2157" s="3"/>
    </row>
    <row r="2158" spans="1:7" ht="18" x14ac:dyDescent="0.2">
      <c r="A2158" s="5"/>
      <c r="B2158" s="2"/>
      <c r="C2158" s="2"/>
      <c r="D2158" s="2"/>
      <c r="E2158" s="2"/>
      <c r="F2158" s="3"/>
      <c r="G2158" s="3"/>
    </row>
    <row r="2159" spans="1:7" ht="18" x14ac:dyDescent="0.2">
      <c r="A2159" s="5"/>
      <c r="B2159" s="2"/>
      <c r="C2159" s="2"/>
      <c r="D2159" s="2"/>
      <c r="E2159" s="2"/>
      <c r="F2159" s="3"/>
      <c r="G2159" s="3"/>
    </row>
    <row r="2160" spans="1:7" ht="18" x14ac:dyDescent="0.2">
      <c r="A2160" s="5"/>
      <c r="B2160" s="2"/>
      <c r="C2160" s="2"/>
      <c r="D2160" s="2"/>
      <c r="E2160" s="2"/>
      <c r="F2160" s="3"/>
      <c r="G2160" s="3"/>
    </row>
    <row r="2161" spans="1:7" ht="18" x14ac:dyDescent="0.2">
      <c r="A2161" s="5"/>
      <c r="B2161" s="2"/>
      <c r="C2161" s="2"/>
      <c r="D2161" s="2"/>
      <c r="E2161" s="2"/>
      <c r="F2161" s="3"/>
      <c r="G2161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730F-C213-2149-A1A3-9312EDB99098}">
  <dimension ref="A1:K11"/>
  <sheetViews>
    <sheetView topLeftCell="A21" workbookViewId="0">
      <selection activeCell="E48" sqref="E48"/>
    </sheetView>
  </sheetViews>
  <sheetFormatPr baseColWidth="10" defaultRowHeight="16" x14ac:dyDescent="0.2"/>
  <cols>
    <col min="1" max="1" width="16.33203125" customWidth="1"/>
    <col min="2" max="2" width="11.5" bestFit="1" customWidth="1"/>
    <col min="3" max="11" width="15.33203125" bestFit="1" customWidth="1"/>
  </cols>
  <sheetData>
    <row r="1" spans="1:11" ht="42" x14ac:dyDescent="0.2">
      <c r="A1" s="8"/>
      <c r="B1" s="9" t="s">
        <v>6</v>
      </c>
      <c r="C1" s="9" t="s">
        <v>4</v>
      </c>
      <c r="D1" s="9" t="s">
        <v>5</v>
      </c>
      <c r="E1" s="9" t="s">
        <v>13</v>
      </c>
      <c r="F1" s="9" t="s">
        <v>10</v>
      </c>
      <c r="G1" s="9" t="s">
        <v>7</v>
      </c>
      <c r="H1" s="9" t="s">
        <v>8</v>
      </c>
      <c r="I1" s="9" t="s">
        <v>9</v>
      </c>
      <c r="J1" s="9" t="s">
        <v>11</v>
      </c>
      <c r="K1" s="9" t="s">
        <v>12</v>
      </c>
    </row>
    <row r="2" spans="1:11" ht="21" x14ac:dyDescent="0.2">
      <c r="A2" s="10" t="s">
        <v>6</v>
      </c>
      <c r="B2" s="11">
        <v>1</v>
      </c>
      <c r="C2" s="11">
        <v>0.72946100000000003</v>
      </c>
      <c r="D2" s="11">
        <v>0.99978500000000003</v>
      </c>
      <c r="E2" s="11">
        <v>0.74478900000000003</v>
      </c>
      <c r="F2" s="11">
        <v>0.74965300000000001</v>
      </c>
      <c r="G2" s="11">
        <v>0.794041</v>
      </c>
      <c r="H2" s="11">
        <v>0.60594199999999998</v>
      </c>
      <c r="I2" s="11">
        <v>0.791547</v>
      </c>
      <c r="J2" s="11">
        <v>0.59435099999999996</v>
      </c>
      <c r="K2" s="11">
        <v>0.59615200000000002</v>
      </c>
    </row>
    <row r="3" spans="1:11" ht="21" x14ac:dyDescent="0.2">
      <c r="A3" s="9" t="s">
        <v>4</v>
      </c>
      <c r="B3" s="8"/>
      <c r="C3" s="12">
        <v>1</v>
      </c>
      <c r="D3" s="12">
        <v>0.73011899999999996</v>
      </c>
      <c r="E3" s="12">
        <v>0.81946200000000002</v>
      </c>
      <c r="F3" s="12">
        <v>0.83585399999999999</v>
      </c>
      <c r="G3" s="12">
        <v>0.71076899999999998</v>
      </c>
      <c r="H3" s="12">
        <v>0.71986700000000003</v>
      </c>
      <c r="I3" s="12">
        <v>0.71474599999999999</v>
      </c>
      <c r="J3" s="12">
        <v>0.68243200000000004</v>
      </c>
      <c r="K3" s="12">
        <v>0.68778799999999995</v>
      </c>
    </row>
    <row r="4" spans="1:11" ht="42" x14ac:dyDescent="0.2">
      <c r="A4" s="10" t="s">
        <v>5</v>
      </c>
      <c r="B4" s="13"/>
      <c r="C4" s="13"/>
      <c r="D4" s="11">
        <v>1</v>
      </c>
      <c r="E4" s="11">
        <v>0.74756699999999998</v>
      </c>
      <c r="F4" s="11">
        <v>0.75267399999999995</v>
      </c>
      <c r="G4" s="11">
        <v>0.78726399999999996</v>
      </c>
      <c r="H4" s="11">
        <v>0.60001000000000004</v>
      </c>
      <c r="I4" s="11">
        <v>0.78501600000000005</v>
      </c>
      <c r="J4" s="11">
        <v>0.591221</v>
      </c>
      <c r="K4" s="11">
        <v>0.59322200000000003</v>
      </c>
    </row>
    <row r="5" spans="1:11" ht="42" x14ac:dyDescent="0.2">
      <c r="A5" s="9" t="s">
        <v>13</v>
      </c>
      <c r="B5" s="8"/>
      <c r="C5" s="8"/>
      <c r="D5" s="8"/>
      <c r="E5" s="12">
        <v>1</v>
      </c>
      <c r="F5" s="12">
        <v>0.98384700000000003</v>
      </c>
      <c r="G5" s="12">
        <v>0.81456099999999998</v>
      </c>
      <c r="H5" s="12">
        <v>0.821488</v>
      </c>
      <c r="I5" s="12">
        <v>0.82227300000000003</v>
      </c>
      <c r="J5" s="12">
        <v>0.87845200000000001</v>
      </c>
      <c r="K5" s="12">
        <v>0.87580599999999997</v>
      </c>
    </row>
    <row r="6" spans="1:11" ht="42" x14ac:dyDescent="0.2">
      <c r="A6" s="10" t="s">
        <v>10</v>
      </c>
      <c r="B6" s="13"/>
      <c r="C6" s="13"/>
      <c r="D6" s="13"/>
      <c r="E6" s="13"/>
      <c r="F6" s="11">
        <v>1</v>
      </c>
      <c r="G6" s="11">
        <v>0.81689999999999996</v>
      </c>
      <c r="H6" s="11">
        <v>0.82425700000000002</v>
      </c>
      <c r="I6" s="11">
        <v>0.82471799999999995</v>
      </c>
      <c r="J6" s="11">
        <v>0.87281200000000003</v>
      </c>
      <c r="K6" s="11">
        <v>0.879583</v>
      </c>
    </row>
    <row r="7" spans="1:11" ht="21" x14ac:dyDescent="0.2">
      <c r="A7" s="9" t="s">
        <v>7</v>
      </c>
      <c r="B7" s="8"/>
      <c r="C7" s="8"/>
      <c r="D7" s="8"/>
      <c r="E7" s="8"/>
      <c r="F7" s="8"/>
      <c r="G7" s="12">
        <v>1</v>
      </c>
      <c r="H7" s="12">
        <v>0.93269400000000002</v>
      </c>
      <c r="I7" s="12">
        <v>0.99982800000000005</v>
      </c>
      <c r="J7" s="12">
        <v>0.90504300000000004</v>
      </c>
      <c r="K7" s="12">
        <v>0.90491100000000002</v>
      </c>
    </row>
    <row r="8" spans="1:11" ht="42" x14ac:dyDescent="0.2">
      <c r="A8" s="10" t="s">
        <v>8</v>
      </c>
      <c r="B8" s="13"/>
      <c r="C8" s="13"/>
      <c r="D8" s="13"/>
      <c r="E8" s="13"/>
      <c r="F8" s="13"/>
      <c r="G8" s="13"/>
      <c r="H8" s="11">
        <v>1</v>
      </c>
      <c r="I8" s="11">
        <v>0.93678499999999998</v>
      </c>
      <c r="J8" s="11">
        <v>0.95945599999999998</v>
      </c>
      <c r="K8" s="11">
        <v>0.96012699999999995</v>
      </c>
    </row>
    <row r="9" spans="1:11" ht="42" x14ac:dyDescent="0.2">
      <c r="A9" s="9" t="s">
        <v>9</v>
      </c>
      <c r="B9" s="12"/>
      <c r="C9" s="12"/>
      <c r="D9" s="12"/>
      <c r="E9" s="12"/>
      <c r="F9" s="12"/>
      <c r="G9" s="12"/>
      <c r="H9" s="8"/>
      <c r="I9" s="12">
        <v>1</v>
      </c>
      <c r="J9" s="12">
        <v>0.91171999999999997</v>
      </c>
      <c r="K9" s="12">
        <v>0.91171800000000003</v>
      </c>
    </row>
    <row r="10" spans="1:11" ht="42" x14ac:dyDescent="0.2">
      <c r="A10" s="10" t="s">
        <v>11</v>
      </c>
      <c r="B10" s="11"/>
      <c r="C10" s="11"/>
      <c r="D10" s="11"/>
      <c r="E10" s="11"/>
      <c r="F10" s="11"/>
      <c r="G10" s="11"/>
      <c r="H10" s="13"/>
      <c r="I10" s="13"/>
      <c r="J10" s="11">
        <v>1</v>
      </c>
      <c r="K10" s="11">
        <v>0.99757700000000005</v>
      </c>
    </row>
    <row r="11" spans="1:11" ht="21" x14ac:dyDescent="0.2">
      <c r="A11" s="9" t="s">
        <v>12</v>
      </c>
      <c r="B11" s="8"/>
      <c r="C11" s="12"/>
      <c r="D11" s="12"/>
      <c r="E11" s="12"/>
      <c r="F11" s="12"/>
      <c r="G11" s="12"/>
      <c r="H11" s="8"/>
      <c r="I11" s="8"/>
      <c r="J11" s="8"/>
      <c r="K11" s="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2021-11-02T14:54:43Z</dcterms:created>
  <dcterms:modified xsi:type="dcterms:W3CDTF">2021-11-14T23:45:06Z</dcterms:modified>
</cp:coreProperties>
</file>