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theme/themeOverride1.xml" ContentType="application/vnd.openxmlformats-officedocument.themeOverrid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theme/themeOverride2.xml" ContentType="application/vnd.openxmlformats-officedocument.themeOverrid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denedcotton\Desktop\"/>
    </mc:Choice>
  </mc:AlternateContent>
  <xr:revisionPtr revIDLastSave="0" documentId="13_ncr:1_{FA4F54BF-6FEF-4845-9826-731CD271F930}" xr6:coauthVersionLast="47" xr6:coauthVersionMax="47" xr10:uidLastSave="{00000000-0000-0000-0000-000000000000}"/>
  <bookViews>
    <workbookView xWindow="-120" yWindow="-120" windowWidth="29040" windowHeight="15720" activeTab="1" xr2:uid="{3F1120F8-7292-4BAE-AE99-F551381636FB}"/>
  </bookViews>
  <sheets>
    <sheet name="Sheet1" sheetId="1" r:id="rId1"/>
    <sheet name="Sheet2" sheetId="3" r:id="rId2"/>
  </sheets>
  <definedNames>
    <definedName name="_xlchart.v1.0" hidden="1">Sheet1!$A$13</definedName>
    <definedName name="_xlchart.v1.1" hidden="1">Sheet1!$A$9</definedName>
    <definedName name="_xlchart.v1.2" hidden="1">Sheet1!$B$13:$K$13</definedName>
    <definedName name="_xlchart.v1.3" hidden="1">Sheet1!$B$9:$K$9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3" i="3" l="1"/>
  <c r="E13" i="3"/>
  <c r="D13" i="3"/>
  <c r="C13" i="3"/>
  <c r="B13" i="3"/>
  <c r="J11" i="3"/>
  <c r="J13" i="3" s="1"/>
  <c r="I11" i="3"/>
  <c r="I13" i="3" s="1"/>
  <c r="H11" i="3"/>
  <c r="H13" i="3" s="1"/>
  <c r="G11" i="3"/>
  <c r="G13" i="3" s="1"/>
  <c r="F11" i="3"/>
  <c r="E11" i="3"/>
  <c r="D11" i="3"/>
  <c r="C11" i="3"/>
  <c r="B11" i="3"/>
  <c r="F9" i="3"/>
  <c r="E9" i="3"/>
  <c r="D9" i="3"/>
  <c r="C9" i="3"/>
  <c r="B9" i="3"/>
  <c r="J11" i="1"/>
  <c r="J13" i="1" s="1"/>
  <c r="G11" i="1"/>
  <c r="G13" i="1" s="1"/>
  <c r="H11" i="1"/>
  <c r="H13" i="1" s="1"/>
  <c r="I11" i="1"/>
  <c r="I13" i="1" s="1"/>
  <c r="C11" i="1"/>
  <c r="C13" i="1" s="1"/>
  <c r="D11" i="1"/>
  <c r="D13" i="1" s="1"/>
  <c r="E11" i="1"/>
  <c r="E13" i="1" s="1"/>
  <c r="F11" i="1"/>
  <c r="F13" i="1" s="1"/>
  <c r="B11" i="1"/>
  <c r="B13" i="1" s="1"/>
  <c r="C9" i="1"/>
  <c r="D9" i="1"/>
  <c r="E9" i="1"/>
  <c r="F9" i="1"/>
  <c r="B9" i="1"/>
</calcChain>
</file>

<file path=xl/sharedStrings.xml><?xml version="1.0" encoding="utf-8"?>
<sst xmlns="http://schemas.openxmlformats.org/spreadsheetml/2006/main" count="8" uniqueCount="4">
  <si>
    <t>Geometric Series</t>
  </si>
  <si>
    <t>Ratio Constant</t>
  </si>
  <si>
    <t>Measured Seconds</t>
  </si>
  <si>
    <t>Calculated Seconds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</si>
</sst>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0"/>
      <name val="Roboto"/>
    </font>
    <font>
      <sz val="11"/>
      <color theme="0"/>
      <name val="Roboto Black"/>
    </font>
  </fonts>
  <fills count="3">
    <fill>
      <patternFill patternType="none"/>
    </fill>
    <fill>
      <patternFill patternType="gray125"/>
    </fill>
    <fill>
      <patternFill patternType="solid">
        <fgColor theme="1" tint="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theme="1" tint="0.249977111117893"/>
      </left>
      <right style="thin">
        <color theme="1" tint="0.249977111117893"/>
      </right>
      <top style="thin">
        <color theme="1" tint="0.249977111117893"/>
      </top>
      <bottom style="thin">
        <color theme="1" tint="0.249977111117893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1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themeOverride" Target="../theme/themeOverride2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Sheet1!$A$9</c:f>
              <c:strCache>
                <c:ptCount val="1"/>
                <c:pt idx="0">
                  <c:v>Measured Seconds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Sheet1!$B$9:$K$9</c:f>
              <c:numCache>
                <c:formatCode>General</c:formatCode>
                <c:ptCount val="10"/>
                <c:pt idx="0">
                  <c:v>7.0737999999999997E-4</c:v>
                </c:pt>
                <c:pt idx="1">
                  <c:v>1.5111999999999999E-3</c:v>
                </c:pt>
                <c:pt idx="2">
                  <c:v>0.13117174000000001</c:v>
                </c:pt>
                <c:pt idx="3">
                  <c:v>12.470918579999999</c:v>
                </c:pt>
                <c:pt idx="4">
                  <c:v>1181.9380691599999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3-E7E4-4F9A-BD39-B0CDA58950B4}"/>
            </c:ext>
          </c:extLst>
        </c:ser>
        <c:ser>
          <c:idx val="1"/>
          <c:order val="1"/>
          <c:tx>
            <c:strRef>
              <c:f>Sheet1!$A$13</c:f>
              <c:strCache>
                <c:ptCount val="1"/>
                <c:pt idx="0">
                  <c:v>Calculated Seconds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Sheet1!$B$13:$K$13</c:f>
              <c:numCache>
                <c:formatCode>General</c:formatCode>
                <c:ptCount val="10"/>
                <c:pt idx="0">
                  <c:v>1.510589681081847E-5</c:v>
                </c:pt>
                <c:pt idx="1">
                  <c:v>1.4350601970277547E-3</c:v>
                </c:pt>
                <c:pt idx="2">
                  <c:v>0.13491076441741975</c:v>
                </c:pt>
                <c:pt idx="3">
                  <c:v>12.681626961134269</c:v>
                </c:pt>
                <c:pt idx="4">
                  <c:v>1192.0729494525181</c:v>
                </c:pt>
                <c:pt idx="5">
                  <c:v>112054.8572636426</c:v>
                </c:pt>
                <c:pt idx="6">
                  <c:v>10533156.582797673</c:v>
                </c:pt>
                <c:pt idx="7">
                  <c:v>990116718.78298116</c:v>
                </c:pt>
                <c:pt idx="8">
                  <c:v>93070971565.600235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4-E7E4-4F9A-BD39-B0CDA58950B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1056120"/>
        <c:axId val="661056480"/>
      </c:lineChart>
      <c:catAx>
        <c:axId val="661056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056480"/>
        <c:crosses val="autoZero"/>
        <c:auto val="1"/>
        <c:lblAlgn val="ctr"/>
        <c:lblOffset val="100"/>
        <c:noMultiLvlLbl val="0"/>
      </c:catAx>
      <c:valAx>
        <c:axId val="66105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056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Sheet1!$A$11</c:f>
              <c:strCache>
                <c:ptCount val="1"/>
                <c:pt idx="0">
                  <c:v>Geometric Series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7030A0"/>
                </a:solidFill>
              </a:ln>
              <a:effectLst/>
            </c:spPr>
          </c:marker>
          <c:val>
            <c:numRef>
              <c:f>Sheet1!$B$11:$K$11</c:f>
              <c:numCache>
                <c:formatCode>General</c:formatCode>
                <c:ptCount val="10"/>
                <c:pt idx="0">
                  <c:v>93</c:v>
                </c:pt>
                <c:pt idx="1">
                  <c:v>8835</c:v>
                </c:pt>
                <c:pt idx="2">
                  <c:v>830583</c:v>
                </c:pt>
                <c:pt idx="3">
                  <c:v>78074895</c:v>
                </c:pt>
                <c:pt idx="4">
                  <c:v>7339040223</c:v>
                </c:pt>
                <c:pt idx="5">
                  <c:v>689869781055</c:v>
                </c:pt>
                <c:pt idx="6">
                  <c:v>64847759419264</c:v>
                </c:pt>
                <c:pt idx="7">
                  <c:v>6095689385410816</c:v>
                </c:pt>
                <c:pt idx="8">
                  <c:v>5.729948022286167E+17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7012-4FFF-BC4D-CEE110D2B94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1056120"/>
        <c:axId val="661056480"/>
      </c:lineChart>
      <c:catAx>
        <c:axId val="661056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056480"/>
        <c:crosses val="autoZero"/>
        <c:auto val="1"/>
        <c:lblAlgn val="ctr"/>
        <c:lblOffset val="100"/>
        <c:noMultiLvlLbl val="0"/>
      </c:catAx>
      <c:valAx>
        <c:axId val="66105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056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Sheet2!$A$9</c:f>
              <c:strCache>
                <c:ptCount val="1"/>
                <c:pt idx="0">
                  <c:v>Measured Seconds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val>
            <c:numRef>
              <c:f>Sheet2!$B$9:$K$9</c:f>
              <c:numCache>
                <c:formatCode>General</c:formatCode>
                <c:ptCount val="10"/>
                <c:pt idx="0">
                  <c:v>7.0737999999999997E-4</c:v>
                </c:pt>
                <c:pt idx="1">
                  <c:v>1.5111999999999999E-3</c:v>
                </c:pt>
                <c:pt idx="2">
                  <c:v>0.13117174000000001</c:v>
                </c:pt>
                <c:pt idx="3">
                  <c:v>12.470918579999999</c:v>
                </c:pt>
                <c:pt idx="4">
                  <c:v>1181.9380691599999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AB7-4610-BAEE-C217EB0269C2}"/>
            </c:ext>
          </c:extLst>
        </c:ser>
        <c:ser>
          <c:idx val="1"/>
          <c:order val="1"/>
          <c:tx>
            <c:strRef>
              <c:f>Sheet2!$A$13</c:f>
              <c:strCache>
                <c:ptCount val="1"/>
                <c:pt idx="0">
                  <c:v>Calculated Seconds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val>
            <c:numRef>
              <c:f>Sheet2!$B$13:$K$13</c:f>
              <c:numCache>
                <c:formatCode>General</c:formatCode>
                <c:ptCount val="10"/>
                <c:pt idx="0">
                  <c:v>1.510589681081847E-5</c:v>
                </c:pt>
                <c:pt idx="1">
                  <c:v>1.4350601970277547E-3</c:v>
                </c:pt>
                <c:pt idx="2">
                  <c:v>0.13491076441741975</c:v>
                </c:pt>
                <c:pt idx="3">
                  <c:v>12.681626961134269</c:v>
                </c:pt>
                <c:pt idx="4">
                  <c:v>1192.0729494525181</c:v>
                </c:pt>
                <c:pt idx="5">
                  <c:v>112054.8572636426</c:v>
                </c:pt>
                <c:pt idx="6">
                  <c:v>10533156.582797673</c:v>
                </c:pt>
                <c:pt idx="7">
                  <c:v>990116718.78298116</c:v>
                </c:pt>
                <c:pt idx="8">
                  <c:v>93070971565.600235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BAB7-4610-BAEE-C217EB0269C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1056120"/>
        <c:axId val="661056480"/>
      </c:lineChart>
      <c:catAx>
        <c:axId val="661056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056480"/>
        <c:crosses val="autoZero"/>
        <c:auto val="1"/>
        <c:lblAlgn val="ctr"/>
        <c:lblOffset val="100"/>
        <c:noMultiLvlLbl val="0"/>
      </c:catAx>
      <c:valAx>
        <c:axId val="66105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056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autoTitleDeleted val="1"/>
    <c:plotArea>
      <c:layout/>
      <c:lineChart>
        <c:grouping val="standard"/>
        <c:varyColors val="0"/>
        <c:ser>
          <c:idx val="0"/>
          <c:order val="0"/>
          <c:tx>
            <c:strRef>
              <c:f>Sheet2!$A$11</c:f>
              <c:strCache>
                <c:ptCount val="1"/>
                <c:pt idx="0">
                  <c:v>Geometric Series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rgbClr val="7030A0"/>
                </a:solidFill>
              </a:ln>
              <a:effectLst/>
            </c:spPr>
          </c:marker>
          <c:val>
            <c:numRef>
              <c:f>Sheet2!$B$11:$K$11</c:f>
              <c:numCache>
                <c:formatCode>General</c:formatCode>
                <c:ptCount val="10"/>
                <c:pt idx="0">
                  <c:v>93</c:v>
                </c:pt>
                <c:pt idx="1">
                  <c:v>8835</c:v>
                </c:pt>
                <c:pt idx="2">
                  <c:v>830583</c:v>
                </c:pt>
                <c:pt idx="3">
                  <c:v>78074895</c:v>
                </c:pt>
                <c:pt idx="4">
                  <c:v>7339040223</c:v>
                </c:pt>
                <c:pt idx="5">
                  <c:v>689869781055</c:v>
                </c:pt>
                <c:pt idx="6">
                  <c:v>64847759419264</c:v>
                </c:pt>
                <c:pt idx="7">
                  <c:v>6095689385410816</c:v>
                </c:pt>
                <c:pt idx="8">
                  <c:v>5.729948022286167E+17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6CB-445E-B8B8-052A3C295E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61056120"/>
        <c:axId val="661056480"/>
      </c:lineChart>
      <c:catAx>
        <c:axId val="66105612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056480"/>
        <c:crosses val="autoZero"/>
        <c:auto val="1"/>
        <c:lblAlgn val="ctr"/>
        <c:lblOffset val="100"/>
        <c:noMultiLvlLbl val="0"/>
      </c:catAx>
      <c:valAx>
        <c:axId val="661056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65000"/>
                  <a:lumOff val="3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6105612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75000"/>
        <a:lumOff val="25000"/>
      </a:schemeClr>
    </a:solidFill>
    <a:ln w="9525" cap="flat" cmpd="sng" algn="ctr">
      <a:solidFill>
        <a:schemeClr val="tx1"/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4.xml"/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419100</xdr:colOff>
      <xdr:row>1</xdr:row>
      <xdr:rowOff>85725</xdr:rowOff>
    </xdr:from>
    <xdr:to>
      <xdr:col>18</xdr:col>
      <xdr:colOff>333375</xdr:colOff>
      <xdr:row>18</xdr:row>
      <xdr:rowOff>71437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A10F6E0-E2F6-ABC0-4F6B-3FA0D2459D9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390525</xdr:colOff>
      <xdr:row>18</xdr:row>
      <xdr:rowOff>76200</xdr:rowOff>
    </xdr:from>
    <xdr:to>
      <xdr:col>18</xdr:col>
      <xdr:colOff>304800</xdr:colOff>
      <xdr:row>35</xdr:row>
      <xdr:rowOff>61912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62DB96D7-F5E2-4B40-84E3-57D2A9B5F3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419100</xdr:colOff>
      <xdr:row>1</xdr:row>
      <xdr:rowOff>85725</xdr:rowOff>
    </xdr:from>
    <xdr:to>
      <xdr:col>18</xdr:col>
      <xdr:colOff>333375</xdr:colOff>
      <xdr:row>18</xdr:row>
      <xdr:rowOff>71437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09316E3-6D01-44A8-9E01-AB160DDF511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390525</xdr:colOff>
      <xdr:row>18</xdr:row>
      <xdr:rowOff>76200</xdr:rowOff>
    </xdr:from>
    <xdr:to>
      <xdr:col>18</xdr:col>
      <xdr:colOff>304800</xdr:colOff>
      <xdr:row>35</xdr:row>
      <xdr:rowOff>61912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1061D5FE-F10B-43A1-93B3-01089C174BB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4472C4"/>
    </a:accent1>
    <a:accent2>
      <a:srgbClr val="ED7D31"/>
    </a:accent2>
    <a:accent3>
      <a:srgbClr val="A5A5A5"/>
    </a:accent3>
    <a:accent4>
      <a:srgbClr val="FFC000"/>
    </a:accent4>
    <a:accent5>
      <a:srgbClr val="5B9BD5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 panose="020F0302020204030204"/>
      <a:ea typeface=""/>
      <a:cs typeface=""/>
      <a:font script="Jpan" typeface="游ゴシック Light"/>
      <a:font script="Hang" typeface="맑은 고딕"/>
      <a:font script="Hans" typeface="等线 Light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ajorFont>
    <a:minorFont>
      <a:latin typeface="Calibri" panose="020F0502020204030204"/>
      <a:ea typeface=""/>
      <a:cs typeface=""/>
      <a:font script="Jpan" typeface="游ゴシック"/>
      <a:font script="Hang" typeface="맑은 고딕"/>
      <a:font script="Hans" typeface="等线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  <a:font script="Armn" typeface="Arial"/>
      <a:font script="Bugi" typeface="Leelawadee UI"/>
      <a:font script="Bopo" typeface="Microsoft JhengHei"/>
      <a:font script="Java" typeface="Javanese Text"/>
      <a:font script="Lisu" typeface="Segoe UI"/>
      <a:font script="Mymr" typeface="Myanmar Text"/>
      <a:font script="Nkoo" typeface="Ebrima"/>
      <a:font script="Olck" typeface="Nirmala UI"/>
      <a:font script="Osma" typeface="Ebrima"/>
      <a:font script="Phag" typeface="Phagspa"/>
      <a:font script="Syrn" typeface="Estrangelo Edessa"/>
      <a:font script="Syrj" typeface="Estrangelo Edessa"/>
      <a:font script="Syre" typeface="Estrangelo Edessa"/>
      <a:font script="Sora" typeface="Nirmala UI"/>
      <a:font script="Tale" typeface="Microsoft Tai Le"/>
      <a:font script="Talu" typeface="Microsoft New Tai Lue"/>
      <a:font script="Tfng" typeface="Ebrima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484FB9-3C39-4315-9BEE-CE95649C0259}">
  <dimension ref="A2:J18"/>
  <sheetViews>
    <sheetView workbookViewId="0">
      <selection activeCell="B38" sqref="B38"/>
    </sheetView>
  </sheetViews>
  <sheetFormatPr defaultRowHeight="15" x14ac:dyDescent="0.25"/>
  <cols>
    <col min="1" max="1" width="20.42578125" style="2" bestFit="1" customWidth="1"/>
    <col min="2" max="11" width="13.7109375" style="1" customWidth="1"/>
    <col min="12" max="16384" width="9.140625" style="1"/>
  </cols>
  <sheetData>
    <row r="2" spans="1:10" s="2" customFormat="1" x14ac:dyDescent="0.25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</row>
    <row r="3" spans="1:10" x14ac:dyDescent="0.25">
      <c r="A3" s="2">
        <v>1</v>
      </c>
      <c r="B3" s="1">
        <v>5.0310000000000003E-4</v>
      </c>
      <c r="C3" s="1">
        <v>1.5233E-3</v>
      </c>
      <c r="D3" s="1">
        <v>0.12997649999999999</v>
      </c>
      <c r="E3" s="1">
        <v>12.801830199999999</v>
      </c>
      <c r="F3" s="1">
        <v>1213.6047976</v>
      </c>
    </row>
    <row r="4" spans="1:10" x14ac:dyDescent="0.25">
      <c r="A4" s="2">
        <v>2</v>
      </c>
      <c r="B4" s="1">
        <v>5.1210000000000003E-4</v>
      </c>
      <c r="C4" s="1">
        <v>1.5035000000000001E-3</v>
      </c>
      <c r="D4" s="1">
        <v>0.13439490000000001</v>
      </c>
      <c r="E4" s="1">
        <v>12.276440600000001</v>
      </c>
      <c r="F4" s="1">
        <v>1188.151474</v>
      </c>
    </row>
    <row r="5" spans="1:10" x14ac:dyDescent="0.25">
      <c r="A5" s="2">
        <v>3</v>
      </c>
      <c r="B5" s="1">
        <v>5.1020000000000004E-4</v>
      </c>
      <c r="C5" s="1">
        <v>1.0083E-3</v>
      </c>
      <c r="D5" s="1">
        <v>0.13464570000000001</v>
      </c>
      <c r="E5" s="1">
        <v>11.939333700000001</v>
      </c>
      <c r="F5" s="1">
        <v>1185.5157750000001</v>
      </c>
    </row>
    <row r="6" spans="1:10" x14ac:dyDescent="0.25">
      <c r="A6" s="2">
        <v>4</v>
      </c>
      <c r="B6" s="1">
        <v>1.0099E-3</v>
      </c>
      <c r="C6" s="1">
        <v>1.5043999999999999E-3</v>
      </c>
      <c r="D6" s="1">
        <v>0.12874910000000001</v>
      </c>
      <c r="E6" s="1">
        <v>12.677346699999999</v>
      </c>
      <c r="F6" s="1">
        <v>1139.4077013000001</v>
      </c>
    </row>
    <row r="7" spans="1:10" x14ac:dyDescent="0.25">
      <c r="A7" s="2">
        <v>5</v>
      </c>
      <c r="B7" s="1">
        <v>1.0016000000000001E-3</v>
      </c>
      <c r="C7" s="1">
        <v>2.0165000000000001E-3</v>
      </c>
      <c r="D7" s="1">
        <v>0.1280925</v>
      </c>
      <c r="E7" s="1">
        <v>12.6596417</v>
      </c>
      <c r="F7" s="1">
        <v>1183.0105979</v>
      </c>
    </row>
    <row r="9" spans="1:10" x14ac:dyDescent="0.25">
      <c r="A9" s="2" t="s">
        <v>2</v>
      </c>
      <c r="B9" s="1">
        <f>AVERAGE(B3:B7)</f>
        <v>7.0737999999999997E-4</v>
      </c>
      <c r="C9" s="1">
        <f t="shared" ref="C9:F9" si="0">AVERAGE(C3:C7)</f>
        <v>1.5111999999999999E-3</v>
      </c>
      <c r="D9" s="1">
        <f t="shared" si="0"/>
        <v>0.13117174000000001</v>
      </c>
      <c r="E9" s="1">
        <f t="shared" si="0"/>
        <v>12.470918579999999</v>
      </c>
      <c r="F9" s="1">
        <f t="shared" si="0"/>
        <v>1181.9380691599999</v>
      </c>
    </row>
    <row r="11" spans="1:10" x14ac:dyDescent="0.25">
      <c r="A11" s="2" t="s">
        <v>0</v>
      </c>
      <c r="B11" s="1">
        <f>INT((94^(B2+1)-1)/94-1)+1</f>
        <v>93</v>
      </c>
      <c r="C11" s="1">
        <f>INT((94^(C2+1)-1)/94-1)+1</f>
        <v>8835</v>
      </c>
      <c r="D11" s="1">
        <f>INT((94^(D2+1)-1)/94-1)+1</f>
        <v>830583</v>
      </c>
      <c r="E11" s="1">
        <f>INT((94^(E2+1)-1)/94-1)+1</f>
        <v>78074895</v>
      </c>
      <c r="F11" s="1">
        <f>INT((94^(F2+1)-1)/94-1)+1</f>
        <v>7339040223</v>
      </c>
      <c r="G11" s="1">
        <f>INT((94^(G2+1)-1)/94-1)+1</f>
        <v>689869781055</v>
      </c>
      <c r="H11" s="1">
        <f>INT((94^(H2+1)-1)/94-1)+1</f>
        <v>64847759419264</v>
      </c>
      <c r="I11" s="1">
        <f>INT((94^(I2+1)-1)/94-1)+1</f>
        <v>6095689385410816</v>
      </c>
      <c r="J11" s="1">
        <f>INT((94^(J2+1)-1)/94-1)+1</f>
        <v>5.729948022286167E+17</v>
      </c>
    </row>
    <row r="13" spans="1:10" x14ac:dyDescent="0.25">
      <c r="A13" s="2" t="s">
        <v>3</v>
      </c>
      <c r="B13" s="1">
        <f>B11*$B$18</f>
        <v>1.510589681081847E-5</v>
      </c>
      <c r="C13" s="1">
        <f>C11*$B$18</f>
        <v>1.4350601970277547E-3</v>
      </c>
      <c r="D13" s="1">
        <f>D11*$B$18</f>
        <v>0.13491076441741975</v>
      </c>
      <c r="E13" s="1">
        <f>E11*$B$18</f>
        <v>12.681626961134269</v>
      </c>
      <c r="F13" s="1">
        <f>F11*$B$18</f>
        <v>1192.0729494525181</v>
      </c>
      <c r="G13" s="1">
        <f>G11*$B$18</f>
        <v>112054.8572636426</v>
      </c>
      <c r="H13" s="1">
        <f>H11*$B$18</f>
        <v>10533156.582797673</v>
      </c>
      <c r="I13" s="1">
        <f>I11*$B$18</f>
        <v>990116718.78298116</v>
      </c>
      <c r="J13" s="1">
        <f>J11*$B$18</f>
        <v>93070971565.600235</v>
      </c>
    </row>
    <row r="14" spans="1:10" ht="15.75" customHeight="1" x14ac:dyDescent="0.25"/>
    <row r="18" spans="1:2" x14ac:dyDescent="0.25">
      <c r="A18" s="2" t="s">
        <v>1</v>
      </c>
      <c r="B18" s="1">
        <v>1.6242899796579E-7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709FE0-D884-4464-9B77-CF8A19E6F165}">
  <dimension ref="A2:J18"/>
  <sheetViews>
    <sheetView tabSelected="1" workbookViewId="0">
      <selection activeCell="C33" sqref="C33"/>
    </sheetView>
  </sheetViews>
  <sheetFormatPr defaultRowHeight="15" x14ac:dyDescent="0.25"/>
  <cols>
    <col min="1" max="1" width="20.42578125" style="2" bestFit="1" customWidth="1"/>
    <col min="2" max="11" width="13.7109375" style="1" customWidth="1"/>
    <col min="12" max="16384" width="9.140625" style="1"/>
  </cols>
  <sheetData>
    <row r="2" spans="1:10" s="2" customFormat="1" x14ac:dyDescent="0.25">
      <c r="B2" s="2">
        <v>1</v>
      </c>
      <c r="C2" s="2">
        <v>2</v>
      </c>
      <c r="D2" s="2">
        <v>3</v>
      </c>
      <c r="E2" s="2">
        <v>4</v>
      </c>
      <c r="F2" s="2">
        <v>5</v>
      </c>
      <c r="G2" s="2">
        <v>6</v>
      </c>
      <c r="H2" s="2">
        <v>7</v>
      </c>
      <c r="I2" s="2">
        <v>8</v>
      </c>
      <c r="J2" s="2">
        <v>9</v>
      </c>
    </row>
    <row r="3" spans="1:10" x14ac:dyDescent="0.25">
      <c r="A3" s="2">
        <v>1</v>
      </c>
      <c r="B3" s="1">
        <v>5.0310000000000003E-4</v>
      </c>
      <c r="C3" s="1">
        <v>1.5233E-3</v>
      </c>
      <c r="D3" s="1">
        <v>0.12997649999999999</v>
      </c>
      <c r="E3" s="1">
        <v>12.801830199999999</v>
      </c>
      <c r="F3" s="1">
        <v>1213.6047976</v>
      </c>
    </row>
    <row r="4" spans="1:10" x14ac:dyDescent="0.25">
      <c r="A4" s="2">
        <v>2</v>
      </c>
      <c r="B4" s="1">
        <v>5.1210000000000003E-4</v>
      </c>
      <c r="C4" s="1">
        <v>1.5035000000000001E-3</v>
      </c>
      <c r="D4" s="1">
        <v>0.13439490000000001</v>
      </c>
      <c r="E4" s="1">
        <v>12.276440600000001</v>
      </c>
      <c r="F4" s="1">
        <v>1188.151474</v>
      </c>
    </row>
    <row r="5" spans="1:10" x14ac:dyDescent="0.25">
      <c r="A5" s="2">
        <v>3</v>
      </c>
      <c r="B5" s="1">
        <v>5.1020000000000004E-4</v>
      </c>
      <c r="C5" s="1">
        <v>1.0083E-3</v>
      </c>
      <c r="D5" s="1">
        <v>0.13464570000000001</v>
      </c>
      <c r="E5" s="1">
        <v>11.939333700000001</v>
      </c>
      <c r="F5" s="1">
        <v>1185.5157750000001</v>
      </c>
    </row>
    <row r="6" spans="1:10" x14ac:dyDescent="0.25">
      <c r="A6" s="2">
        <v>4</v>
      </c>
      <c r="B6" s="1">
        <v>1.0099E-3</v>
      </c>
      <c r="C6" s="1">
        <v>1.5043999999999999E-3</v>
      </c>
      <c r="D6" s="1">
        <v>0.12874910000000001</v>
      </c>
      <c r="E6" s="1">
        <v>12.677346699999999</v>
      </c>
      <c r="F6" s="1">
        <v>1139.4077013000001</v>
      </c>
    </row>
    <row r="7" spans="1:10" x14ac:dyDescent="0.25">
      <c r="A7" s="2">
        <v>5</v>
      </c>
      <c r="B7" s="1">
        <v>1.0016000000000001E-3</v>
      </c>
      <c r="C7" s="1">
        <v>2.0165000000000001E-3</v>
      </c>
      <c r="D7" s="1">
        <v>0.1280925</v>
      </c>
      <c r="E7" s="1">
        <v>12.6596417</v>
      </c>
      <c r="F7" s="1">
        <v>1183.0105979</v>
      </c>
    </row>
    <row r="9" spans="1:10" x14ac:dyDescent="0.25">
      <c r="A9" s="2" t="s">
        <v>2</v>
      </c>
      <c r="B9" s="1">
        <f>AVERAGE(B3:B7)</f>
        <v>7.0737999999999997E-4</v>
      </c>
      <c r="C9" s="1">
        <f t="shared" ref="C9:F9" si="0">AVERAGE(C3:C7)</f>
        <v>1.5111999999999999E-3</v>
      </c>
      <c r="D9" s="1">
        <f t="shared" si="0"/>
        <v>0.13117174000000001</v>
      </c>
      <c r="E9" s="1">
        <f t="shared" si="0"/>
        <v>12.470918579999999</v>
      </c>
      <c r="F9" s="1">
        <f t="shared" si="0"/>
        <v>1181.9380691599999</v>
      </c>
    </row>
    <row r="11" spans="1:10" x14ac:dyDescent="0.25">
      <c r="A11" s="2" t="s">
        <v>0</v>
      </c>
      <c r="B11" s="1">
        <f>INT((94^(B2+1)-1)/94-1)+1</f>
        <v>93</v>
      </c>
      <c r="C11" s="1">
        <f>INT((94^(C2+1)-1)/94-1)+1</f>
        <v>8835</v>
      </c>
      <c r="D11" s="1">
        <f>INT((94^(D2+1)-1)/94-1)+1</f>
        <v>830583</v>
      </c>
      <c r="E11" s="1">
        <f>INT((94^(E2+1)-1)/94-1)+1</f>
        <v>78074895</v>
      </c>
      <c r="F11" s="1">
        <f>INT((94^(F2+1)-1)/94-1)+1</f>
        <v>7339040223</v>
      </c>
      <c r="G11" s="1">
        <f>INT((94^(G2+1)-1)/94-1)+1</f>
        <v>689869781055</v>
      </c>
      <c r="H11" s="1">
        <f>INT((94^(H2+1)-1)/94-1)+1</f>
        <v>64847759419264</v>
      </c>
      <c r="I11" s="1">
        <f>INT((94^(I2+1)-1)/94-1)+1</f>
        <v>6095689385410816</v>
      </c>
      <c r="J11" s="1">
        <f>INT((94^(J2+1)-1)/94-1)+1</f>
        <v>5.729948022286167E+17</v>
      </c>
    </row>
    <row r="13" spans="1:10" x14ac:dyDescent="0.25">
      <c r="A13" s="2" t="s">
        <v>3</v>
      </c>
      <c r="B13" s="1">
        <f>B11*$B$18</f>
        <v>1.510589681081847E-5</v>
      </c>
      <c r="C13" s="1">
        <f>C11*$B$18</f>
        <v>1.4350601970277547E-3</v>
      </c>
      <c r="D13" s="1">
        <f>D11*$B$18</f>
        <v>0.13491076441741975</v>
      </c>
      <c r="E13" s="1">
        <f>E11*$B$18</f>
        <v>12.681626961134269</v>
      </c>
      <c r="F13" s="1">
        <f>F11*$B$18</f>
        <v>1192.0729494525181</v>
      </c>
      <c r="G13" s="1">
        <f>G11*$B$18</f>
        <v>112054.8572636426</v>
      </c>
      <c r="H13" s="1">
        <f>H11*$B$18</f>
        <v>10533156.582797673</v>
      </c>
      <c r="I13" s="1">
        <f>I11*$B$18</f>
        <v>990116718.78298116</v>
      </c>
      <c r="J13" s="1">
        <f>J11*$B$18</f>
        <v>93070971565.600235</v>
      </c>
    </row>
    <row r="14" spans="1:10" ht="15.75" customHeight="1" x14ac:dyDescent="0.25"/>
    <row r="18" spans="1:2" x14ac:dyDescent="0.25">
      <c r="A18" s="2" t="s">
        <v>1</v>
      </c>
      <c r="B18" s="1">
        <v>1.6242899796579E-7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Onur Ümit ŞENER</dc:creator>
  <cp:lastModifiedBy>Onur Ümit ŞENER</cp:lastModifiedBy>
  <dcterms:created xsi:type="dcterms:W3CDTF">2023-12-25T23:58:33Z</dcterms:created>
  <dcterms:modified xsi:type="dcterms:W3CDTF">2023-12-26T02:26:40Z</dcterms:modified>
</cp:coreProperties>
</file>