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/Users/mohit/Library/CloudStorage/GoogleDrive-mm@bluetick.ai/Shared drives/SkillCred/Campus/GLA/GLA _Not Shared/Excel L1_Day 1/Packet 2/"/>
    </mc:Choice>
  </mc:AlternateContent>
  <xr:revisionPtr revIDLastSave="0" documentId="13_ncr:1_{A5126F00-8E49-D548-B60E-A2CE385DCBA5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1-6" sheetId="3" r:id="rId1"/>
    <sheet name="7" sheetId="8" r:id="rId2"/>
    <sheet name="8" sheetId="4" r:id="rId3"/>
    <sheet name="9" sheetId="5" r:id="rId4"/>
    <sheet name="10" sheetId="6" r:id="rId5"/>
    <sheet name="11" sheetId="7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8" l="1"/>
  <c r="J13" i="8"/>
  <c r="I13" i="8"/>
  <c r="H13" i="8"/>
  <c r="G13" i="8"/>
  <c r="F13" i="8"/>
  <c r="E13" i="8"/>
  <c r="K12" i="8"/>
  <c r="K11" i="8"/>
  <c r="K10" i="8"/>
  <c r="K9" i="8"/>
  <c r="K8" i="8"/>
  <c r="K7" i="8"/>
  <c r="K6" i="8"/>
  <c r="K5" i="8"/>
  <c r="D13" i="8"/>
  <c r="K13" i="8"/>
  <c r="B6" i="4"/>
</calcChain>
</file>

<file path=xl/sharedStrings.xml><?xml version="1.0" encoding="utf-8"?>
<sst xmlns="http://schemas.openxmlformats.org/spreadsheetml/2006/main" count="272" uniqueCount="124">
  <si>
    <t>Name</t>
  </si>
  <si>
    <t>Date</t>
  </si>
  <si>
    <t>Product</t>
  </si>
  <si>
    <t>Q1</t>
  </si>
  <si>
    <t>Q2</t>
  </si>
  <si>
    <t>Q3</t>
  </si>
  <si>
    <t>Q4</t>
  </si>
  <si>
    <t>Q5</t>
  </si>
  <si>
    <t>Q6</t>
  </si>
  <si>
    <t>Month</t>
  </si>
  <si>
    <t>Country</t>
  </si>
  <si>
    <t>Sales Revenue</t>
  </si>
  <si>
    <t>Jan</t>
  </si>
  <si>
    <t>Shirt white</t>
  </si>
  <si>
    <t>USA</t>
  </si>
  <si>
    <t>Shirt blue</t>
  </si>
  <si>
    <t>Feb</t>
  </si>
  <si>
    <t>Shirt yellow</t>
  </si>
  <si>
    <t>UK</t>
  </si>
  <si>
    <t>Mar</t>
  </si>
  <si>
    <t>Apr</t>
  </si>
  <si>
    <t>May</t>
  </si>
  <si>
    <t>Find total sales for the below criteria:</t>
  </si>
  <si>
    <t>Find out how many shirts were sold for the below criteria:</t>
  </si>
  <si>
    <t>Lookup Value</t>
  </si>
  <si>
    <t>Region</t>
  </si>
  <si>
    <t>Dobbert, Susan</t>
  </si>
  <si>
    <t>Dunton, Donna</t>
  </si>
  <si>
    <t>Davis, Jan</t>
  </si>
  <si>
    <t>Department</t>
  </si>
  <si>
    <t>East</t>
  </si>
  <si>
    <t>DeRusha, Joe</t>
  </si>
  <si>
    <t>5255-Data/Connectivity Sales</t>
  </si>
  <si>
    <t>De Pasquale, Richard</t>
  </si>
  <si>
    <t>5256-Sales Mgt &amp; Support</t>
  </si>
  <si>
    <t>5257-Auto Sales</t>
  </si>
  <si>
    <t>Dillard, Susan</t>
  </si>
  <si>
    <t>5258-IAP Sales</t>
  </si>
  <si>
    <t>West</t>
  </si>
  <si>
    <t>5259-Sales Channel</t>
  </si>
  <si>
    <t>De Vries, John</t>
  </si>
  <si>
    <t>5262-Auto GM</t>
  </si>
  <si>
    <t>Actual</t>
  </si>
  <si>
    <t>Budget</t>
  </si>
  <si>
    <t>Division</t>
  </si>
  <si>
    <t>Apps</t>
  </si>
  <si>
    <t>Revenue</t>
  </si>
  <si>
    <t>Profit</t>
  </si>
  <si>
    <t>Game</t>
  </si>
  <si>
    <t>Fightrr</t>
  </si>
  <si>
    <t>Kryptis</t>
  </si>
  <si>
    <t>Perino</t>
  </si>
  <si>
    <t>Hackrr</t>
  </si>
  <si>
    <t>Productivity</t>
  </si>
  <si>
    <t>WenCaL</t>
  </si>
  <si>
    <t>Blend</t>
  </si>
  <si>
    <t>Sleops</t>
  </si>
  <si>
    <t>Utility</t>
  </si>
  <si>
    <t>Accord</t>
  </si>
  <si>
    <t>Misty Wash</t>
  </si>
  <si>
    <t>Twenty20</t>
  </si>
  <si>
    <t>Select KPI:</t>
  </si>
  <si>
    <t>This is a drop down</t>
  </si>
  <si>
    <t xml:space="preserve">This is a drop down </t>
  </si>
  <si>
    <t>Income</t>
  </si>
  <si>
    <t>Total</t>
  </si>
  <si>
    <t>Jun</t>
  </si>
  <si>
    <t>Jul</t>
  </si>
  <si>
    <t>Aug</t>
  </si>
  <si>
    <t>Sep</t>
  </si>
  <si>
    <t>Assumptions (Formula Inputs)</t>
  </si>
  <si>
    <t>Expense 1</t>
  </si>
  <si>
    <t>Expense 2</t>
  </si>
  <si>
    <t>Expense 3</t>
  </si>
  <si>
    <t>Expense 4</t>
  </si>
  <si>
    <t>Expense 5</t>
  </si>
  <si>
    <t>Expense 6</t>
  </si>
  <si>
    <t>Expense 7</t>
  </si>
  <si>
    <t xml:space="preserve">Write the formula for Expense in D4 and drag it across table. </t>
  </si>
  <si>
    <t>Sales</t>
  </si>
  <si>
    <t>Product Line</t>
  </si>
  <si>
    <t>Sales Rep</t>
  </si>
  <si>
    <t>Commission</t>
  </si>
  <si>
    <t>ProductLine1: Straight Dollar Commission</t>
  </si>
  <si>
    <t>ProductLine2: Commission Rate times the Sales Amount.</t>
  </si>
  <si>
    <t>Product3</t>
  </si>
  <si>
    <t>ProductLine1</t>
  </si>
  <si>
    <t>Noreen Surrett</t>
  </si>
  <si>
    <t>Product1</t>
  </si>
  <si>
    <t>Product5</t>
  </si>
  <si>
    <t>Darren Rosson</t>
  </si>
  <si>
    <t>Product2</t>
  </si>
  <si>
    <t>Product6</t>
  </si>
  <si>
    <t>Product4</t>
  </si>
  <si>
    <t>Karina Speier</t>
  </si>
  <si>
    <t>Product7</t>
  </si>
  <si>
    <t>ProductLine2</t>
  </si>
  <si>
    <t>Jerri Palos</t>
  </si>
  <si>
    <t>Product8</t>
  </si>
  <si>
    <t>Guy Beem</t>
  </si>
  <si>
    <t>Erik Barlowe</t>
  </si>
  <si>
    <t>Milagros Roots</t>
  </si>
  <si>
    <t>Annabelle Tobler</t>
  </si>
  <si>
    <t>Hugh Cutchin</t>
  </si>
  <si>
    <t>Guy Elsea</t>
  </si>
  <si>
    <t>Karina Heaps</t>
  </si>
  <si>
    <t>Julianne Billie</t>
  </si>
  <si>
    <t>Avis Koury</t>
  </si>
  <si>
    <t>Mathew Hindle</t>
  </si>
  <si>
    <t>Penelope Kaspar</t>
  </si>
  <si>
    <t>Carmella Brey</t>
  </si>
  <si>
    <t>Lakisha River</t>
  </si>
  <si>
    <t>Rosalinda Mansker</t>
  </si>
  <si>
    <t>Carlene Wiedeman</t>
  </si>
  <si>
    <t>Tyrone Rast</t>
  </si>
  <si>
    <t>Zelma Greek</t>
  </si>
  <si>
    <t>In cell B4 create a formula that will add the sales for the month. The formula should update when you change the value in cell B3.</t>
  </si>
  <si>
    <t>Oct</t>
  </si>
  <si>
    <t>Nov</t>
  </si>
  <si>
    <t>Dec</t>
  </si>
  <si>
    <t>Tranaspose the Asummptions table</t>
  </si>
  <si>
    <t>Build helper row by merging  4th and 5th rows. (C3 will become Actual Revenue). Now use index match</t>
  </si>
  <si>
    <t>Index Match or move the "Region" to last column and use vlookup.. Index-Match is preferred</t>
  </si>
  <si>
    <t>Use IF and Vlookup. Nort Choose as both tables have differrent way to calculate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</si>
</sst>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_);[Red]\(&quot;$&quot;#,##0.00\)"/>
    <numFmt numFmtId="165" formatCode="_([$$-409]* #,##0.00_);_([$$-409]* \(#,##0.00\);_([$$-409]* &quot;-&quot;??_);_(@_)"/>
  </numFmts>
  <fonts count="15" x14ac:knownFonts="1">
    <font>
      <sz val="10"/>
      <name val="Arial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Arial"/>
      <family val="2"/>
    </font>
    <font>
      <sz val="12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6"/>
      <color rgb="FF000000"/>
      <name val="Calibri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00206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3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164" fontId="1" fillId="3" borderId="4" xfId="0" applyNumberFormat="1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3" borderId="5" xfId="0" applyNumberFormat="1" applyFont="1" applyFill="1" applyBorder="1" applyAlignment="1">
      <alignment vertical="center"/>
    </xf>
    <xf numFmtId="164" fontId="1" fillId="3" borderId="6" xfId="0" applyNumberFormat="1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164" fontId="1" fillId="4" borderId="7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centerContinuous" vertical="center" wrapText="1"/>
    </xf>
    <xf numFmtId="10" fontId="1" fillId="0" borderId="1" xfId="2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1" xfId="3" applyBorder="1" applyAlignment="1">
      <alignment vertical="center"/>
    </xf>
    <xf numFmtId="0" fontId="1" fillId="0" borderId="1" xfId="3" applyFont="1" applyBorder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6" fillId="2" borderId="4" xfId="0" applyFont="1" applyFill="1" applyBorder="1" applyAlignment="1">
      <alignment horizontal="centerContinuous" vertical="center" wrapText="1"/>
    </xf>
    <xf numFmtId="0" fontId="6" fillId="2" borderId="3" xfId="0" applyFont="1" applyFill="1" applyBorder="1" applyAlignment="1">
      <alignment horizontal="centerContinuous" vertical="center" wrapText="1"/>
    </xf>
    <xf numFmtId="0" fontId="10" fillId="0" borderId="0" xfId="0" applyFont="1"/>
    <xf numFmtId="0" fontId="10" fillId="6" borderId="8" xfId="0" applyFont="1" applyFill="1" applyBorder="1" applyAlignment="1">
      <alignment horizontal="centerContinuous" wrapText="1"/>
    </xf>
    <xf numFmtId="0" fontId="11" fillId="0" borderId="1" xfId="0" applyFont="1" applyBorder="1"/>
    <xf numFmtId="0" fontId="10" fillId="0" borderId="8" xfId="0" applyFont="1" applyBorder="1"/>
    <xf numFmtId="0" fontId="11" fillId="0" borderId="9" xfId="0" applyFont="1" applyBorder="1"/>
    <xf numFmtId="164" fontId="10" fillId="7" borderId="10" xfId="0" applyNumberFormat="1" applyFont="1" applyFill="1" applyBorder="1"/>
    <xf numFmtId="0" fontId="12" fillId="8" borderId="1" xfId="0" applyFont="1" applyFill="1" applyBorder="1"/>
    <xf numFmtId="0" fontId="12" fillId="8" borderId="8" xfId="0" applyFont="1" applyFill="1" applyBorder="1"/>
    <xf numFmtId="165" fontId="10" fillId="0" borderId="9" xfId="1" applyNumberFormat="1" applyFont="1" applyBorder="1"/>
    <xf numFmtId="165" fontId="10" fillId="0" borderId="10" xfId="1" applyNumberFormat="1" applyFont="1" applyBorder="1"/>
    <xf numFmtId="0" fontId="13" fillId="6" borderId="1" xfId="0" applyFont="1" applyFill="1" applyBorder="1" applyAlignment="1">
      <alignment horizontal="centerContinuous" vertical="center" wrapText="1"/>
    </xf>
    <xf numFmtId="0" fontId="7" fillId="2" borderId="0" xfId="0" applyFont="1" applyFill="1" applyAlignment="1">
      <alignment vertical="center"/>
    </xf>
    <xf numFmtId="0" fontId="1" fillId="3" borderId="1" xfId="1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14" fillId="0" borderId="11" xfId="0" applyFont="1" applyBorder="1" applyAlignment="1">
      <alignment vertical="center"/>
    </xf>
  </cellXfs>
  <cellStyles count="5">
    <cellStyle name="Comma" xfId="1" builtinId="3"/>
    <cellStyle name="Comma 2" xfId="4" xr:uid="{CED62E33-FB33-F340-90B6-253FA70BDE3A}"/>
    <cellStyle name="Normal" xfId="0" builtinId="0"/>
    <cellStyle name="Normal 2 2" xfId="3" xr:uid="{62E5AC26-DBE8-C644-AD59-086D0589A864}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F902-4608-7549-B4F5-7E32E74C84CA}">
  <dimension ref="A3:J22"/>
  <sheetViews>
    <sheetView tabSelected="1" workbookViewId="0">
      <selection activeCell="J5" sqref="J5"/>
    </sheetView>
  </sheetViews>
  <sheetFormatPr baseColWidth="10" defaultRowHeight="19" customHeight="1" x14ac:dyDescent="0.15"/>
  <cols>
    <col min="1" max="1" width="9.6640625" style="1" customWidth="1"/>
    <col min="2" max="3" width="10.83203125" style="1"/>
    <col min="4" max="4" width="12.5" style="1" customWidth="1"/>
    <col min="5" max="6" width="10.83203125" style="1"/>
    <col min="7" max="10" width="12.33203125" style="1" customWidth="1"/>
    <col min="11" max="16384" width="10.83203125" style="1"/>
  </cols>
  <sheetData>
    <row r="3" spans="1:10" ht="19" customHeight="1" x14ac:dyDescent="0.15">
      <c r="A3" s="7" t="s">
        <v>9</v>
      </c>
      <c r="B3" s="7" t="s">
        <v>2</v>
      </c>
      <c r="C3" s="7" t="s">
        <v>10</v>
      </c>
      <c r="D3" s="7" t="s">
        <v>11</v>
      </c>
    </row>
    <row r="4" spans="1:10" ht="19" customHeight="1" x14ac:dyDescent="0.15">
      <c r="A4" s="8" t="s">
        <v>12</v>
      </c>
      <c r="B4" s="8" t="s">
        <v>13</v>
      </c>
      <c r="C4" s="8" t="s">
        <v>14</v>
      </c>
      <c r="D4" s="8">
        <v>546</v>
      </c>
      <c r="G4" s="42" t="s">
        <v>22</v>
      </c>
      <c r="H4" s="42"/>
      <c r="I4" s="42"/>
      <c r="J4" s="42"/>
    </row>
    <row r="5" spans="1:10" ht="19" customHeight="1" x14ac:dyDescent="0.15">
      <c r="A5" s="8" t="s">
        <v>12</v>
      </c>
      <c r="B5" s="8" t="s">
        <v>15</v>
      </c>
      <c r="C5" s="8" t="s">
        <v>14</v>
      </c>
      <c r="D5" s="8">
        <v>519</v>
      </c>
      <c r="F5" s="1" t="s">
        <v>3</v>
      </c>
      <c r="G5" s="8" t="s">
        <v>16</v>
      </c>
      <c r="H5" s="8"/>
      <c r="I5" s="8"/>
      <c r="J5" s="44"/>
    </row>
    <row r="6" spans="1:10" ht="19" customHeight="1" x14ac:dyDescent="0.15">
      <c r="A6" s="8" t="s">
        <v>16</v>
      </c>
      <c r="B6" s="8" t="s">
        <v>13</v>
      </c>
      <c r="C6" s="8" t="s">
        <v>14</v>
      </c>
      <c r="D6" s="8">
        <v>492</v>
      </c>
      <c r="F6" s="1" t="s">
        <v>4</v>
      </c>
      <c r="G6" s="8" t="s">
        <v>16</v>
      </c>
      <c r="H6" s="8" t="s">
        <v>13</v>
      </c>
      <c r="I6" s="8"/>
      <c r="J6" s="44"/>
    </row>
    <row r="7" spans="1:10" ht="19" customHeight="1" x14ac:dyDescent="0.15">
      <c r="A7" s="8" t="s">
        <v>16</v>
      </c>
      <c r="B7" s="8" t="s">
        <v>15</v>
      </c>
      <c r="C7" s="8" t="s">
        <v>14</v>
      </c>
      <c r="D7" s="8">
        <v>559</v>
      </c>
      <c r="F7" s="1" t="s">
        <v>5</v>
      </c>
      <c r="G7" s="8" t="s">
        <v>16</v>
      </c>
      <c r="H7" s="8" t="s">
        <v>13</v>
      </c>
      <c r="I7" s="8" t="s">
        <v>14</v>
      </c>
      <c r="J7" s="44"/>
    </row>
    <row r="8" spans="1:10" ht="19" customHeight="1" x14ac:dyDescent="0.15">
      <c r="A8" s="8" t="s">
        <v>16</v>
      </c>
      <c r="B8" s="8" t="s">
        <v>13</v>
      </c>
      <c r="C8" s="8" t="s">
        <v>14</v>
      </c>
      <c r="D8" s="8">
        <v>591</v>
      </c>
    </row>
    <row r="9" spans="1:10" ht="19" customHeight="1" x14ac:dyDescent="0.15">
      <c r="A9" s="8" t="s">
        <v>16</v>
      </c>
      <c r="B9" s="8" t="s">
        <v>13</v>
      </c>
      <c r="C9" s="8" t="s">
        <v>14</v>
      </c>
      <c r="D9" s="8">
        <v>535</v>
      </c>
    </row>
    <row r="10" spans="1:10" ht="19" customHeight="1" x14ac:dyDescent="0.15">
      <c r="A10" s="8" t="s">
        <v>16</v>
      </c>
      <c r="B10" s="8" t="s">
        <v>15</v>
      </c>
      <c r="C10" s="8" t="s">
        <v>14</v>
      </c>
      <c r="D10" s="8">
        <v>550</v>
      </c>
      <c r="G10" s="7" t="s">
        <v>23</v>
      </c>
      <c r="H10" s="7"/>
      <c r="I10" s="7"/>
      <c r="J10" s="7"/>
    </row>
    <row r="11" spans="1:10" ht="19" customHeight="1" x14ac:dyDescent="0.15">
      <c r="A11" s="8" t="s">
        <v>16</v>
      </c>
      <c r="B11" s="8" t="s">
        <v>17</v>
      </c>
      <c r="C11" s="8" t="s">
        <v>14</v>
      </c>
      <c r="D11" s="8">
        <v>517</v>
      </c>
      <c r="F11" s="1" t="s">
        <v>6</v>
      </c>
      <c r="G11" s="8" t="s">
        <v>16</v>
      </c>
      <c r="H11" s="8"/>
      <c r="I11" s="8"/>
      <c r="J11" s="43"/>
    </row>
    <row r="12" spans="1:10" ht="19" customHeight="1" x14ac:dyDescent="0.15">
      <c r="A12" s="8" t="s">
        <v>16</v>
      </c>
      <c r="B12" s="8" t="s">
        <v>15</v>
      </c>
      <c r="C12" s="8" t="s">
        <v>18</v>
      </c>
      <c r="D12" s="8">
        <v>449</v>
      </c>
      <c r="F12" s="1" t="s">
        <v>7</v>
      </c>
      <c r="G12" s="8" t="s">
        <v>16</v>
      </c>
      <c r="H12" s="8" t="s">
        <v>13</v>
      </c>
      <c r="I12" s="8"/>
      <c r="J12" s="43"/>
    </row>
    <row r="13" spans="1:10" ht="19" customHeight="1" x14ac:dyDescent="0.15">
      <c r="A13" s="8" t="s">
        <v>16</v>
      </c>
      <c r="B13" s="8" t="s">
        <v>13</v>
      </c>
      <c r="C13" s="8" t="s">
        <v>18</v>
      </c>
      <c r="D13" s="8">
        <v>410</v>
      </c>
      <c r="F13" s="1" t="s">
        <v>8</v>
      </c>
      <c r="G13" s="8" t="s">
        <v>16</v>
      </c>
      <c r="H13" s="8" t="s">
        <v>13</v>
      </c>
      <c r="I13" s="8" t="s">
        <v>14</v>
      </c>
      <c r="J13" s="43"/>
    </row>
    <row r="14" spans="1:10" ht="19" customHeight="1" x14ac:dyDescent="0.15">
      <c r="A14" s="8" t="s">
        <v>19</v>
      </c>
      <c r="B14" s="8" t="s">
        <v>13</v>
      </c>
      <c r="C14" s="8" t="s">
        <v>18</v>
      </c>
      <c r="D14" s="8">
        <v>435</v>
      </c>
    </row>
    <row r="15" spans="1:10" ht="19" customHeight="1" x14ac:dyDescent="0.15">
      <c r="A15" s="8" t="s">
        <v>19</v>
      </c>
      <c r="B15" s="8" t="s">
        <v>17</v>
      </c>
      <c r="C15" s="8" t="s">
        <v>14</v>
      </c>
      <c r="D15" s="8">
        <v>468</v>
      </c>
    </row>
    <row r="16" spans="1:10" ht="19" customHeight="1" x14ac:dyDescent="0.15">
      <c r="A16" s="8" t="s">
        <v>20</v>
      </c>
      <c r="B16" s="8" t="s">
        <v>15</v>
      </c>
      <c r="C16" s="8" t="s">
        <v>14</v>
      </c>
      <c r="D16" s="8">
        <v>568</v>
      </c>
    </row>
    <row r="17" spans="1:4" ht="19" customHeight="1" x14ac:dyDescent="0.15">
      <c r="A17" s="8" t="s">
        <v>20</v>
      </c>
      <c r="B17" s="8" t="s">
        <v>13</v>
      </c>
      <c r="C17" s="8" t="s">
        <v>14</v>
      </c>
      <c r="D17" s="8">
        <v>432</v>
      </c>
    </row>
    <row r="18" spans="1:4" ht="19" customHeight="1" x14ac:dyDescent="0.15">
      <c r="A18" s="8" t="s">
        <v>20</v>
      </c>
      <c r="B18" s="8" t="s">
        <v>13</v>
      </c>
      <c r="C18" s="8" t="s">
        <v>14</v>
      </c>
      <c r="D18" s="8">
        <v>431</v>
      </c>
    </row>
    <row r="19" spans="1:4" ht="19" customHeight="1" x14ac:dyDescent="0.15">
      <c r="A19" s="8" t="s">
        <v>20</v>
      </c>
      <c r="B19" s="8" t="s">
        <v>15</v>
      </c>
      <c r="C19" s="8" t="s">
        <v>18</v>
      </c>
      <c r="D19" s="8">
        <v>479</v>
      </c>
    </row>
    <row r="20" spans="1:4" ht="19" customHeight="1" x14ac:dyDescent="0.15">
      <c r="A20" s="8" t="s">
        <v>20</v>
      </c>
      <c r="B20" s="8" t="s">
        <v>17</v>
      </c>
      <c r="C20" s="8" t="s">
        <v>18</v>
      </c>
      <c r="D20" s="8">
        <v>471</v>
      </c>
    </row>
    <row r="21" spans="1:4" ht="19" customHeight="1" x14ac:dyDescent="0.15">
      <c r="A21" s="8" t="s">
        <v>21</v>
      </c>
      <c r="B21" s="8" t="s">
        <v>17</v>
      </c>
      <c r="C21" s="8" t="s">
        <v>14</v>
      </c>
      <c r="D21" s="8">
        <v>534</v>
      </c>
    </row>
    <row r="22" spans="1:4" ht="19" customHeight="1" x14ac:dyDescent="0.15">
      <c r="A22" s="8" t="s">
        <v>21</v>
      </c>
      <c r="B22" s="8" t="s">
        <v>13</v>
      </c>
      <c r="C22" s="8" t="s">
        <v>18</v>
      </c>
      <c r="D22" s="8">
        <v>409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D9BB9-3E7A-3B4D-BD98-FE9437EBBDA1}">
  <dimension ref="B1:K23"/>
  <sheetViews>
    <sheetView zoomScale="125" workbookViewId="0">
      <selection activeCell="G1" sqref="G1"/>
    </sheetView>
  </sheetViews>
  <sheetFormatPr baseColWidth="10" defaultRowHeight="22" customHeight="1" x14ac:dyDescent="0.15"/>
  <cols>
    <col min="1" max="1" width="10.83203125" style="1"/>
    <col min="2" max="2" width="11" style="1" customWidth="1"/>
    <col min="3" max="3" width="14.33203125" style="1" customWidth="1"/>
    <col min="4" max="11" width="16.6640625" style="1" customWidth="1"/>
    <col min="12" max="16384" width="10.83203125" style="1"/>
  </cols>
  <sheetData>
    <row r="1" spans="2:11" ht="22" customHeight="1" thickBot="1" x14ac:dyDescent="0.2">
      <c r="B1" s="21" t="s">
        <v>78</v>
      </c>
      <c r="G1" s="45" t="s">
        <v>120</v>
      </c>
    </row>
    <row r="3" spans="2:11" ht="22" customHeight="1" x14ac:dyDescent="0.15">
      <c r="B3" s="7" t="s">
        <v>9</v>
      </c>
      <c r="C3" s="7" t="s">
        <v>64</v>
      </c>
      <c r="D3" s="7" t="s">
        <v>71</v>
      </c>
      <c r="E3" s="7" t="s">
        <v>72</v>
      </c>
      <c r="F3" s="7" t="s">
        <v>73</v>
      </c>
      <c r="G3" s="7" t="s">
        <v>74</v>
      </c>
      <c r="H3" s="7" t="s">
        <v>75</v>
      </c>
      <c r="I3" s="7" t="s">
        <v>76</v>
      </c>
      <c r="J3" s="7" t="s">
        <v>77</v>
      </c>
      <c r="K3" s="7" t="s">
        <v>65</v>
      </c>
    </row>
    <row r="4" spans="2:11" ht="22" customHeight="1" x14ac:dyDescent="0.15">
      <c r="B4" s="8" t="s">
        <v>12</v>
      </c>
      <c r="C4" s="9">
        <v>5000</v>
      </c>
      <c r="D4" s="10"/>
      <c r="E4" s="10"/>
      <c r="F4" s="10"/>
      <c r="G4" s="10"/>
      <c r="H4" s="10"/>
      <c r="I4" s="10"/>
      <c r="J4" s="11"/>
      <c r="K4" s="12">
        <f t="shared" ref="K4:K13" si="0">SUM(D4:J4)</f>
        <v>0</v>
      </c>
    </row>
    <row r="5" spans="2:11" ht="22" customHeight="1" x14ac:dyDescent="0.15">
      <c r="B5" s="8" t="s">
        <v>16</v>
      </c>
      <c r="C5" s="9">
        <v>6000</v>
      </c>
      <c r="D5" s="10"/>
      <c r="E5" s="10"/>
      <c r="F5" s="10"/>
      <c r="G5" s="10"/>
      <c r="H5" s="10"/>
      <c r="I5" s="10"/>
      <c r="J5" s="11"/>
      <c r="K5" s="12">
        <f t="shared" si="0"/>
        <v>0</v>
      </c>
    </row>
    <row r="6" spans="2:11" ht="22" customHeight="1" x14ac:dyDescent="0.15">
      <c r="B6" s="8" t="s">
        <v>19</v>
      </c>
      <c r="C6" s="9">
        <v>7500</v>
      </c>
      <c r="D6" s="10"/>
      <c r="E6" s="10"/>
      <c r="F6" s="10"/>
      <c r="G6" s="10"/>
      <c r="H6" s="10"/>
      <c r="I6" s="10"/>
      <c r="J6" s="11"/>
      <c r="K6" s="12">
        <f t="shared" si="0"/>
        <v>0</v>
      </c>
    </row>
    <row r="7" spans="2:11" ht="22" customHeight="1" x14ac:dyDescent="0.15">
      <c r="B7" s="8" t="s">
        <v>20</v>
      </c>
      <c r="C7" s="9">
        <v>8000</v>
      </c>
      <c r="D7" s="10"/>
      <c r="E7" s="10"/>
      <c r="F7" s="10"/>
      <c r="G7" s="10"/>
      <c r="H7" s="10"/>
      <c r="I7" s="10"/>
      <c r="J7" s="11"/>
      <c r="K7" s="12">
        <f t="shared" si="0"/>
        <v>0</v>
      </c>
    </row>
    <row r="8" spans="2:11" ht="22" customHeight="1" x14ac:dyDescent="0.15">
      <c r="B8" s="8" t="s">
        <v>21</v>
      </c>
      <c r="C8" s="9">
        <v>8000</v>
      </c>
      <c r="D8" s="10"/>
      <c r="E8" s="10"/>
      <c r="F8" s="10"/>
      <c r="G8" s="10"/>
      <c r="H8" s="10"/>
      <c r="I8" s="10"/>
      <c r="J8" s="11"/>
      <c r="K8" s="12">
        <f t="shared" si="0"/>
        <v>0</v>
      </c>
    </row>
    <row r="9" spans="2:11" ht="22" customHeight="1" x14ac:dyDescent="0.15">
      <c r="B9" s="8" t="s">
        <v>66</v>
      </c>
      <c r="C9" s="9">
        <v>8000</v>
      </c>
      <c r="D9" s="10"/>
      <c r="E9" s="10"/>
      <c r="F9" s="10"/>
      <c r="G9" s="10"/>
      <c r="H9" s="10"/>
      <c r="I9" s="10"/>
      <c r="J9" s="11"/>
      <c r="K9" s="12">
        <f t="shared" si="0"/>
        <v>0</v>
      </c>
    </row>
    <row r="10" spans="2:11" ht="22" customHeight="1" x14ac:dyDescent="0.15">
      <c r="B10" s="8" t="s">
        <v>67</v>
      </c>
      <c r="C10" s="9">
        <v>10000</v>
      </c>
      <c r="D10" s="10"/>
      <c r="E10" s="10"/>
      <c r="F10" s="10"/>
      <c r="G10" s="10"/>
      <c r="H10" s="10"/>
      <c r="I10" s="10"/>
      <c r="J10" s="11"/>
      <c r="K10" s="12">
        <f t="shared" si="0"/>
        <v>0</v>
      </c>
    </row>
    <row r="11" spans="2:11" ht="22" customHeight="1" x14ac:dyDescent="0.15">
      <c r="B11" s="8" t="s">
        <v>68</v>
      </c>
      <c r="C11" s="9">
        <v>11000</v>
      </c>
      <c r="D11" s="10"/>
      <c r="E11" s="10"/>
      <c r="F11" s="10"/>
      <c r="G11" s="10"/>
      <c r="H11" s="10"/>
      <c r="I11" s="10"/>
      <c r="J11" s="11"/>
      <c r="K11" s="12">
        <f t="shared" si="0"/>
        <v>0</v>
      </c>
    </row>
    <row r="12" spans="2:11" ht="22" customHeight="1" thickBot="1" x14ac:dyDescent="0.2">
      <c r="B12" s="8" t="s">
        <v>69</v>
      </c>
      <c r="C12" s="13">
        <v>15000</v>
      </c>
      <c r="D12" s="14"/>
      <c r="E12" s="14"/>
      <c r="F12" s="14"/>
      <c r="G12" s="14"/>
      <c r="H12" s="14"/>
      <c r="I12" s="14"/>
      <c r="J12" s="15"/>
      <c r="K12" s="16">
        <f t="shared" si="0"/>
        <v>0</v>
      </c>
    </row>
    <row r="13" spans="2:11" ht="22" customHeight="1" thickBot="1" x14ac:dyDescent="0.2">
      <c r="C13" s="17" t="s">
        <v>65</v>
      </c>
      <c r="D13" s="18">
        <f t="shared" ref="D13:J13" si="1">SUM(D4:D12)</f>
        <v>0</v>
      </c>
      <c r="E13" s="18">
        <f t="shared" si="1"/>
        <v>0</v>
      </c>
      <c r="F13" s="18">
        <f t="shared" si="1"/>
        <v>0</v>
      </c>
      <c r="G13" s="18">
        <f t="shared" si="1"/>
        <v>0</v>
      </c>
      <c r="H13" s="18">
        <f t="shared" si="1"/>
        <v>0</v>
      </c>
      <c r="I13" s="18">
        <f t="shared" si="1"/>
        <v>0</v>
      </c>
      <c r="J13" s="18">
        <f t="shared" si="1"/>
        <v>0</v>
      </c>
      <c r="K13" s="18">
        <f t="shared" si="0"/>
        <v>0</v>
      </c>
    </row>
    <row r="14" spans="2:11" ht="22" customHeight="1" thickTop="1" x14ac:dyDescent="0.15"/>
    <row r="16" spans="2:11" ht="22" customHeight="1" x14ac:dyDescent="0.15">
      <c r="B16" s="19" t="s">
        <v>70</v>
      </c>
      <c r="C16" s="19"/>
    </row>
    <row r="17" spans="2:3" ht="22" customHeight="1" x14ac:dyDescent="0.15">
      <c r="B17" s="7" t="s">
        <v>71</v>
      </c>
      <c r="C17" s="20">
        <v>0.1328</v>
      </c>
    </row>
    <row r="18" spans="2:3" ht="22" customHeight="1" x14ac:dyDescent="0.15">
      <c r="B18" s="7" t="s">
        <v>72</v>
      </c>
      <c r="C18" s="20">
        <v>0.29270000000000002</v>
      </c>
    </row>
    <row r="19" spans="2:3" ht="22" customHeight="1" x14ac:dyDescent="0.15">
      <c r="B19" s="7" t="s">
        <v>73</v>
      </c>
      <c r="C19" s="20">
        <v>0.2397</v>
      </c>
    </row>
    <row r="20" spans="2:3" ht="22" customHeight="1" x14ac:dyDescent="0.15">
      <c r="B20" s="7" t="s">
        <v>74</v>
      </c>
      <c r="C20" s="20">
        <v>0.19550000000000001</v>
      </c>
    </row>
    <row r="21" spans="2:3" ht="22" customHeight="1" x14ac:dyDescent="0.15">
      <c r="B21" s="7" t="s">
        <v>75</v>
      </c>
      <c r="C21" s="20">
        <v>0.1215</v>
      </c>
    </row>
    <row r="22" spans="2:3" ht="22" customHeight="1" x14ac:dyDescent="0.15">
      <c r="B22" s="7" t="s">
        <v>76</v>
      </c>
      <c r="C22" s="20">
        <v>0.14119999999999999</v>
      </c>
    </row>
    <row r="23" spans="2:3" ht="22" customHeight="1" x14ac:dyDescent="0.15">
      <c r="B23" s="7" t="s">
        <v>77</v>
      </c>
      <c r="C23" s="20">
        <v>7.0800000000000002E-2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7CA1-7D0E-FA41-AA61-432266047C92}">
  <dimension ref="A1:G14"/>
  <sheetViews>
    <sheetView workbookViewId="0">
      <selection activeCell="I16" sqref="I16"/>
    </sheetView>
  </sheetViews>
  <sheetFormatPr baseColWidth="10" defaultRowHeight="20" customHeight="1" x14ac:dyDescent="0.15"/>
  <cols>
    <col min="1" max="1" width="12.83203125" style="1" bestFit="1" customWidth="1"/>
    <col min="2" max="2" width="17" style="1" customWidth="1"/>
    <col min="3" max="3" width="26.83203125" style="1" customWidth="1"/>
    <col min="4" max="16384" width="10.83203125" style="1"/>
  </cols>
  <sheetData>
    <row r="1" spans="1:7" ht="20" customHeight="1" thickBot="1" x14ac:dyDescent="0.2">
      <c r="G1" s="45" t="s">
        <v>122</v>
      </c>
    </row>
    <row r="3" spans="1:7" ht="20" customHeight="1" x14ac:dyDescent="0.15">
      <c r="A3" s="7" t="s">
        <v>24</v>
      </c>
      <c r="B3" s="7" t="s">
        <v>25</v>
      </c>
      <c r="C3" s="5"/>
    </row>
    <row r="4" spans="1:7" ht="20" customHeight="1" x14ac:dyDescent="0.15">
      <c r="A4" s="22" t="s">
        <v>26</v>
      </c>
      <c r="B4" s="10"/>
      <c r="C4" s="5"/>
    </row>
    <row r="5" spans="1:7" ht="20" customHeight="1" x14ac:dyDescent="0.15">
      <c r="A5" s="23" t="s">
        <v>27</v>
      </c>
      <c r="B5" s="10"/>
      <c r="C5" s="5"/>
    </row>
    <row r="6" spans="1:7" ht="20" customHeight="1" x14ac:dyDescent="0.15">
      <c r="A6" s="22" t="s">
        <v>28</v>
      </c>
      <c r="B6" s="10" t="str">
        <f>IFERROR(VLOOKUP(A6,$B$9:$C$14,2,FALSE),"")</f>
        <v/>
      </c>
      <c r="C6" s="5"/>
    </row>
    <row r="7" spans="1:7" ht="20" customHeight="1" x14ac:dyDescent="0.15">
      <c r="A7" s="5"/>
      <c r="B7" s="5"/>
      <c r="C7" s="5"/>
    </row>
    <row r="8" spans="1:7" ht="20" customHeight="1" x14ac:dyDescent="0.15">
      <c r="A8" s="7" t="s">
        <v>25</v>
      </c>
      <c r="B8" s="7" t="s">
        <v>0</v>
      </c>
      <c r="C8" s="7" t="s">
        <v>29</v>
      </c>
    </row>
    <row r="9" spans="1:7" ht="20" customHeight="1" x14ac:dyDescent="0.15">
      <c r="A9" s="23" t="s">
        <v>30</v>
      </c>
      <c r="B9" s="23" t="s">
        <v>31</v>
      </c>
      <c r="C9" s="23" t="s">
        <v>32</v>
      </c>
    </row>
    <row r="10" spans="1:7" ht="20" customHeight="1" x14ac:dyDescent="0.15">
      <c r="A10" s="23" t="s">
        <v>30</v>
      </c>
      <c r="B10" s="23" t="s">
        <v>33</v>
      </c>
      <c r="C10" s="23" t="s">
        <v>34</v>
      </c>
    </row>
    <row r="11" spans="1:7" ht="20" customHeight="1" x14ac:dyDescent="0.15">
      <c r="A11" s="23" t="s">
        <v>30</v>
      </c>
      <c r="B11" s="23" t="s">
        <v>26</v>
      </c>
      <c r="C11" s="23" t="s">
        <v>35</v>
      </c>
    </row>
    <row r="12" spans="1:7" ht="20" customHeight="1" x14ac:dyDescent="0.15">
      <c r="A12" s="23" t="s">
        <v>30</v>
      </c>
      <c r="B12" s="23" t="s">
        <v>36</v>
      </c>
      <c r="C12" s="23" t="s">
        <v>37</v>
      </c>
    </row>
    <row r="13" spans="1:7" ht="20" customHeight="1" x14ac:dyDescent="0.15">
      <c r="A13" s="23" t="s">
        <v>38</v>
      </c>
      <c r="B13" s="23" t="s">
        <v>27</v>
      </c>
      <c r="C13" s="23" t="s">
        <v>39</v>
      </c>
    </row>
    <row r="14" spans="1:7" ht="20" customHeight="1" x14ac:dyDescent="0.15">
      <c r="A14" s="23" t="s">
        <v>38</v>
      </c>
      <c r="B14" s="23" t="s">
        <v>40</v>
      </c>
      <c r="C14" s="2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8678-E699-6A4F-A94F-B950E4A63C4F}">
  <dimension ref="A1:K15"/>
  <sheetViews>
    <sheetView workbookViewId="0">
      <selection activeCell="G1" sqref="G1"/>
    </sheetView>
  </sheetViews>
  <sheetFormatPr baseColWidth="10" defaultRowHeight="19" customHeight="1" x14ac:dyDescent="0.15"/>
  <cols>
    <col min="1" max="8" width="10.83203125" style="1"/>
    <col min="9" max="9" width="15.83203125" style="1" bestFit="1" customWidth="1"/>
    <col min="10" max="10" width="23" style="1" customWidth="1"/>
    <col min="11" max="11" width="32.1640625" style="1" customWidth="1"/>
    <col min="12" max="16384" width="10.83203125" style="1"/>
  </cols>
  <sheetData>
    <row r="1" spans="1:11" ht="19" customHeight="1" thickBot="1" x14ac:dyDescent="0.2">
      <c r="G1" s="45" t="s">
        <v>121</v>
      </c>
    </row>
    <row r="4" spans="1:11" ht="19" customHeight="1" x14ac:dyDescent="0.15">
      <c r="C4" s="7" t="s">
        <v>42</v>
      </c>
      <c r="D4" s="7" t="s">
        <v>42</v>
      </c>
      <c r="E4" s="7" t="s">
        <v>43</v>
      </c>
      <c r="F4" s="7" t="s">
        <v>43</v>
      </c>
    </row>
    <row r="5" spans="1:11" ht="19" customHeight="1" x14ac:dyDescent="0.15">
      <c r="A5" s="7" t="s">
        <v>44</v>
      </c>
      <c r="B5" s="7" t="s">
        <v>45</v>
      </c>
      <c r="C5" s="7" t="s">
        <v>46</v>
      </c>
      <c r="D5" s="7" t="s">
        <v>47</v>
      </c>
      <c r="E5" s="7" t="s">
        <v>46</v>
      </c>
      <c r="F5" s="7" t="s">
        <v>47</v>
      </c>
      <c r="I5" s="2" t="s">
        <v>61</v>
      </c>
      <c r="J5" s="2" t="s">
        <v>42</v>
      </c>
      <c r="K5" s="1" t="s">
        <v>63</v>
      </c>
    </row>
    <row r="6" spans="1:11" ht="19" customHeight="1" x14ac:dyDescent="0.15">
      <c r="A6" s="8" t="s">
        <v>48</v>
      </c>
      <c r="B6" s="8" t="s">
        <v>49</v>
      </c>
      <c r="C6" s="6">
        <v>11649</v>
      </c>
      <c r="D6" s="6">
        <v>802</v>
      </c>
      <c r="E6" s="6">
        <v>10593</v>
      </c>
      <c r="F6" s="6">
        <v>554</v>
      </c>
      <c r="J6" s="3" t="s">
        <v>46</v>
      </c>
      <c r="K6" s="1" t="s">
        <v>62</v>
      </c>
    </row>
    <row r="7" spans="1:11" ht="19" customHeight="1" x14ac:dyDescent="0.15">
      <c r="A7" s="8" t="s">
        <v>48</v>
      </c>
      <c r="B7" s="8" t="s">
        <v>50</v>
      </c>
      <c r="C7" s="6">
        <v>7718</v>
      </c>
      <c r="D7" s="6">
        <v>876</v>
      </c>
      <c r="E7" s="6">
        <v>6409</v>
      </c>
      <c r="F7" s="6">
        <v>654</v>
      </c>
      <c r="I7" s="4" t="s">
        <v>54</v>
      </c>
      <c r="J7" s="10"/>
    </row>
    <row r="8" spans="1:11" ht="19" customHeight="1" x14ac:dyDescent="0.15">
      <c r="A8" s="8" t="s">
        <v>48</v>
      </c>
      <c r="B8" s="8" t="s">
        <v>51</v>
      </c>
      <c r="C8" s="6">
        <v>15033</v>
      </c>
      <c r="D8" s="6">
        <v>469</v>
      </c>
      <c r="E8" s="6">
        <v>12724</v>
      </c>
      <c r="F8" s="6">
        <v>530</v>
      </c>
      <c r="I8" s="1" t="s">
        <v>63</v>
      </c>
    </row>
    <row r="9" spans="1:11" ht="19" customHeight="1" x14ac:dyDescent="0.15">
      <c r="A9" s="8" t="s">
        <v>48</v>
      </c>
      <c r="B9" s="8" t="s">
        <v>52</v>
      </c>
      <c r="C9" s="6">
        <v>18700.5</v>
      </c>
      <c r="D9" s="6">
        <v>984.90000000000009</v>
      </c>
      <c r="E9" s="6">
        <v>19101.600000000002</v>
      </c>
      <c r="F9" s="6">
        <v>1302</v>
      </c>
    </row>
    <row r="10" spans="1:11" ht="19" customHeight="1" x14ac:dyDescent="0.15">
      <c r="A10" s="8" t="s">
        <v>53</v>
      </c>
      <c r="B10" s="8" t="s">
        <v>54</v>
      </c>
      <c r="C10" s="6">
        <v>14432</v>
      </c>
      <c r="D10" s="6">
        <v>240</v>
      </c>
      <c r="E10" s="6">
        <v>15113</v>
      </c>
      <c r="F10" s="6">
        <v>363</v>
      </c>
    </row>
    <row r="11" spans="1:11" ht="19" customHeight="1" x14ac:dyDescent="0.15">
      <c r="A11" s="8" t="s">
        <v>53</v>
      </c>
      <c r="B11" s="8" t="s">
        <v>55</v>
      </c>
      <c r="C11" s="6">
        <v>17990</v>
      </c>
      <c r="D11" s="6">
        <v>1166</v>
      </c>
      <c r="E11" s="6">
        <v>18181</v>
      </c>
      <c r="F11" s="6">
        <v>1223</v>
      </c>
    </row>
    <row r="12" spans="1:11" ht="19" customHeight="1" x14ac:dyDescent="0.15">
      <c r="A12" s="8" t="s">
        <v>53</v>
      </c>
      <c r="B12" s="8" t="s">
        <v>56</v>
      </c>
      <c r="C12" s="6">
        <v>11022</v>
      </c>
      <c r="D12" s="6">
        <v>550</v>
      </c>
      <c r="E12" s="6">
        <v>13112</v>
      </c>
      <c r="F12" s="6">
        <v>474</v>
      </c>
    </row>
    <row r="13" spans="1:11" ht="19" customHeight="1" x14ac:dyDescent="0.15">
      <c r="A13" s="8" t="s">
        <v>57</v>
      </c>
      <c r="B13" s="8" t="s">
        <v>58</v>
      </c>
      <c r="C13" s="6">
        <v>17760</v>
      </c>
      <c r="D13" s="6">
        <v>800</v>
      </c>
      <c r="E13" s="6">
        <v>16854</v>
      </c>
      <c r="F13" s="6">
        <v>572</v>
      </c>
    </row>
    <row r="14" spans="1:11" ht="19" customHeight="1" x14ac:dyDescent="0.15">
      <c r="A14" s="8" t="s">
        <v>57</v>
      </c>
      <c r="B14" s="8" t="s">
        <v>59</v>
      </c>
      <c r="C14" s="6">
        <v>30399.599999999999</v>
      </c>
      <c r="D14" s="6">
        <v>786.8</v>
      </c>
      <c r="E14" s="6">
        <v>30237.199999999997</v>
      </c>
      <c r="F14" s="6">
        <v>932.4</v>
      </c>
    </row>
    <row r="15" spans="1:11" ht="19" customHeight="1" x14ac:dyDescent="0.15">
      <c r="A15" s="8" t="s">
        <v>57</v>
      </c>
      <c r="B15" s="8" t="s">
        <v>60</v>
      </c>
      <c r="C15" s="6">
        <v>20400</v>
      </c>
      <c r="D15" s="6">
        <v>614.40000000000009</v>
      </c>
      <c r="E15" s="6">
        <v>18476.8</v>
      </c>
      <c r="F15" s="6">
        <v>1120</v>
      </c>
    </row>
  </sheetData>
  <dataValidations count="3">
    <dataValidation type="list" allowBlank="1" showInputMessage="1" showErrorMessage="1" sqref="J5" xr:uid="{20AFB4E3-90D1-F04F-93CA-83C85CDE0832}">
      <formula1>"Actual, Budget"</formula1>
    </dataValidation>
    <dataValidation type="list" allowBlank="1" showInputMessage="1" showErrorMessage="1" sqref="J6" xr:uid="{DAB44893-3B56-E046-B3F4-691F69535E02}">
      <formula1>"Revenue, Profit"</formula1>
    </dataValidation>
    <dataValidation type="list" allowBlank="1" showInputMessage="1" showErrorMessage="1" sqref="I7" xr:uid="{A7C96D94-ADE6-FC42-8683-8A82F475F90F}">
      <formula1>$B$6:$B$15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8ED1-4871-9345-80F6-470078628150}">
  <dimension ref="A1:L24"/>
  <sheetViews>
    <sheetView workbookViewId="0">
      <selection activeCell="G1" sqref="G1"/>
    </sheetView>
  </sheetViews>
  <sheetFormatPr baseColWidth="10" defaultColWidth="11" defaultRowHeight="20" customHeight="1" x14ac:dyDescent="0.15"/>
  <cols>
    <col min="1" max="4" width="12.6640625" style="24" customWidth="1"/>
    <col min="5" max="5" width="18.1640625" style="24" customWidth="1"/>
    <col min="6" max="6" width="12.6640625" style="24" customWidth="1"/>
    <col min="7" max="7" width="11" style="24"/>
    <col min="8" max="9" width="13.1640625" style="24" customWidth="1"/>
    <col min="10" max="10" width="11" style="24"/>
    <col min="11" max="12" width="13.1640625" style="24" customWidth="1"/>
    <col min="13" max="16384" width="11" style="24"/>
  </cols>
  <sheetData>
    <row r="1" spans="1:12" ht="20" customHeight="1" thickBot="1" x14ac:dyDescent="0.2">
      <c r="G1" s="46" t="s">
        <v>123</v>
      </c>
    </row>
    <row r="3" spans="1:12" ht="34" customHeight="1" x14ac:dyDescent="0.15">
      <c r="A3" s="7" t="s">
        <v>1</v>
      </c>
      <c r="B3" s="7" t="s">
        <v>79</v>
      </c>
      <c r="C3" s="7" t="s">
        <v>2</v>
      </c>
      <c r="D3" s="7" t="s">
        <v>80</v>
      </c>
      <c r="E3" s="7" t="s">
        <v>81</v>
      </c>
      <c r="F3" s="7" t="s">
        <v>82</v>
      </c>
      <c r="H3" s="29" t="s">
        <v>83</v>
      </c>
      <c r="I3" s="30"/>
      <c r="K3" s="29" t="s">
        <v>84</v>
      </c>
      <c r="L3" s="30"/>
    </row>
    <row r="4" spans="1:12" ht="20" customHeight="1" x14ac:dyDescent="0.15">
      <c r="A4" s="25">
        <v>40315</v>
      </c>
      <c r="B4" s="26">
        <v>3214.21</v>
      </c>
      <c r="C4" s="27" t="s">
        <v>85</v>
      </c>
      <c r="D4" s="27" t="s">
        <v>86</v>
      </c>
      <c r="E4" s="27" t="s">
        <v>87</v>
      </c>
      <c r="F4" s="28"/>
      <c r="H4" s="27" t="s">
        <v>88</v>
      </c>
      <c r="I4" s="26">
        <v>100</v>
      </c>
      <c r="K4" s="27" t="s">
        <v>89</v>
      </c>
      <c r="L4" s="27">
        <v>0.02</v>
      </c>
    </row>
    <row r="5" spans="1:12" ht="20" customHeight="1" x14ac:dyDescent="0.15">
      <c r="A5" s="25">
        <v>40316</v>
      </c>
      <c r="B5" s="26">
        <v>2839.58</v>
      </c>
      <c r="C5" s="27" t="s">
        <v>85</v>
      </c>
      <c r="D5" s="27" t="s">
        <v>86</v>
      </c>
      <c r="E5" s="27" t="s">
        <v>90</v>
      </c>
      <c r="F5" s="28"/>
      <c r="H5" s="27" t="s">
        <v>91</v>
      </c>
      <c r="I5" s="26">
        <v>150</v>
      </c>
      <c r="K5" s="27" t="s">
        <v>92</v>
      </c>
      <c r="L5" s="27">
        <v>0.03</v>
      </c>
    </row>
    <row r="6" spans="1:12" ht="20" customHeight="1" x14ac:dyDescent="0.15">
      <c r="A6" s="25">
        <v>40317</v>
      </c>
      <c r="B6" s="26">
        <v>4080.47</v>
      </c>
      <c r="C6" s="27" t="s">
        <v>93</v>
      </c>
      <c r="D6" s="27" t="s">
        <v>86</v>
      </c>
      <c r="E6" s="27" t="s">
        <v>94</v>
      </c>
      <c r="F6" s="28"/>
      <c r="H6" s="27" t="s">
        <v>85</v>
      </c>
      <c r="I6" s="26">
        <v>125</v>
      </c>
      <c r="K6" s="27" t="s">
        <v>95</v>
      </c>
      <c r="L6" s="27">
        <v>2.5000000000000001E-2</v>
      </c>
    </row>
    <row r="7" spans="1:12" ht="20" customHeight="1" x14ac:dyDescent="0.15">
      <c r="A7" s="25">
        <v>40318</v>
      </c>
      <c r="B7" s="26">
        <v>4393.67</v>
      </c>
      <c r="C7" s="27" t="s">
        <v>89</v>
      </c>
      <c r="D7" s="27" t="s">
        <v>96</v>
      </c>
      <c r="E7" s="27" t="s">
        <v>97</v>
      </c>
      <c r="F7" s="28"/>
      <c r="H7" s="27" t="s">
        <v>93</v>
      </c>
      <c r="I7" s="26">
        <v>110</v>
      </c>
      <c r="K7" s="27" t="s">
        <v>98</v>
      </c>
      <c r="L7" s="27">
        <v>2.75E-2</v>
      </c>
    </row>
    <row r="8" spans="1:12" ht="20" customHeight="1" x14ac:dyDescent="0.15">
      <c r="A8" s="25">
        <v>40319</v>
      </c>
      <c r="B8" s="26">
        <v>4479.6000000000004</v>
      </c>
      <c r="C8" s="27" t="s">
        <v>98</v>
      </c>
      <c r="D8" s="27" t="s">
        <v>96</v>
      </c>
      <c r="E8" s="27" t="s">
        <v>99</v>
      </c>
      <c r="F8" s="28"/>
    </row>
    <row r="9" spans="1:12" ht="20" customHeight="1" x14ac:dyDescent="0.15">
      <c r="A9" s="25">
        <v>40320</v>
      </c>
      <c r="B9" s="26">
        <v>2654.98</v>
      </c>
      <c r="C9" s="27" t="s">
        <v>89</v>
      </c>
      <c r="D9" s="27" t="s">
        <v>96</v>
      </c>
      <c r="E9" s="27" t="s">
        <v>100</v>
      </c>
      <c r="F9" s="28"/>
    </row>
    <row r="10" spans="1:12" ht="20" customHeight="1" x14ac:dyDescent="0.15">
      <c r="A10" s="25">
        <v>40321</v>
      </c>
      <c r="B10" s="26">
        <v>3994.22</v>
      </c>
      <c r="C10" s="27" t="s">
        <v>95</v>
      </c>
      <c r="D10" s="27" t="s">
        <v>96</v>
      </c>
      <c r="E10" s="27" t="s">
        <v>101</v>
      </c>
      <c r="F10" s="28"/>
    </row>
    <row r="11" spans="1:12" ht="20" customHeight="1" x14ac:dyDescent="0.15">
      <c r="A11" s="25">
        <v>40322</v>
      </c>
      <c r="B11" s="26">
        <v>4098.8</v>
      </c>
      <c r="C11" s="27" t="s">
        <v>91</v>
      </c>
      <c r="D11" s="27" t="s">
        <v>86</v>
      </c>
      <c r="E11" s="27" t="s">
        <v>102</v>
      </c>
      <c r="F11" s="28"/>
    </row>
    <row r="12" spans="1:12" ht="20" customHeight="1" x14ac:dyDescent="0.15">
      <c r="A12" s="25">
        <v>40323</v>
      </c>
      <c r="B12" s="26">
        <v>4734.34</v>
      </c>
      <c r="C12" s="27" t="s">
        <v>92</v>
      </c>
      <c r="D12" s="27" t="s">
        <v>96</v>
      </c>
      <c r="E12" s="27" t="s">
        <v>103</v>
      </c>
      <c r="F12" s="28"/>
    </row>
    <row r="13" spans="1:12" ht="20" customHeight="1" x14ac:dyDescent="0.15">
      <c r="A13" s="25">
        <v>40324</v>
      </c>
      <c r="B13" s="26">
        <v>3493.1</v>
      </c>
      <c r="C13" s="27" t="s">
        <v>88</v>
      </c>
      <c r="D13" s="27" t="s">
        <v>86</v>
      </c>
      <c r="E13" s="27" t="s">
        <v>104</v>
      </c>
      <c r="F13" s="28"/>
    </row>
    <row r="14" spans="1:12" ht="20" customHeight="1" x14ac:dyDescent="0.15">
      <c r="A14" s="25">
        <v>40325</v>
      </c>
      <c r="B14" s="26">
        <v>3284.31</v>
      </c>
      <c r="C14" s="27" t="s">
        <v>91</v>
      </c>
      <c r="D14" s="27" t="s">
        <v>86</v>
      </c>
      <c r="E14" s="27" t="s">
        <v>105</v>
      </c>
      <c r="F14" s="28"/>
    </row>
    <row r="15" spans="1:12" ht="20" customHeight="1" x14ac:dyDescent="0.15">
      <c r="A15" s="25">
        <v>40326</v>
      </c>
      <c r="B15" s="26">
        <v>4766.3999999999996</v>
      </c>
      <c r="C15" s="27" t="s">
        <v>92</v>
      </c>
      <c r="D15" s="27" t="s">
        <v>96</v>
      </c>
      <c r="E15" s="27" t="s">
        <v>106</v>
      </c>
      <c r="F15" s="28"/>
    </row>
    <row r="16" spans="1:12" ht="20" customHeight="1" x14ac:dyDescent="0.15">
      <c r="A16" s="25">
        <v>40327</v>
      </c>
      <c r="B16" s="26">
        <v>3601.61</v>
      </c>
      <c r="C16" s="27" t="s">
        <v>85</v>
      </c>
      <c r="D16" s="27" t="s">
        <v>86</v>
      </c>
      <c r="E16" s="27" t="s">
        <v>107</v>
      </c>
      <c r="F16" s="28"/>
    </row>
    <row r="17" spans="1:6" ht="20" customHeight="1" x14ac:dyDescent="0.15">
      <c r="A17" s="25">
        <v>40328</v>
      </c>
      <c r="B17" s="26">
        <v>4272.68</v>
      </c>
      <c r="C17" s="27" t="s">
        <v>95</v>
      </c>
      <c r="D17" s="27" t="s">
        <v>96</v>
      </c>
      <c r="E17" s="27" t="s">
        <v>108</v>
      </c>
      <c r="F17" s="28"/>
    </row>
    <row r="18" spans="1:6" ht="20" customHeight="1" x14ac:dyDescent="0.15">
      <c r="A18" s="25">
        <v>40329</v>
      </c>
      <c r="B18" s="26">
        <v>2142.69</v>
      </c>
      <c r="C18" s="27" t="s">
        <v>85</v>
      </c>
      <c r="D18" s="27" t="s">
        <v>86</v>
      </c>
      <c r="E18" s="27" t="s">
        <v>109</v>
      </c>
      <c r="F18" s="28"/>
    </row>
    <row r="19" spans="1:6" ht="20" customHeight="1" x14ac:dyDescent="0.15">
      <c r="A19" s="25">
        <v>40330</v>
      </c>
      <c r="B19" s="26">
        <v>4389.33</v>
      </c>
      <c r="C19" s="27" t="s">
        <v>92</v>
      </c>
      <c r="D19" s="27" t="s">
        <v>96</v>
      </c>
      <c r="E19" s="27" t="s">
        <v>110</v>
      </c>
      <c r="F19" s="28"/>
    </row>
    <row r="20" spans="1:6" ht="20" customHeight="1" x14ac:dyDescent="0.15">
      <c r="A20" s="25">
        <v>40331</v>
      </c>
      <c r="B20" s="26">
        <v>3876.18</v>
      </c>
      <c r="C20" s="27" t="s">
        <v>93</v>
      </c>
      <c r="D20" s="27" t="s">
        <v>86</v>
      </c>
      <c r="E20" s="27" t="s">
        <v>111</v>
      </c>
      <c r="F20" s="28"/>
    </row>
    <row r="21" spans="1:6" ht="20" customHeight="1" x14ac:dyDescent="0.15">
      <c r="A21" s="25">
        <v>40332</v>
      </c>
      <c r="B21" s="26">
        <v>3907.71</v>
      </c>
      <c r="C21" s="27" t="s">
        <v>91</v>
      </c>
      <c r="D21" s="27" t="s">
        <v>86</v>
      </c>
      <c r="E21" s="27" t="s">
        <v>112</v>
      </c>
      <c r="F21" s="28"/>
    </row>
    <row r="22" spans="1:6" ht="20" customHeight="1" x14ac:dyDescent="0.15">
      <c r="A22" s="25">
        <v>40333</v>
      </c>
      <c r="B22" s="26">
        <v>4150.7</v>
      </c>
      <c r="C22" s="27" t="s">
        <v>93</v>
      </c>
      <c r="D22" s="27" t="s">
        <v>86</v>
      </c>
      <c r="E22" s="27" t="s">
        <v>113</v>
      </c>
      <c r="F22" s="28"/>
    </row>
    <row r="23" spans="1:6" ht="20" customHeight="1" x14ac:dyDescent="0.15">
      <c r="A23" s="25">
        <v>40334</v>
      </c>
      <c r="B23" s="26">
        <v>2773.03</v>
      </c>
      <c r="C23" s="27" t="s">
        <v>89</v>
      </c>
      <c r="D23" s="27" t="s">
        <v>96</v>
      </c>
      <c r="E23" s="27" t="s">
        <v>114</v>
      </c>
      <c r="F23" s="28"/>
    </row>
    <row r="24" spans="1:6" ht="20" customHeight="1" x14ac:dyDescent="0.15">
      <c r="A24" s="25">
        <v>40335</v>
      </c>
      <c r="B24" s="26">
        <v>2145.5100000000002</v>
      </c>
      <c r="C24" s="27" t="s">
        <v>92</v>
      </c>
      <c r="D24" s="27" t="s">
        <v>96</v>
      </c>
      <c r="E24" s="27" t="s">
        <v>115</v>
      </c>
      <c r="F24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E4EA-F0D4-884A-A32C-62292CCD33D5}">
  <dimension ref="A1:L93"/>
  <sheetViews>
    <sheetView workbookViewId="0">
      <selection activeCell="E26" sqref="E26"/>
    </sheetView>
  </sheetViews>
  <sheetFormatPr baseColWidth="10" defaultRowHeight="13" x14ac:dyDescent="0.15"/>
  <cols>
    <col min="1" max="12" width="14.33203125" customWidth="1"/>
  </cols>
  <sheetData>
    <row r="1" spans="1:12" ht="44" x14ac:dyDescent="0.2">
      <c r="A1" s="41" t="s">
        <v>116</v>
      </c>
      <c r="B1" s="32"/>
      <c r="C1" s="32"/>
      <c r="D1" s="32"/>
      <c r="E1" s="32"/>
      <c r="F1" s="32"/>
      <c r="G1" s="32"/>
      <c r="H1" s="32"/>
      <c r="I1" s="31"/>
      <c r="J1" s="31"/>
      <c r="K1" s="31"/>
      <c r="L1" s="31"/>
    </row>
    <row r="2" spans="1:12" ht="15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ht="15" x14ac:dyDescent="0.2">
      <c r="A3" s="33" t="s">
        <v>9</v>
      </c>
      <c r="B3" s="34" t="s">
        <v>16</v>
      </c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ht="15" x14ac:dyDescent="0.2">
      <c r="A4" s="35" t="s">
        <v>65</v>
      </c>
      <c r="B4" s="36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2" ht="15" x14ac:dyDescent="0.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12" ht="15" x14ac:dyDescent="0.2">
      <c r="A6" s="37" t="s">
        <v>12</v>
      </c>
      <c r="B6" s="38" t="s">
        <v>16</v>
      </c>
      <c r="C6" s="38" t="s">
        <v>19</v>
      </c>
      <c r="D6" s="38" t="s">
        <v>20</v>
      </c>
      <c r="E6" s="38" t="s">
        <v>21</v>
      </c>
      <c r="F6" s="38" t="s">
        <v>66</v>
      </c>
      <c r="G6" s="38" t="s">
        <v>67</v>
      </c>
      <c r="H6" s="38" t="s">
        <v>68</v>
      </c>
      <c r="I6" s="38" t="s">
        <v>69</v>
      </c>
      <c r="J6" s="38" t="s">
        <v>117</v>
      </c>
      <c r="K6" s="38" t="s">
        <v>118</v>
      </c>
      <c r="L6" s="38" t="s">
        <v>119</v>
      </c>
    </row>
    <row r="7" spans="1:12" ht="15" x14ac:dyDescent="0.2">
      <c r="A7" s="39">
        <v>6236</v>
      </c>
      <c r="B7" s="40">
        <v>7325</v>
      </c>
      <c r="C7" s="40">
        <v>9421</v>
      </c>
      <c r="D7" s="40">
        <v>6520</v>
      </c>
      <c r="E7" s="40">
        <v>10403</v>
      </c>
      <c r="F7" s="40">
        <v>10746</v>
      </c>
      <c r="G7" s="40">
        <v>9700</v>
      </c>
      <c r="H7" s="40">
        <v>8536</v>
      </c>
      <c r="I7" s="40">
        <v>5199</v>
      </c>
      <c r="J7" s="40">
        <v>10997</v>
      </c>
      <c r="K7" s="40">
        <v>7730</v>
      </c>
      <c r="L7" s="40">
        <v>10232</v>
      </c>
    </row>
    <row r="8" spans="1:12" ht="15" x14ac:dyDescent="0.2">
      <c r="A8" s="39">
        <v>9620</v>
      </c>
      <c r="B8" s="40">
        <v>8201</v>
      </c>
      <c r="C8" s="40">
        <v>10415</v>
      </c>
      <c r="D8" s="40">
        <v>10754</v>
      </c>
      <c r="E8" s="40">
        <v>5134</v>
      </c>
      <c r="F8" s="40">
        <v>9262</v>
      </c>
      <c r="G8" s="40">
        <v>5648</v>
      </c>
      <c r="H8" s="40">
        <v>6731</v>
      </c>
      <c r="I8" s="40">
        <v>8529</v>
      </c>
      <c r="J8" s="40">
        <v>8518</v>
      </c>
      <c r="K8" s="40">
        <v>7593</v>
      </c>
      <c r="L8" s="40">
        <v>8192</v>
      </c>
    </row>
    <row r="9" spans="1:12" ht="15" x14ac:dyDescent="0.2">
      <c r="A9" s="39">
        <v>6422</v>
      </c>
      <c r="B9" s="40">
        <v>8750</v>
      </c>
      <c r="C9" s="40">
        <v>6679</v>
      </c>
      <c r="D9" s="40">
        <v>6913</v>
      </c>
      <c r="E9" s="40">
        <v>9010</v>
      </c>
      <c r="F9" s="40">
        <v>9361</v>
      </c>
      <c r="G9" s="40">
        <v>6262</v>
      </c>
      <c r="H9" s="40">
        <v>6368</v>
      </c>
      <c r="I9" s="40">
        <v>8294</v>
      </c>
      <c r="J9" s="40">
        <v>6223</v>
      </c>
      <c r="K9" s="40">
        <v>7005</v>
      </c>
      <c r="L9" s="40">
        <v>10495</v>
      </c>
    </row>
    <row r="10" spans="1:12" ht="15" x14ac:dyDescent="0.2">
      <c r="A10" s="39">
        <v>9808</v>
      </c>
      <c r="B10" s="40">
        <v>5900</v>
      </c>
      <c r="C10" s="40">
        <v>6554</v>
      </c>
      <c r="D10" s="40">
        <v>8031</v>
      </c>
      <c r="E10" s="40">
        <v>8231</v>
      </c>
      <c r="F10" s="40">
        <v>9168</v>
      </c>
      <c r="G10" s="40">
        <v>8678</v>
      </c>
      <c r="H10" s="40">
        <v>8897</v>
      </c>
      <c r="I10" s="40">
        <v>10017</v>
      </c>
      <c r="J10" s="40">
        <v>6377</v>
      </c>
      <c r="K10" s="40">
        <v>10319</v>
      </c>
      <c r="L10" s="40">
        <v>9520</v>
      </c>
    </row>
    <row r="11" spans="1:12" ht="15" x14ac:dyDescent="0.2">
      <c r="A11" s="39">
        <v>8884</v>
      </c>
      <c r="B11" s="40">
        <v>8988</v>
      </c>
      <c r="C11" s="40">
        <v>5520</v>
      </c>
      <c r="D11" s="40">
        <v>8825</v>
      </c>
      <c r="E11" s="40">
        <v>5522</v>
      </c>
      <c r="F11" s="40">
        <v>5812</v>
      </c>
      <c r="G11" s="40">
        <v>9472</v>
      </c>
      <c r="H11" s="40">
        <v>8465</v>
      </c>
      <c r="I11" s="40">
        <v>8909</v>
      </c>
      <c r="J11" s="40">
        <v>7298</v>
      </c>
      <c r="K11" s="40">
        <v>7283</v>
      </c>
      <c r="L11" s="40">
        <v>7809</v>
      </c>
    </row>
    <row r="12" spans="1:12" ht="15" x14ac:dyDescent="0.2">
      <c r="A12" s="39">
        <v>6147</v>
      </c>
      <c r="B12" s="40">
        <v>6025</v>
      </c>
      <c r="C12" s="40">
        <v>8787</v>
      </c>
      <c r="D12" s="40">
        <v>6796</v>
      </c>
      <c r="E12" s="40">
        <v>5286</v>
      </c>
      <c r="F12" s="40">
        <v>9269</v>
      </c>
      <c r="G12" s="40">
        <v>10571</v>
      </c>
      <c r="H12" s="40">
        <v>6999</v>
      </c>
      <c r="I12" s="40">
        <v>10085</v>
      </c>
      <c r="J12" s="40">
        <v>6163</v>
      </c>
      <c r="K12" s="40">
        <v>9024</v>
      </c>
      <c r="L12" s="40">
        <v>6980</v>
      </c>
    </row>
    <row r="13" spans="1:12" ht="15" x14ac:dyDescent="0.2">
      <c r="A13" s="39">
        <v>5000</v>
      </c>
      <c r="B13" s="40">
        <v>9513</v>
      </c>
      <c r="C13" s="40">
        <v>9272</v>
      </c>
      <c r="D13" s="40">
        <v>5242</v>
      </c>
      <c r="E13" s="40">
        <v>7492</v>
      </c>
      <c r="F13" s="40">
        <v>6309</v>
      </c>
      <c r="G13" s="40">
        <v>8721</v>
      </c>
      <c r="H13" s="40">
        <v>8409</v>
      </c>
      <c r="I13" s="40">
        <v>7660</v>
      </c>
      <c r="J13" s="40">
        <v>9832</v>
      </c>
      <c r="K13" s="40">
        <v>9017</v>
      </c>
      <c r="L13" s="40">
        <v>5525</v>
      </c>
    </row>
    <row r="14" spans="1:12" ht="15" x14ac:dyDescent="0.2">
      <c r="A14" s="39">
        <v>6970</v>
      </c>
      <c r="B14" s="40">
        <v>9239</v>
      </c>
      <c r="C14" s="40">
        <v>5181</v>
      </c>
      <c r="D14" s="40">
        <v>10581</v>
      </c>
      <c r="E14" s="40">
        <v>9348</v>
      </c>
      <c r="F14" s="40">
        <v>10450</v>
      </c>
      <c r="G14" s="40">
        <v>8428</v>
      </c>
      <c r="H14" s="40">
        <v>5009</v>
      </c>
      <c r="I14" s="40">
        <v>6717</v>
      </c>
      <c r="J14" s="40">
        <v>10855</v>
      </c>
      <c r="K14" s="40">
        <v>10702</v>
      </c>
      <c r="L14" s="40">
        <v>5606</v>
      </c>
    </row>
    <row r="15" spans="1:12" ht="15" x14ac:dyDescent="0.2">
      <c r="A15" s="39">
        <v>6273</v>
      </c>
      <c r="B15" s="40">
        <v>5430</v>
      </c>
      <c r="C15" s="40">
        <v>8289</v>
      </c>
      <c r="D15" s="40">
        <v>10612</v>
      </c>
      <c r="E15" s="40">
        <v>8322</v>
      </c>
      <c r="F15" s="40">
        <v>7308</v>
      </c>
      <c r="G15" s="40">
        <v>7147</v>
      </c>
      <c r="H15" s="40">
        <v>8587</v>
      </c>
      <c r="I15" s="40">
        <v>8432</v>
      </c>
      <c r="J15" s="40">
        <v>8694</v>
      </c>
      <c r="K15" s="40">
        <v>10120</v>
      </c>
      <c r="L15" s="40">
        <v>10544</v>
      </c>
    </row>
    <row r="16" spans="1:12" ht="15" x14ac:dyDescent="0.2">
      <c r="A16" s="39">
        <v>7001</v>
      </c>
      <c r="B16" s="40">
        <v>9938</v>
      </c>
      <c r="C16" s="40">
        <v>5568</v>
      </c>
      <c r="D16" s="40">
        <v>5034</v>
      </c>
      <c r="E16" s="40">
        <v>8396</v>
      </c>
      <c r="F16" s="40">
        <v>10063</v>
      </c>
      <c r="G16" s="40">
        <v>10443</v>
      </c>
      <c r="H16" s="40">
        <v>8114</v>
      </c>
      <c r="I16" s="40">
        <v>8211</v>
      </c>
      <c r="J16" s="40">
        <v>10696</v>
      </c>
      <c r="K16" s="40">
        <v>9500</v>
      </c>
      <c r="L16" s="40">
        <v>8350</v>
      </c>
    </row>
    <row r="17" spans="1:12" ht="15" x14ac:dyDescent="0.2">
      <c r="A17" s="39">
        <v>6653</v>
      </c>
      <c r="B17" s="40">
        <v>6483</v>
      </c>
      <c r="C17" s="40">
        <v>6388</v>
      </c>
      <c r="D17" s="40">
        <v>6938</v>
      </c>
      <c r="E17" s="40">
        <v>9610</v>
      </c>
      <c r="F17" s="40">
        <v>9826</v>
      </c>
      <c r="G17" s="40">
        <v>8223</v>
      </c>
      <c r="H17" s="40">
        <v>5232</v>
      </c>
      <c r="I17" s="40">
        <v>10847</v>
      </c>
      <c r="J17" s="40">
        <v>5015</v>
      </c>
      <c r="K17" s="40">
        <v>6125</v>
      </c>
      <c r="L17" s="40">
        <v>6869</v>
      </c>
    </row>
    <row r="18" spans="1:12" ht="15" x14ac:dyDescent="0.2">
      <c r="A18" s="39">
        <v>6600</v>
      </c>
      <c r="B18" s="40">
        <v>5280</v>
      </c>
      <c r="C18" s="40">
        <v>10331</v>
      </c>
      <c r="D18" s="40">
        <v>9594</v>
      </c>
      <c r="E18" s="40">
        <v>8125</v>
      </c>
      <c r="F18" s="40">
        <v>7577</v>
      </c>
      <c r="G18" s="40">
        <v>10658</v>
      </c>
      <c r="H18" s="40">
        <v>8030</v>
      </c>
      <c r="I18" s="40">
        <v>8402</v>
      </c>
      <c r="J18" s="40">
        <v>6372</v>
      </c>
      <c r="K18" s="40">
        <v>10345</v>
      </c>
      <c r="L18" s="40">
        <v>5480</v>
      </c>
    </row>
    <row r="19" spans="1:12" ht="15" x14ac:dyDescent="0.2">
      <c r="A19" s="39">
        <v>10889</v>
      </c>
      <c r="B19" s="40">
        <v>10349</v>
      </c>
      <c r="C19" s="40">
        <v>9273</v>
      </c>
      <c r="D19" s="40">
        <v>8365</v>
      </c>
      <c r="E19" s="40">
        <v>8120</v>
      </c>
      <c r="F19" s="40">
        <v>5817</v>
      </c>
      <c r="G19" s="40">
        <v>7853</v>
      </c>
      <c r="H19" s="40">
        <v>6668</v>
      </c>
      <c r="I19" s="40">
        <v>8918</v>
      </c>
      <c r="J19" s="40">
        <v>7982</v>
      </c>
      <c r="K19" s="40">
        <v>8951</v>
      </c>
      <c r="L19" s="40">
        <v>10102</v>
      </c>
    </row>
    <row r="20" spans="1:12" ht="15" x14ac:dyDescent="0.2">
      <c r="A20" s="39">
        <v>9564</v>
      </c>
      <c r="B20" s="40">
        <v>6001</v>
      </c>
      <c r="C20" s="40">
        <v>9006</v>
      </c>
      <c r="D20" s="40">
        <v>9989</v>
      </c>
      <c r="E20" s="40">
        <v>10201</v>
      </c>
      <c r="F20" s="40">
        <v>9303</v>
      </c>
      <c r="G20" s="40">
        <v>6515</v>
      </c>
      <c r="H20" s="40">
        <v>6460</v>
      </c>
      <c r="I20" s="40">
        <v>6466</v>
      </c>
      <c r="J20" s="40">
        <v>5129</v>
      </c>
      <c r="K20" s="40">
        <v>7976</v>
      </c>
      <c r="L20" s="40">
        <v>8941</v>
      </c>
    </row>
    <row r="21" spans="1:12" ht="15" x14ac:dyDescent="0.2">
      <c r="A21" s="39">
        <v>8082</v>
      </c>
      <c r="B21" s="40">
        <v>8562</v>
      </c>
      <c r="C21" s="40">
        <v>5421</v>
      </c>
      <c r="D21" s="40">
        <v>6095</v>
      </c>
      <c r="E21" s="40">
        <v>10853</v>
      </c>
      <c r="F21" s="40">
        <v>10556</v>
      </c>
      <c r="G21" s="40">
        <v>10823</v>
      </c>
      <c r="H21" s="40">
        <v>7653</v>
      </c>
      <c r="I21" s="40">
        <v>10535</v>
      </c>
      <c r="J21" s="40">
        <v>10693</v>
      </c>
      <c r="K21" s="40">
        <v>9098</v>
      </c>
      <c r="L21" s="40">
        <v>7647</v>
      </c>
    </row>
    <row r="22" spans="1:12" ht="15" x14ac:dyDescent="0.2">
      <c r="A22" s="39">
        <v>5831</v>
      </c>
      <c r="B22" s="40">
        <v>9564</v>
      </c>
      <c r="C22" s="40">
        <v>6204</v>
      </c>
      <c r="D22" s="40">
        <v>9750</v>
      </c>
      <c r="E22" s="40">
        <v>6835</v>
      </c>
      <c r="F22" s="40">
        <v>6814</v>
      </c>
      <c r="G22" s="40">
        <v>8862</v>
      </c>
      <c r="H22" s="40">
        <v>5928</v>
      </c>
      <c r="I22" s="40">
        <v>8710</v>
      </c>
      <c r="J22" s="40">
        <v>5087</v>
      </c>
      <c r="K22" s="40">
        <v>8656</v>
      </c>
      <c r="L22" s="40">
        <v>7148</v>
      </c>
    </row>
    <row r="23" spans="1:12" ht="15" x14ac:dyDescent="0.2">
      <c r="A23" s="39">
        <v>5677</v>
      </c>
      <c r="B23" s="40">
        <v>10487</v>
      </c>
      <c r="C23" s="40">
        <v>6848</v>
      </c>
      <c r="D23" s="40">
        <v>10646</v>
      </c>
      <c r="E23" s="40">
        <v>7557</v>
      </c>
      <c r="F23" s="40">
        <v>6390</v>
      </c>
      <c r="G23" s="40">
        <v>10581</v>
      </c>
      <c r="H23" s="40">
        <v>8137</v>
      </c>
      <c r="I23" s="40">
        <v>8313</v>
      </c>
      <c r="J23" s="40">
        <v>7896</v>
      </c>
      <c r="K23" s="40">
        <v>9983</v>
      </c>
      <c r="L23" s="40">
        <v>6373</v>
      </c>
    </row>
    <row r="24" spans="1:12" ht="15" x14ac:dyDescent="0.2">
      <c r="A24" s="39">
        <v>9478</v>
      </c>
      <c r="B24" s="40">
        <v>8797</v>
      </c>
      <c r="C24" s="40">
        <v>5542</v>
      </c>
      <c r="D24" s="40">
        <v>8969</v>
      </c>
      <c r="E24" s="40">
        <v>5056</v>
      </c>
      <c r="F24" s="40">
        <v>8407</v>
      </c>
      <c r="G24" s="40">
        <v>8940</v>
      </c>
      <c r="H24" s="40">
        <v>8411</v>
      </c>
      <c r="I24" s="40">
        <v>10406</v>
      </c>
      <c r="J24" s="40">
        <v>9858</v>
      </c>
      <c r="K24" s="40">
        <v>6926</v>
      </c>
      <c r="L24" s="40">
        <v>9089</v>
      </c>
    </row>
    <row r="25" spans="1:12" ht="15" x14ac:dyDescent="0.2">
      <c r="A25" s="39">
        <v>6859</v>
      </c>
      <c r="B25" s="40">
        <v>9917</v>
      </c>
      <c r="C25" s="40">
        <v>7619</v>
      </c>
      <c r="D25" s="40">
        <v>7734</v>
      </c>
      <c r="E25" s="40">
        <v>6525</v>
      </c>
      <c r="F25" s="40">
        <v>9793</v>
      </c>
      <c r="G25" s="40">
        <v>7033</v>
      </c>
      <c r="H25" s="40">
        <v>6777</v>
      </c>
      <c r="I25" s="40">
        <v>10766</v>
      </c>
      <c r="J25" s="40">
        <v>10046</v>
      </c>
      <c r="K25" s="40">
        <v>9938</v>
      </c>
      <c r="L25" s="40">
        <v>8298</v>
      </c>
    </row>
    <row r="26" spans="1:12" ht="15" x14ac:dyDescent="0.2">
      <c r="A26" s="39">
        <v>8288</v>
      </c>
      <c r="B26" s="40">
        <v>5945</v>
      </c>
      <c r="C26" s="40">
        <v>7375</v>
      </c>
      <c r="D26" s="40">
        <v>10576</v>
      </c>
      <c r="E26" s="40">
        <v>5915</v>
      </c>
      <c r="F26" s="40">
        <v>9080</v>
      </c>
      <c r="G26" s="40">
        <v>9214</v>
      </c>
      <c r="H26" s="40">
        <v>8065</v>
      </c>
      <c r="I26" s="40">
        <v>7026</v>
      </c>
      <c r="J26" s="40">
        <v>6991</v>
      </c>
      <c r="K26" s="40">
        <v>5121</v>
      </c>
      <c r="L26" s="40">
        <v>7195</v>
      </c>
    </row>
    <row r="27" spans="1:12" ht="15" x14ac:dyDescent="0.2">
      <c r="A27" s="39">
        <v>9669</v>
      </c>
      <c r="B27" s="40">
        <v>7469</v>
      </c>
      <c r="C27" s="40">
        <v>9715</v>
      </c>
      <c r="D27" s="40">
        <v>10633</v>
      </c>
      <c r="E27" s="40">
        <v>5135</v>
      </c>
      <c r="F27" s="40">
        <v>7888</v>
      </c>
      <c r="G27" s="40">
        <v>8621</v>
      </c>
      <c r="H27" s="40">
        <v>6117</v>
      </c>
      <c r="I27" s="40">
        <v>7201</v>
      </c>
      <c r="J27" s="40">
        <v>10343</v>
      </c>
      <c r="K27" s="40">
        <v>6098</v>
      </c>
      <c r="L27" s="40">
        <v>6133</v>
      </c>
    </row>
    <row r="28" spans="1:12" ht="15" x14ac:dyDescent="0.2">
      <c r="A28" s="39">
        <v>10725</v>
      </c>
      <c r="B28" s="40">
        <v>8769</v>
      </c>
      <c r="C28" s="40">
        <v>8528</v>
      </c>
      <c r="D28" s="40">
        <v>10395</v>
      </c>
      <c r="E28" s="40">
        <v>10712</v>
      </c>
      <c r="F28" s="40">
        <v>10709</v>
      </c>
      <c r="G28" s="40">
        <v>5323</v>
      </c>
      <c r="H28" s="40">
        <v>6036</v>
      </c>
      <c r="I28" s="40">
        <v>8737</v>
      </c>
      <c r="J28" s="40">
        <v>10579</v>
      </c>
      <c r="K28" s="40">
        <v>8188</v>
      </c>
      <c r="L28" s="40">
        <v>9057</v>
      </c>
    </row>
    <row r="29" spans="1:12" ht="15" x14ac:dyDescent="0.2">
      <c r="A29" s="39">
        <v>7803</v>
      </c>
      <c r="B29" s="40">
        <v>8620</v>
      </c>
      <c r="C29" s="40">
        <v>5792</v>
      </c>
      <c r="D29" s="40">
        <v>7557</v>
      </c>
      <c r="E29" s="40">
        <v>8041</v>
      </c>
      <c r="F29" s="40">
        <v>8900</v>
      </c>
      <c r="G29" s="40">
        <v>5315</v>
      </c>
      <c r="H29" s="40">
        <v>5582</v>
      </c>
      <c r="I29" s="40">
        <v>8763</v>
      </c>
      <c r="J29" s="40">
        <v>10205</v>
      </c>
      <c r="K29" s="40">
        <v>5407</v>
      </c>
      <c r="L29" s="40">
        <v>8462</v>
      </c>
    </row>
    <row r="30" spans="1:12" ht="15" x14ac:dyDescent="0.2">
      <c r="A30" s="39">
        <v>5955</v>
      </c>
      <c r="B30" s="40">
        <v>9963</v>
      </c>
      <c r="C30" s="40">
        <v>10361</v>
      </c>
      <c r="D30" s="40">
        <v>8478</v>
      </c>
      <c r="E30" s="40">
        <v>10925</v>
      </c>
      <c r="F30" s="40">
        <v>8152</v>
      </c>
      <c r="G30" s="40">
        <v>8468</v>
      </c>
      <c r="H30" s="40">
        <v>10058</v>
      </c>
      <c r="I30" s="40">
        <v>9755</v>
      </c>
      <c r="J30" s="40">
        <v>9742</v>
      </c>
      <c r="K30" s="40">
        <v>6815</v>
      </c>
      <c r="L30" s="40">
        <v>5824</v>
      </c>
    </row>
    <row r="31" spans="1:12" ht="15" x14ac:dyDescent="0.2">
      <c r="A31" s="39">
        <v>9067</v>
      </c>
      <c r="B31" s="40">
        <v>9963</v>
      </c>
      <c r="C31" s="40">
        <v>9323</v>
      </c>
      <c r="D31" s="40">
        <v>10270</v>
      </c>
      <c r="E31" s="40">
        <v>7507</v>
      </c>
      <c r="F31" s="40">
        <v>9542</v>
      </c>
      <c r="G31" s="40">
        <v>10199</v>
      </c>
      <c r="H31" s="40">
        <v>5233</v>
      </c>
      <c r="I31" s="40">
        <v>8017</v>
      </c>
      <c r="J31" s="40">
        <v>6163</v>
      </c>
      <c r="K31" s="40">
        <v>9665</v>
      </c>
      <c r="L31" s="40">
        <v>7921</v>
      </c>
    </row>
    <row r="32" spans="1:12" ht="15" x14ac:dyDescent="0.2">
      <c r="A32" s="39">
        <v>10099</v>
      </c>
      <c r="B32" s="40">
        <v>5820</v>
      </c>
      <c r="C32" s="40">
        <v>7802</v>
      </c>
      <c r="D32" s="40">
        <v>10962</v>
      </c>
      <c r="E32" s="40">
        <v>9983</v>
      </c>
      <c r="F32" s="40">
        <v>5911</v>
      </c>
      <c r="G32" s="40">
        <v>10803</v>
      </c>
      <c r="H32" s="40">
        <v>8710</v>
      </c>
      <c r="I32" s="40">
        <v>6103</v>
      </c>
      <c r="J32" s="40">
        <v>9535</v>
      </c>
      <c r="K32" s="40">
        <v>6056</v>
      </c>
      <c r="L32" s="40">
        <v>8117</v>
      </c>
    </row>
    <row r="33" spans="1:12" ht="15" x14ac:dyDescent="0.2">
      <c r="A33" s="39">
        <v>6723</v>
      </c>
      <c r="B33" s="40">
        <v>8518</v>
      </c>
      <c r="C33" s="40">
        <v>5653</v>
      </c>
      <c r="D33" s="40">
        <v>8361</v>
      </c>
      <c r="E33" s="40">
        <v>7281</v>
      </c>
      <c r="F33" s="40">
        <v>6605</v>
      </c>
      <c r="G33" s="40">
        <v>6285</v>
      </c>
      <c r="H33" s="40">
        <v>9135</v>
      </c>
      <c r="I33" s="40">
        <v>5703</v>
      </c>
      <c r="J33" s="40">
        <v>5288</v>
      </c>
      <c r="K33" s="40">
        <v>10974</v>
      </c>
      <c r="L33" s="40">
        <v>5193</v>
      </c>
    </row>
    <row r="34" spans="1:12" ht="15" x14ac:dyDescent="0.2">
      <c r="A34" s="39">
        <v>7207</v>
      </c>
      <c r="B34" s="40">
        <v>5930</v>
      </c>
      <c r="C34" s="40">
        <v>8186</v>
      </c>
      <c r="D34" s="40">
        <v>7540</v>
      </c>
      <c r="E34" s="40">
        <v>7646</v>
      </c>
      <c r="F34" s="40">
        <v>10343</v>
      </c>
      <c r="G34" s="40">
        <v>7318</v>
      </c>
      <c r="H34" s="40">
        <v>10269</v>
      </c>
      <c r="I34" s="40">
        <v>8261</v>
      </c>
      <c r="J34" s="40">
        <v>9231</v>
      </c>
      <c r="K34" s="40">
        <v>6262</v>
      </c>
      <c r="L34" s="40">
        <v>8783</v>
      </c>
    </row>
    <row r="35" spans="1:12" ht="15" x14ac:dyDescent="0.2">
      <c r="A35" s="39">
        <v>10694</v>
      </c>
      <c r="B35" s="40">
        <v>6816</v>
      </c>
      <c r="C35" s="40">
        <v>7906</v>
      </c>
      <c r="D35" s="40">
        <v>6746</v>
      </c>
      <c r="E35" s="40">
        <v>8555</v>
      </c>
      <c r="F35" s="40">
        <v>9635</v>
      </c>
      <c r="G35" s="40">
        <v>5324</v>
      </c>
      <c r="H35" s="40">
        <v>10640</v>
      </c>
      <c r="I35" s="40">
        <v>8480</v>
      </c>
      <c r="J35" s="40">
        <v>9433</v>
      </c>
      <c r="K35" s="40">
        <v>5078</v>
      </c>
      <c r="L35" s="40">
        <v>6709</v>
      </c>
    </row>
    <row r="36" spans="1:12" ht="15" x14ac:dyDescent="0.2">
      <c r="A36" s="39">
        <v>9856</v>
      </c>
      <c r="B36" s="40">
        <v>6677</v>
      </c>
      <c r="C36" s="40">
        <v>6320</v>
      </c>
      <c r="D36" s="40">
        <v>10218</v>
      </c>
      <c r="E36" s="40">
        <v>10143</v>
      </c>
      <c r="F36" s="40">
        <v>10677</v>
      </c>
      <c r="G36" s="40">
        <v>10932</v>
      </c>
      <c r="H36" s="40">
        <v>7506</v>
      </c>
      <c r="I36" s="40">
        <v>5781</v>
      </c>
      <c r="J36" s="40">
        <v>8607</v>
      </c>
      <c r="K36" s="40">
        <v>5302</v>
      </c>
      <c r="L36" s="40">
        <v>6566</v>
      </c>
    </row>
    <row r="37" spans="1:12" ht="15" x14ac:dyDescent="0.2">
      <c r="A37" s="39">
        <v>5839</v>
      </c>
      <c r="B37" s="40">
        <v>9320</v>
      </c>
      <c r="C37" s="40">
        <v>7714</v>
      </c>
      <c r="D37" s="40">
        <v>10772</v>
      </c>
      <c r="E37" s="40">
        <v>9676</v>
      </c>
      <c r="F37" s="40">
        <v>7711</v>
      </c>
      <c r="G37" s="40">
        <v>10201</v>
      </c>
      <c r="H37" s="40">
        <v>7722</v>
      </c>
      <c r="I37" s="40">
        <v>10587</v>
      </c>
      <c r="J37" s="40">
        <v>10056</v>
      </c>
      <c r="K37" s="40">
        <v>6142</v>
      </c>
      <c r="L37" s="40">
        <v>5635</v>
      </c>
    </row>
    <row r="38" spans="1:12" ht="15" x14ac:dyDescent="0.2">
      <c r="A38" s="39">
        <v>8767</v>
      </c>
      <c r="B38" s="40">
        <v>5606</v>
      </c>
      <c r="C38" s="40">
        <v>8493</v>
      </c>
      <c r="D38" s="40">
        <v>6999</v>
      </c>
      <c r="E38" s="40">
        <v>10751</v>
      </c>
      <c r="F38" s="40">
        <v>5093</v>
      </c>
      <c r="G38" s="40">
        <v>5923</v>
      </c>
      <c r="H38" s="40">
        <v>7325</v>
      </c>
      <c r="I38" s="40">
        <v>7753</v>
      </c>
      <c r="J38" s="40">
        <v>5402</v>
      </c>
      <c r="K38" s="40">
        <v>6531</v>
      </c>
      <c r="L38" s="40">
        <v>6653</v>
      </c>
    </row>
    <row r="39" spans="1:12" ht="15" x14ac:dyDescent="0.2">
      <c r="A39" s="39">
        <v>5527</v>
      </c>
      <c r="B39" s="40">
        <v>6553</v>
      </c>
      <c r="C39" s="40">
        <v>5506</v>
      </c>
      <c r="D39" s="40">
        <v>5356</v>
      </c>
      <c r="E39" s="40">
        <v>7604</v>
      </c>
      <c r="F39" s="40">
        <v>8403</v>
      </c>
      <c r="G39" s="40">
        <v>7412</v>
      </c>
      <c r="H39" s="40">
        <v>10653</v>
      </c>
      <c r="I39" s="40">
        <v>10499</v>
      </c>
      <c r="J39" s="40">
        <v>9016</v>
      </c>
      <c r="K39" s="40">
        <v>6178</v>
      </c>
      <c r="L39" s="40">
        <v>9519</v>
      </c>
    </row>
    <row r="40" spans="1:12" ht="15" x14ac:dyDescent="0.2">
      <c r="A40" s="39">
        <v>10380</v>
      </c>
      <c r="B40" s="40">
        <v>10553</v>
      </c>
      <c r="C40" s="40">
        <v>9508</v>
      </c>
      <c r="D40" s="40">
        <v>5176</v>
      </c>
      <c r="E40" s="40">
        <v>5568</v>
      </c>
      <c r="F40" s="40">
        <v>7057</v>
      </c>
      <c r="G40" s="40">
        <v>6104</v>
      </c>
      <c r="H40" s="40">
        <v>8382</v>
      </c>
      <c r="I40" s="40">
        <v>6503</v>
      </c>
      <c r="J40" s="40">
        <v>5257</v>
      </c>
      <c r="K40" s="40">
        <v>9170</v>
      </c>
      <c r="L40" s="40">
        <v>10531</v>
      </c>
    </row>
    <row r="41" spans="1:12" ht="15" x14ac:dyDescent="0.2">
      <c r="A41" s="39">
        <v>8687</v>
      </c>
      <c r="B41" s="40">
        <v>5385</v>
      </c>
      <c r="C41" s="40">
        <v>5803</v>
      </c>
      <c r="D41" s="40">
        <v>8389</v>
      </c>
      <c r="E41" s="40">
        <v>5721</v>
      </c>
      <c r="F41" s="40">
        <v>10325</v>
      </c>
      <c r="G41" s="40">
        <v>9424</v>
      </c>
      <c r="H41" s="40">
        <v>8919</v>
      </c>
      <c r="I41" s="40">
        <v>5596</v>
      </c>
      <c r="J41" s="40">
        <v>10318</v>
      </c>
      <c r="K41" s="40">
        <v>5455</v>
      </c>
      <c r="L41" s="40">
        <v>9570</v>
      </c>
    </row>
    <row r="42" spans="1:12" ht="15" x14ac:dyDescent="0.2">
      <c r="A42" s="39">
        <v>7862</v>
      </c>
      <c r="B42" s="40">
        <v>10443</v>
      </c>
      <c r="C42" s="40">
        <v>9210</v>
      </c>
      <c r="D42" s="40">
        <v>5633</v>
      </c>
      <c r="E42" s="40">
        <v>10208</v>
      </c>
      <c r="F42" s="40">
        <v>8908</v>
      </c>
      <c r="G42" s="40">
        <v>8957</v>
      </c>
      <c r="H42" s="40">
        <v>5358</v>
      </c>
      <c r="I42" s="40">
        <v>5199</v>
      </c>
      <c r="J42" s="40">
        <v>8822</v>
      </c>
      <c r="K42" s="40">
        <v>5698</v>
      </c>
      <c r="L42" s="40">
        <v>5152</v>
      </c>
    </row>
    <row r="43" spans="1:12" ht="15" x14ac:dyDescent="0.2">
      <c r="A43" s="39">
        <v>5622</v>
      </c>
      <c r="B43" s="40">
        <v>10077</v>
      </c>
      <c r="C43" s="40">
        <v>10398</v>
      </c>
      <c r="D43" s="40">
        <v>8886</v>
      </c>
      <c r="E43" s="40">
        <v>7422</v>
      </c>
      <c r="F43" s="40">
        <v>6182</v>
      </c>
      <c r="G43" s="40">
        <v>10160</v>
      </c>
      <c r="H43" s="40">
        <v>10709</v>
      </c>
      <c r="I43" s="40">
        <v>10829</v>
      </c>
      <c r="J43" s="40">
        <v>9018</v>
      </c>
      <c r="K43" s="40">
        <v>10974</v>
      </c>
      <c r="L43" s="40">
        <v>5576</v>
      </c>
    </row>
    <row r="44" spans="1:12" ht="15" x14ac:dyDescent="0.2">
      <c r="A44" s="39">
        <v>8316</v>
      </c>
      <c r="B44" s="40">
        <v>9216</v>
      </c>
      <c r="C44" s="40">
        <v>7441</v>
      </c>
      <c r="D44" s="40">
        <v>6054</v>
      </c>
      <c r="E44" s="40">
        <v>9222</v>
      </c>
      <c r="F44" s="40">
        <v>6135</v>
      </c>
      <c r="G44" s="40">
        <v>6539</v>
      </c>
      <c r="H44" s="40">
        <v>6065</v>
      </c>
      <c r="I44" s="40">
        <v>5267</v>
      </c>
      <c r="J44" s="40">
        <v>5043</v>
      </c>
      <c r="K44" s="40">
        <v>8933</v>
      </c>
      <c r="L44" s="40">
        <v>7704</v>
      </c>
    </row>
    <row r="45" spans="1:12" ht="15" x14ac:dyDescent="0.2">
      <c r="A45" s="39">
        <v>6577</v>
      </c>
      <c r="B45" s="40">
        <v>10584</v>
      </c>
      <c r="C45" s="40">
        <v>9889</v>
      </c>
      <c r="D45" s="40">
        <v>9061</v>
      </c>
      <c r="E45" s="40">
        <v>5038</v>
      </c>
      <c r="F45" s="40">
        <v>8350</v>
      </c>
      <c r="G45" s="40">
        <v>10187</v>
      </c>
      <c r="H45" s="40">
        <v>10585</v>
      </c>
      <c r="I45" s="40">
        <v>5242</v>
      </c>
      <c r="J45" s="40">
        <v>7416</v>
      </c>
      <c r="K45" s="40">
        <v>8290</v>
      </c>
      <c r="L45" s="40">
        <v>8367</v>
      </c>
    </row>
    <row r="46" spans="1:12" ht="15" x14ac:dyDescent="0.2">
      <c r="A46" s="39">
        <v>5783</v>
      </c>
      <c r="B46" s="40">
        <v>5431</v>
      </c>
      <c r="C46" s="40">
        <v>8667</v>
      </c>
      <c r="D46" s="40">
        <v>10798</v>
      </c>
      <c r="E46" s="40">
        <v>9103</v>
      </c>
      <c r="F46" s="40">
        <v>6088</v>
      </c>
      <c r="G46" s="40">
        <v>7433</v>
      </c>
      <c r="H46" s="40">
        <v>7934</v>
      </c>
      <c r="I46" s="40">
        <v>9899</v>
      </c>
      <c r="J46" s="40">
        <v>10737</v>
      </c>
      <c r="K46" s="40">
        <v>8537</v>
      </c>
      <c r="L46" s="40">
        <v>6871</v>
      </c>
    </row>
    <row r="47" spans="1:12" ht="15" x14ac:dyDescent="0.2">
      <c r="A47" s="39">
        <v>6085</v>
      </c>
      <c r="B47" s="40">
        <v>5407</v>
      </c>
      <c r="C47" s="40">
        <v>5046</v>
      </c>
      <c r="D47" s="40">
        <v>5715</v>
      </c>
      <c r="E47" s="40">
        <v>5745</v>
      </c>
      <c r="F47" s="40">
        <v>6213</v>
      </c>
      <c r="G47" s="40">
        <v>7689</v>
      </c>
      <c r="H47" s="40">
        <v>9691</v>
      </c>
      <c r="I47" s="40">
        <v>7095</v>
      </c>
      <c r="J47" s="40">
        <v>9151</v>
      </c>
      <c r="K47" s="40">
        <v>7501</v>
      </c>
      <c r="L47" s="40">
        <v>10396</v>
      </c>
    </row>
    <row r="48" spans="1:12" ht="15" x14ac:dyDescent="0.2">
      <c r="A48" s="39">
        <v>10573</v>
      </c>
      <c r="B48" s="40">
        <v>6705</v>
      </c>
      <c r="C48" s="40">
        <v>7038</v>
      </c>
      <c r="D48" s="40">
        <v>9209</v>
      </c>
      <c r="E48" s="40">
        <v>6971</v>
      </c>
      <c r="F48" s="40">
        <v>6833</v>
      </c>
      <c r="G48" s="40">
        <v>8174</v>
      </c>
      <c r="H48" s="40">
        <v>5169</v>
      </c>
      <c r="I48" s="40">
        <v>9714</v>
      </c>
      <c r="J48" s="40">
        <v>6930</v>
      </c>
      <c r="K48" s="40">
        <v>6941</v>
      </c>
      <c r="L48" s="40">
        <v>6595</v>
      </c>
    </row>
    <row r="49" spans="1:12" ht="15" x14ac:dyDescent="0.2">
      <c r="A49" s="39">
        <v>10475</v>
      </c>
      <c r="B49" s="40">
        <v>5938</v>
      </c>
      <c r="C49" s="40">
        <v>8564</v>
      </c>
      <c r="D49" s="40">
        <v>6740</v>
      </c>
      <c r="E49" s="40">
        <v>6894</v>
      </c>
      <c r="F49" s="40">
        <v>6488</v>
      </c>
      <c r="G49" s="40">
        <v>10489</v>
      </c>
      <c r="H49" s="40">
        <v>8067</v>
      </c>
      <c r="I49" s="40">
        <v>7002</v>
      </c>
      <c r="J49" s="40">
        <v>10261</v>
      </c>
      <c r="K49" s="40">
        <v>5881</v>
      </c>
      <c r="L49" s="40">
        <v>7296</v>
      </c>
    </row>
    <row r="50" spans="1:12" ht="15" x14ac:dyDescent="0.2">
      <c r="A50" s="39">
        <v>5893</v>
      </c>
      <c r="B50" s="40">
        <v>7072</v>
      </c>
      <c r="C50" s="40">
        <v>10097</v>
      </c>
      <c r="D50" s="40">
        <v>8190</v>
      </c>
      <c r="E50" s="40">
        <v>6348</v>
      </c>
      <c r="F50" s="40">
        <v>10381</v>
      </c>
      <c r="G50" s="40">
        <v>8656</v>
      </c>
      <c r="H50" s="40">
        <v>10974</v>
      </c>
      <c r="I50" s="40">
        <v>7685</v>
      </c>
      <c r="J50" s="40">
        <v>8039</v>
      </c>
      <c r="K50" s="40">
        <v>5945</v>
      </c>
      <c r="L50" s="40">
        <v>6147</v>
      </c>
    </row>
    <row r="51" spans="1:12" ht="15" x14ac:dyDescent="0.2">
      <c r="A51" s="39">
        <v>6201</v>
      </c>
      <c r="B51" s="40">
        <v>8515</v>
      </c>
      <c r="C51" s="40">
        <v>8224</v>
      </c>
      <c r="D51" s="40">
        <v>5499</v>
      </c>
      <c r="E51" s="40">
        <v>8892</v>
      </c>
      <c r="F51" s="40">
        <v>6661</v>
      </c>
      <c r="G51" s="40">
        <v>5364</v>
      </c>
      <c r="H51" s="40">
        <v>7057</v>
      </c>
      <c r="I51" s="40">
        <v>9208</v>
      </c>
      <c r="J51" s="40">
        <v>8075</v>
      </c>
      <c r="K51" s="40">
        <v>5149</v>
      </c>
      <c r="L51" s="40">
        <v>5221</v>
      </c>
    </row>
    <row r="52" spans="1:12" ht="15" x14ac:dyDescent="0.2">
      <c r="A52" s="39">
        <v>5543</v>
      </c>
      <c r="B52" s="40">
        <v>7428</v>
      </c>
      <c r="C52" s="40">
        <v>7400</v>
      </c>
      <c r="D52" s="40">
        <v>6944</v>
      </c>
      <c r="E52" s="40">
        <v>6634</v>
      </c>
      <c r="F52" s="40">
        <v>7560</v>
      </c>
      <c r="G52" s="40">
        <v>9809</v>
      </c>
      <c r="H52" s="40">
        <v>6869</v>
      </c>
      <c r="I52" s="40">
        <v>9620</v>
      </c>
      <c r="J52" s="40">
        <v>8122</v>
      </c>
      <c r="K52" s="40">
        <v>7036</v>
      </c>
      <c r="L52" s="40">
        <v>5462</v>
      </c>
    </row>
    <row r="53" spans="1:12" ht="15" x14ac:dyDescent="0.2">
      <c r="A53" s="39">
        <v>7199</v>
      </c>
      <c r="B53" s="40">
        <v>10718</v>
      </c>
      <c r="C53" s="40">
        <v>8306</v>
      </c>
      <c r="D53" s="40">
        <v>10986</v>
      </c>
      <c r="E53" s="40">
        <v>7630</v>
      </c>
      <c r="F53" s="40">
        <v>6939</v>
      </c>
      <c r="G53" s="40">
        <v>6492</v>
      </c>
      <c r="H53" s="40">
        <v>6450</v>
      </c>
      <c r="I53" s="40">
        <v>6206</v>
      </c>
      <c r="J53" s="40">
        <v>8209</v>
      </c>
      <c r="K53" s="40">
        <v>9126</v>
      </c>
      <c r="L53" s="40">
        <v>8768</v>
      </c>
    </row>
    <row r="54" spans="1:12" ht="15" x14ac:dyDescent="0.2">
      <c r="A54" s="39">
        <v>5714</v>
      </c>
      <c r="B54" s="40">
        <v>7847</v>
      </c>
      <c r="C54" s="40">
        <v>10759</v>
      </c>
      <c r="D54" s="40">
        <v>10310</v>
      </c>
      <c r="E54" s="40">
        <v>6089</v>
      </c>
      <c r="F54" s="40">
        <v>8883</v>
      </c>
      <c r="G54" s="40">
        <v>8957</v>
      </c>
      <c r="H54" s="40">
        <v>7882</v>
      </c>
      <c r="I54" s="40">
        <v>7393</v>
      </c>
      <c r="J54" s="40">
        <v>7414</v>
      </c>
      <c r="K54" s="40">
        <v>8610</v>
      </c>
      <c r="L54" s="40">
        <v>6987</v>
      </c>
    </row>
    <row r="55" spans="1:12" ht="15" x14ac:dyDescent="0.2">
      <c r="A55" s="39">
        <v>5041</v>
      </c>
      <c r="B55" s="40">
        <v>6151</v>
      </c>
      <c r="C55" s="40">
        <v>9561</v>
      </c>
      <c r="D55" s="40">
        <v>10389</v>
      </c>
      <c r="E55" s="40">
        <v>6116</v>
      </c>
      <c r="F55" s="40">
        <v>5689</v>
      </c>
      <c r="G55" s="40">
        <v>7578</v>
      </c>
      <c r="H55" s="40">
        <v>10632</v>
      </c>
      <c r="I55" s="40">
        <v>7232</v>
      </c>
      <c r="J55" s="40">
        <v>5412</v>
      </c>
      <c r="K55" s="40">
        <v>8541</v>
      </c>
      <c r="L55" s="40">
        <v>9035</v>
      </c>
    </row>
    <row r="56" spans="1:12" ht="15" x14ac:dyDescent="0.2">
      <c r="A56" s="39">
        <v>10940</v>
      </c>
      <c r="B56" s="40">
        <v>10930</v>
      </c>
      <c r="C56" s="40">
        <v>10705</v>
      </c>
      <c r="D56" s="40">
        <v>9756</v>
      </c>
      <c r="E56" s="40">
        <v>9032</v>
      </c>
      <c r="F56" s="40">
        <v>10534</v>
      </c>
      <c r="G56" s="40">
        <v>8613</v>
      </c>
      <c r="H56" s="40">
        <v>5959</v>
      </c>
      <c r="I56" s="40">
        <v>7703</v>
      </c>
      <c r="J56" s="40">
        <v>8422</v>
      </c>
      <c r="K56" s="40">
        <v>5125</v>
      </c>
      <c r="L56" s="40">
        <v>6586</v>
      </c>
    </row>
    <row r="57" spans="1:12" ht="15" x14ac:dyDescent="0.2">
      <c r="A57" s="39">
        <v>8610</v>
      </c>
      <c r="B57" s="40">
        <v>7654</v>
      </c>
      <c r="C57" s="40">
        <v>9423</v>
      </c>
      <c r="D57" s="40">
        <v>6143</v>
      </c>
      <c r="E57" s="40">
        <v>8633</v>
      </c>
      <c r="F57" s="40">
        <v>9066</v>
      </c>
      <c r="G57" s="40">
        <v>9974</v>
      </c>
      <c r="H57" s="40">
        <v>5364</v>
      </c>
      <c r="I57" s="40">
        <v>10523</v>
      </c>
      <c r="J57" s="40">
        <v>9424</v>
      </c>
      <c r="K57" s="40">
        <v>9902</v>
      </c>
      <c r="L57" s="40">
        <v>5021</v>
      </c>
    </row>
    <row r="58" spans="1:12" ht="15" x14ac:dyDescent="0.2">
      <c r="A58" s="39">
        <v>6799</v>
      </c>
      <c r="B58" s="40">
        <v>8994</v>
      </c>
      <c r="C58" s="40">
        <v>10979</v>
      </c>
      <c r="D58" s="40">
        <v>7621</v>
      </c>
      <c r="E58" s="40">
        <v>8199</v>
      </c>
      <c r="F58" s="40">
        <v>5484</v>
      </c>
      <c r="G58" s="40">
        <v>10970</v>
      </c>
      <c r="H58" s="40">
        <v>5748</v>
      </c>
      <c r="I58" s="40">
        <v>10551</v>
      </c>
      <c r="J58" s="40">
        <v>8249</v>
      </c>
      <c r="K58" s="40">
        <v>6679</v>
      </c>
      <c r="L58" s="40">
        <v>10395</v>
      </c>
    </row>
    <row r="59" spans="1:12" ht="15" x14ac:dyDescent="0.2">
      <c r="A59" s="39">
        <v>6108</v>
      </c>
      <c r="B59" s="40">
        <v>9274</v>
      </c>
      <c r="C59" s="40">
        <v>9192</v>
      </c>
      <c r="D59" s="40">
        <v>8314</v>
      </c>
      <c r="E59" s="40">
        <v>8205</v>
      </c>
      <c r="F59" s="40">
        <v>6760</v>
      </c>
      <c r="G59" s="40">
        <v>9780</v>
      </c>
      <c r="H59" s="40">
        <v>9122</v>
      </c>
      <c r="I59" s="40">
        <v>8893</v>
      </c>
      <c r="J59" s="40">
        <v>9733</v>
      </c>
      <c r="K59" s="40">
        <v>7655</v>
      </c>
      <c r="L59" s="40">
        <v>9477</v>
      </c>
    </row>
    <row r="60" spans="1:12" ht="15" x14ac:dyDescent="0.2">
      <c r="A60" s="39">
        <v>9141</v>
      </c>
      <c r="B60" s="40">
        <v>9583</v>
      </c>
      <c r="C60" s="40">
        <v>6746</v>
      </c>
      <c r="D60" s="40">
        <v>9708</v>
      </c>
      <c r="E60" s="40">
        <v>8224</v>
      </c>
      <c r="F60" s="40">
        <v>10122</v>
      </c>
      <c r="G60" s="40">
        <v>7471</v>
      </c>
      <c r="H60" s="40">
        <v>6017</v>
      </c>
      <c r="I60" s="40">
        <v>9524</v>
      </c>
      <c r="J60" s="40">
        <v>9577</v>
      </c>
      <c r="K60" s="40">
        <v>9359</v>
      </c>
      <c r="L60" s="40">
        <v>6654</v>
      </c>
    </row>
    <row r="61" spans="1:12" ht="15" x14ac:dyDescent="0.2">
      <c r="A61" s="39">
        <v>7429</v>
      </c>
      <c r="B61" s="40">
        <v>5336</v>
      </c>
      <c r="C61" s="40">
        <v>7822</v>
      </c>
      <c r="D61" s="40">
        <v>10218</v>
      </c>
      <c r="E61" s="40">
        <v>6126</v>
      </c>
      <c r="F61" s="40">
        <v>5391</v>
      </c>
      <c r="G61" s="40">
        <v>5976</v>
      </c>
      <c r="H61" s="40">
        <v>6860</v>
      </c>
      <c r="I61" s="40">
        <v>9387</v>
      </c>
      <c r="J61" s="40">
        <v>5702</v>
      </c>
      <c r="K61" s="40">
        <v>10424</v>
      </c>
      <c r="L61" s="40">
        <v>9813</v>
      </c>
    </row>
    <row r="62" spans="1:12" ht="15" x14ac:dyDescent="0.2">
      <c r="A62" s="39">
        <v>6112</v>
      </c>
      <c r="B62" s="40">
        <v>10210</v>
      </c>
      <c r="C62" s="40">
        <v>9782</v>
      </c>
      <c r="D62" s="40">
        <v>5657</v>
      </c>
      <c r="E62" s="40">
        <v>5177</v>
      </c>
      <c r="F62" s="40">
        <v>7614</v>
      </c>
      <c r="G62" s="40">
        <v>6191</v>
      </c>
      <c r="H62" s="40">
        <v>9633</v>
      </c>
      <c r="I62" s="40">
        <v>5761</v>
      </c>
      <c r="J62" s="40">
        <v>8541</v>
      </c>
      <c r="K62" s="40">
        <v>10509</v>
      </c>
      <c r="L62" s="40">
        <v>9978</v>
      </c>
    </row>
    <row r="63" spans="1:12" ht="15" x14ac:dyDescent="0.2">
      <c r="A63" s="39">
        <v>5754</v>
      </c>
      <c r="B63" s="40">
        <v>5040</v>
      </c>
      <c r="C63" s="40">
        <v>6313</v>
      </c>
      <c r="D63" s="40">
        <v>8787</v>
      </c>
      <c r="E63" s="40">
        <v>9227</v>
      </c>
      <c r="F63" s="40">
        <v>5588</v>
      </c>
      <c r="G63" s="40">
        <v>9154</v>
      </c>
      <c r="H63" s="40">
        <v>10466</v>
      </c>
      <c r="I63" s="40">
        <v>9784</v>
      </c>
      <c r="J63" s="40">
        <v>7477</v>
      </c>
      <c r="K63" s="40">
        <v>10121</v>
      </c>
      <c r="L63" s="40">
        <v>10823</v>
      </c>
    </row>
    <row r="64" spans="1:12" ht="15" x14ac:dyDescent="0.2">
      <c r="A64" s="39">
        <v>10569</v>
      </c>
      <c r="B64" s="40">
        <v>9007</v>
      </c>
      <c r="C64" s="40">
        <v>10103</v>
      </c>
      <c r="D64" s="40">
        <v>7714</v>
      </c>
      <c r="E64" s="40">
        <v>7292</v>
      </c>
      <c r="F64" s="40">
        <v>7159</v>
      </c>
      <c r="G64" s="40">
        <v>10620</v>
      </c>
      <c r="H64" s="40">
        <v>10813</v>
      </c>
      <c r="I64" s="40">
        <v>6973</v>
      </c>
      <c r="J64" s="40">
        <v>7580</v>
      </c>
      <c r="K64" s="40">
        <v>5545</v>
      </c>
      <c r="L64" s="40">
        <v>8207</v>
      </c>
    </row>
    <row r="65" spans="1:12" ht="15" x14ac:dyDescent="0.2">
      <c r="A65" s="39">
        <v>7080</v>
      </c>
      <c r="B65" s="40">
        <v>6470</v>
      </c>
      <c r="C65" s="40">
        <v>9881</v>
      </c>
      <c r="D65" s="40">
        <v>8594</v>
      </c>
      <c r="E65" s="40">
        <v>9732</v>
      </c>
      <c r="F65" s="40">
        <v>7823</v>
      </c>
      <c r="G65" s="40">
        <v>5981</v>
      </c>
      <c r="H65" s="40">
        <v>8934</v>
      </c>
      <c r="I65" s="40">
        <v>10831</v>
      </c>
      <c r="J65" s="40">
        <v>5724</v>
      </c>
      <c r="K65" s="40">
        <v>9097</v>
      </c>
      <c r="L65" s="40">
        <v>8696</v>
      </c>
    </row>
    <row r="66" spans="1:12" ht="15" x14ac:dyDescent="0.2">
      <c r="A66" s="39">
        <v>8856</v>
      </c>
      <c r="B66" s="40">
        <v>5447</v>
      </c>
      <c r="C66" s="40">
        <v>7827</v>
      </c>
      <c r="D66" s="40">
        <v>9986</v>
      </c>
      <c r="E66" s="40">
        <v>10496</v>
      </c>
      <c r="F66" s="40">
        <v>10696</v>
      </c>
      <c r="G66" s="40">
        <v>7580</v>
      </c>
      <c r="H66" s="40">
        <v>9407</v>
      </c>
      <c r="I66" s="40">
        <v>7278</v>
      </c>
      <c r="J66" s="40">
        <v>8109</v>
      </c>
      <c r="K66" s="40">
        <v>6336</v>
      </c>
      <c r="L66" s="40">
        <v>8425</v>
      </c>
    </row>
    <row r="67" spans="1:12" ht="15" x14ac:dyDescent="0.2">
      <c r="A67" s="39">
        <v>6376</v>
      </c>
      <c r="B67" s="40">
        <v>7309</v>
      </c>
      <c r="C67" s="40">
        <v>9808</v>
      </c>
      <c r="D67" s="40">
        <v>6437</v>
      </c>
      <c r="E67" s="40">
        <v>5896</v>
      </c>
      <c r="F67" s="40">
        <v>10135</v>
      </c>
      <c r="G67" s="40">
        <v>9752</v>
      </c>
      <c r="H67" s="40">
        <v>10295</v>
      </c>
      <c r="I67" s="40">
        <v>7642</v>
      </c>
      <c r="J67" s="40">
        <v>7856</v>
      </c>
      <c r="K67" s="40">
        <v>9723</v>
      </c>
      <c r="L67" s="40">
        <v>8865</v>
      </c>
    </row>
    <row r="68" spans="1:12" ht="15" x14ac:dyDescent="0.2">
      <c r="A68" s="39">
        <v>10973</v>
      </c>
      <c r="B68" s="40">
        <v>6174</v>
      </c>
      <c r="C68" s="40">
        <v>6574</v>
      </c>
      <c r="D68" s="40">
        <v>6126</v>
      </c>
      <c r="E68" s="40">
        <v>9661</v>
      </c>
      <c r="F68" s="40">
        <v>5387</v>
      </c>
      <c r="G68" s="40">
        <v>7163</v>
      </c>
      <c r="H68" s="40">
        <v>8763</v>
      </c>
      <c r="I68" s="40">
        <v>8096</v>
      </c>
      <c r="J68" s="40">
        <v>8942</v>
      </c>
      <c r="K68" s="40">
        <v>8643</v>
      </c>
      <c r="L68" s="40">
        <v>9210</v>
      </c>
    </row>
    <row r="69" spans="1:12" ht="15" x14ac:dyDescent="0.2">
      <c r="A69" s="39">
        <v>6136</v>
      </c>
      <c r="B69" s="40">
        <v>9777</v>
      </c>
      <c r="C69" s="40">
        <v>10664</v>
      </c>
      <c r="D69" s="40">
        <v>10663</v>
      </c>
      <c r="E69" s="40">
        <v>8552</v>
      </c>
      <c r="F69" s="40">
        <v>10339</v>
      </c>
      <c r="G69" s="40">
        <v>8769</v>
      </c>
      <c r="H69" s="40">
        <v>7051</v>
      </c>
      <c r="I69" s="40">
        <v>10373</v>
      </c>
      <c r="J69" s="40">
        <v>9736</v>
      </c>
      <c r="K69" s="40">
        <v>5523</v>
      </c>
      <c r="L69" s="40">
        <v>8970</v>
      </c>
    </row>
    <row r="70" spans="1:12" ht="15" x14ac:dyDescent="0.2">
      <c r="A70" s="39">
        <v>9992</v>
      </c>
      <c r="B70" s="40">
        <v>9994</v>
      </c>
      <c r="C70" s="40">
        <v>7573</v>
      </c>
      <c r="D70" s="40">
        <v>6083</v>
      </c>
      <c r="E70" s="40">
        <v>9628</v>
      </c>
      <c r="F70" s="40">
        <v>6713</v>
      </c>
      <c r="G70" s="40">
        <v>7882</v>
      </c>
      <c r="H70" s="40">
        <v>6217</v>
      </c>
      <c r="I70" s="40">
        <v>10926</v>
      </c>
      <c r="J70" s="40">
        <v>9669</v>
      </c>
      <c r="K70" s="40">
        <v>8310</v>
      </c>
      <c r="L70" s="40">
        <v>7930</v>
      </c>
    </row>
    <row r="71" spans="1:12" ht="15" x14ac:dyDescent="0.2">
      <c r="A71" s="39">
        <v>6851</v>
      </c>
      <c r="B71" s="40">
        <v>7123</v>
      </c>
      <c r="C71" s="40">
        <v>7944</v>
      </c>
      <c r="D71" s="40">
        <v>8882</v>
      </c>
      <c r="E71" s="40">
        <v>6235</v>
      </c>
      <c r="F71" s="40">
        <v>5999</v>
      </c>
      <c r="G71" s="40">
        <v>6743</v>
      </c>
      <c r="H71" s="40">
        <v>8199</v>
      </c>
      <c r="I71" s="40">
        <v>8830</v>
      </c>
      <c r="J71" s="40">
        <v>10375</v>
      </c>
      <c r="K71" s="40">
        <v>9131</v>
      </c>
      <c r="L71" s="40">
        <v>7042</v>
      </c>
    </row>
    <row r="72" spans="1:12" ht="15" x14ac:dyDescent="0.2">
      <c r="A72" s="39">
        <v>6813</v>
      </c>
      <c r="B72" s="40">
        <v>10583</v>
      </c>
      <c r="C72" s="40">
        <v>5784</v>
      </c>
      <c r="D72" s="40">
        <v>8908</v>
      </c>
      <c r="E72" s="40">
        <v>7771</v>
      </c>
      <c r="F72" s="40">
        <v>5690</v>
      </c>
      <c r="G72" s="40">
        <v>7205</v>
      </c>
      <c r="H72" s="40">
        <v>9404</v>
      </c>
      <c r="I72" s="40">
        <v>9851</v>
      </c>
      <c r="J72" s="40">
        <v>10462</v>
      </c>
      <c r="K72" s="40">
        <v>8025</v>
      </c>
      <c r="L72" s="40">
        <v>8553</v>
      </c>
    </row>
    <row r="73" spans="1:12" ht="15" x14ac:dyDescent="0.2">
      <c r="A73" s="39">
        <v>9743</v>
      </c>
      <c r="B73" s="40">
        <v>8962</v>
      </c>
      <c r="C73" s="40">
        <v>6553</v>
      </c>
      <c r="D73" s="40">
        <v>9053</v>
      </c>
      <c r="E73" s="40">
        <v>8147</v>
      </c>
      <c r="F73" s="40">
        <v>10191</v>
      </c>
      <c r="G73" s="40">
        <v>9062</v>
      </c>
      <c r="H73" s="40">
        <v>8416</v>
      </c>
      <c r="I73" s="40">
        <v>10735</v>
      </c>
      <c r="J73" s="40">
        <v>9307</v>
      </c>
      <c r="K73" s="40">
        <v>5447</v>
      </c>
      <c r="L73" s="40">
        <v>7266</v>
      </c>
    </row>
    <row r="74" spans="1:12" ht="15" x14ac:dyDescent="0.2">
      <c r="A74" s="39">
        <v>8483</v>
      </c>
      <c r="B74" s="40">
        <v>10760</v>
      </c>
      <c r="C74" s="40">
        <v>8233</v>
      </c>
      <c r="D74" s="40">
        <v>9798</v>
      </c>
      <c r="E74" s="40">
        <v>9090</v>
      </c>
      <c r="F74" s="40">
        <v>7706</v>
      </c>
      <c r="G74" s="40">
        <v>8442</v>
      </c>
      <c r="H74" s="40">
        <v>7968</v>
      </c>
      <c r="I74" s="40">
        <v>5179</v>
      </c>
      <c r="J74" s="40">
        <v>5384</v>
      </c>
      <c r="K74" s="40">
        <v>5923</v>
      </c>
      <c r="L74" s="40">
        <v>6882</v>
      </c>
    </row>
    <row r="75" spans="1:12" ht="15" x14ac:dyDescent="0.2">
      <c r="A75" s="39">
        <v>6899</v>
      </c>
      <c r="B75" s="40">
        <v>5679</v>
      </c>
      <c r="C75" s="40">
        <v>10017</v>
      </c>
      <c r="D75" s="40">
        <v>8439</v>
      </c>
      <c r="E75" s="40">
        <v>9433</v>
      </c>
      <c r="F75" s="40">
        <v>7254</v>
      </c>
      <c r="G75" s="40">
        <v>7284</v>
      </c>
      <c r="H75" s="40">
        <v>6339</v>
      </c>
      <c r="I75" s="40">
        <v>10863</v>
      </c>
      <c r="J75" s="40">
        <v>8176</v>
      </c>
      <c r="K75" s="40">
        <v>10687</v>
      </c>
      <c r="L75" s="40">
        <v>9063</v>
      </c>
    </row>
    <row r="76" spans="1:12" ht="15" x14ac:dyDescent="0.2">
      <c r="A76" s="39">
        <v>8106</v>
      </c>
      <c r="B76" s="40">
        <v>10650</v>
      </c>
      <c r="C76" s="40">
        <v>8178</v>
      </c>
      <c r="D76" s="40">
        <v>7876</v>
      </c>
      <c r="E76" s="40">
        <v>9829</v>
      </c>
      <c r="F76" s="40">
        <v>6548</v>
      </c>
      <c r="G76" s="40">
        <v>6575</v>
      </c>
      <c r="H76" s="40">
        <v>8053</v>
      </c>
      <c r="I76" s="40">
        <v>9427</v>
      </c>
      <c r="J76" s="40">
        <v>8111</v>
      </c>
      <c r="K76" s="40">
        <v>8342</v>
      </c>
      <c r="L76" s="40">
        <v>10532</v>
      </c>
    </row>
    <row r="77" spans="1:12" ht="15" x14ac:dyDescent="0.2">
      <c r="A77" s="39">
        <v>8146</v>
      </c>
      <c r="B77" s="40">
        <v>7744</v>
      </c>
      <c r="C77" s="40">
        <v>8731</v>
      </c>
      <c r="D77" s="40">
        <v>7498</v>
      </c>
      <c r="E77" s="40">
        <v>9243</v>
      </c>
      <c r="F77" s="40">
        <v>8319</v>
      </c>
      <c r="G77" s="40">
        <v>7574</v>
      </c>
      <c r="H77" s="40">
        <v>5218</v>
      </c>
      <c r="I77" s="40">
        <v>5189</v>
      </c>
      <c r="J77" s="40">
        <v>10405</v>
      </c>
      <c r="K77" s="40">
        <v>10305</v>
      </c>
      <c r="L77" s="40">
        <v>8265</v>
      </c>
    </row>
    <row r="78" spans="1:12" ht="15" x14ac:dyDescent="0.2">
      <c r="A78" s="39">
        <v>5518</v>
      </c>
      <c r="B78" s="40">
        <v>9323</v>
      </c>
      <c r="C78" s="40">
        <v>5653</v>
      </c>
      <c r="D78" s="40">
        <v>8862</v>
      </c>
      <c r="E78" s="40">
        <v>7571</v>
      </c>
      <c r="F78" s="40">
        <v>7112</v>
      </c>
      <c r="G78" s="40">
        <v>7339</v>
      </c>
      <c r="H78" s="40">
        <v>7289</v>
      </c>
      <c r="I78" s="40">
        <v>6825</v>
      </c>
      <c r="J78" s="40">
        <v>5180</v>
      </c>
      <c r="K78" s="40">
        <v>6886</v>
      </c>
      <c r="L78" s="40">
        <v>10461</v>
      </c>
    </row>
    <row r="79" spans="1:12" ht="15" x14ac:dyDescent="0.2">
      <c r="A79" s="39">
        <v>10253</v>
      </c>
      <c r="B79" s="40">
        <v>8111</v>
      </c>
      <c r="C79" s="40">
        <v>9810</v>
      </c>
      <c r="D79" s="40">
        <v>7848</v>
      </c>
      <c r="E79" s="40">
        <v>6282</v>
      </c>
      <c r="F79" s="40">
        <v>5947</v>
      </c>
      <c r="G79" s="40">
        <v>5000</v>
      </c>
      <c r="H79" s="40">
        <v>10066</v>
      </c>
      <c r="I79" s="40">
        <v>7665</v>
      </c>
      <c r="J79" s="40">
        <v>9510</v>
      </c>
      <c r="K79" s="40">
        <v>9590</v>
      </c>
      <c r="L79" s="40">
        <v>10301</v>
      </c>
    </row>
    <row r="80" spans="1:12" ht="15" x14ac:dyDescent="0.2">
      <c r="A80" s="39">
        <v>9637</v>
      </c>
      <c r="B80" s="40">
        <v>8864</v>
      </c>
      <c r="C80" s="40">
        <v>10424</v>
      </c>
      <c r="D80" s="40">
        <v>10403</v>
      </c>
      <c r="E80" s="40">
        <v>7919</v>
      </c>
      <c r="F80" s="40">
        <v>10148</v>
      </c>
      <c r="G80" s="40">
        <v>8062</v>
      </c>
      <c r="H80" s="40">
        <v>9030</v>
      </c>
      <c r="I80" s="40">
        <v>10532</v>
      </c>
      <c r="J80" s="40">
        <v>8626</v>
      </c>
      <c r="K80" s="40">
        <v>5194</v>
      </c>
      <c r="L80" s="40">
        <v>6461</v>
      </c>
    </row>
    <row r="81" spans="1:12" ht="15" x14ac:dyDescent="0.2">
      <c r="A81" s="39">
        <v>6267</v>
      </c>
      <c r="B81" s="40">
        <v>5823</v>
      </c>
      <c r="C81" s="40">
        <v>9020</v>
      </c>
      <c r="D81" s="40">
        <v>9163</v>
      </c>
      <c r="E81" s="40">
        <v>6344</v>
      </c>
      <c r="F81" s="40">
        <v>10287</v>
      </c>
      <c r="G81" s="40">
        <v>7060</v>
      </c>
      <c r="H81" s="40">
        <v>8040</v>
      </c>
      <c r="I81" s="40">
        <v>6949</v>
      </c>
      <c r="J81" s="40">
        <v>6830</v>
      </c>
      <c r="K81" s="40">
        <v>7887</v>
      </c>
      <c r="L81" s="40">
        <v>9961</v>
      </c>
    </row>
    <row r="82" spans="1:12" ht="15" x14ac:dyDescent="0.2">
      <c r="A82" s="39">
        <v>8630</v>
      </c>
      <c r="B82" s="40">
        <v>6570</v>
      </c>
      <c r="C82" s="40">
        <v>5495</v>
      </c>
      <c r="D82" s="40">
        <v>10687</v>
      </c>
      <c r="E82" s="40">
        <v>10295</v>
      </c>
      <c r="F82" s="40">
        <v>8115</v>
      </c>
      <c r="G82" s="40">
        <v>7353</v>
      </c>
      <c r="H82" s="40">
        <v>5100</v>
      </c>
      <c r="I82" s="40">
        <v>8095</v>
      </c>
      <c r="J82" s="40">
        <v>10700</v>
      </c>
      <c r="K82" s="40">
        <v>9868</v>
      </c>
      <c r="L82" s="40">
        <v>9221</v>
      </c>
    </row>
    <row r="83" spans="1:12" ht="15" x14ac:dyDescent="0.2">
      <c r="A83" s="39">
        <v>8397</v>
      </c>
      <c r="B83" s="40">
        <v>10051</v>
      </c>
      <c r="C83" s="40">
        <v>5834</v>
      </c>
      <c r="D83" s="40">
        <v>7947</v>
      </c>
      <c r="E83" s="40">
        <v>10564</v>
      </c>
      <c r="F83" s="40">
        <v>8093</v>
      </c>
      <c r="G83" s="40">
        <v>8634</v>
      </c>
      <c r="H83" s="40">
        <v>9843</v>
      </c>
      <c r="I83" s="40">
        <v>9625</v>
      </c>
      <c r="J83" s="40">
        <v>9210</v>
      </c>
      <c r="K83" s="40">
        <v>10045</v>
      </c>
      <c r="L83" s="40">
        <v>7591</v>
      </c>
    </row>
    <row r="84" spans="1:12" ht="15" x14ac:dyDescent="0.2">
      <c r="A84" s="39">
        <v>9600</v>
      </c>
      <c r="B84" s="40">
        <v>10578</v>
      </c>
      <c r="C84" s="40">
        <v>9519</v>
      </c>
      <c r="D84" s="40">
        <v>7399</v>
      </c>
      <c r="E84" s="40">
        <v>5081</v>
      </c>
      <c r="F84" s="40">
        <v>5807</v>
      </c>
      <c r="G84" s="40">
        <v>7287</v>
      </c>
      <c r="H84" s="40">
        <v>9268</v>
      </c>
      <c r="I84" s="40">
        <v>5999</v>
      </c>
      <c r="J84" s="40">
        <v>9895</v>
      </c>
      <c r="K84" s="40">
        <v>5311</v>
      </c>
      <c r="L84" s="40">
        <v>8741</v>
      </c>
    </row>
    <row r="85" spans="1:12" ht="15" x14ac:dyDescent="0.2">
      <c r="A85" s="39">
        <v>8378</v>
      </c>
      <c r="B85" s="40">
        <v>5199</v>
      </c>
      <c r="C85" s="40">
        <v>7359</v>
      </c>
      <c r="D85" s="40">
        <v>10834</v>
      </c>
      <c r="E85" s="40">
        <v>5026</v>
      </c>
      <c r="F85" s="40">
        <v>6688</v>
      </c>
      <c r="G85" s="40">
        <v>10761</v>
      </c>
      <c r="H85" s="40">
        <v>10501</v>
      </c>
      <c r="I85" s="40">
        <v>8772</v>
      </c>
      <c r="J85" s="40">
        <v>9265</v>
      </c>
      <c r="K85" s="40">
        <v>9447</v>
      </c>
      <c r="L85" s="40">
        <v>9940</v>
      </c>
    </row>
    <row r="86" spans="1:12" ht="15" x14ac:dyDescent="0.2">
      <c r="A86" s="39">
        <v>8691</v>
      </c>
      <c r="B86" s="40">
        <v>7229</v>
      </c>
      <c r="C86" s="40">
        <v>10668</v>
      </c>
      <c r="D86" s="40">
        <v>8616</v>
      </c>
      <c r="E86" s="40">
        <v>5666</v>
      </c>
      <c r="F86" s="40">
        <v>5447</v>
      </c>
      <c r="G86" s="40">
        <v>8357</v>
      </c>
      <c r="H86" s="40">
        <v>8922</v>
      </c>
      <c r="I86" s="40">
        <v>8512</v>
      </c>
      <c r="J86" s="40">
        <v>6040</v>
      </c>
      <c r="K86" s="40">
        <v>7259</v>
      </c>
      <c r="L86" s="40">
        <v>8085</v>
      </c>
    </row>
    <row r="87" spans="1:12" ht="15" x14ac:dyDescent="0.2">
      <c r="A87" s="39">
        <v>10197</v>
      </c>
      <c r="B87" s="40">
        <v>8030</v>
      </c>
      <c r="C87" s="40">
        <v>6882</v>
      </c>
      <c r="D87" s="40">
        <v>9062</v>
      </c>
      <c r="E87" s="40">
        <v>6523</v>
      </c>
      <c r="F87" s="40">
        <v>5968</v>
      </c>
      <c r="G87" s="40">
        <v>10205</v>
      </c>
      <c r="H87" s="40">
        <v>6758</v>
      </c>
      <c r="I87" s="40">
        <v>9867</v>
      </c>
      <c r="J87" s="40">
        <v>6595</v>
      </c>
      <c r="K87" s="40">
        <v>8181</v>
      </c>
      <c r="L87" s="40">
        <v>5567</v>
      </c>
    </row>
    <row r="88" spans="1:12" ht="15" x14ac:dyDescent="0.2">
      <c r="A88" s="39">
        <v>9510</v>
      </c>
      <c r="B88" s="40">
        <v>5977</v>
      </c>
      <c r="C88" s="40">
        <v>8299</v>
      </c>
      <c r="D88" s="40">
        <v>9160</v>
      </c>
      <c r="E88" s="40">
        <v>10221</v>
      </c>
      <c r="F88" s="40">
        <v>10660</v>
      </c>
      <c r="G88" s="40">
        <v>6597</v>
      </c>
      <c r="H88" s="40">
        <v>5041</v>
      </c>
      <c r="I88" s="40">
        <v>8684</v>
      </c>
      <c r="J88" s="40">
        <v>10142</v>
      </c>
      <c r="K88" s="40">
        <v>8562</v>
      </c>
      <c r="L88" s="40">
        <v>5680</v>
      </c>
    </row>
    <row r="89" spans="1:12" ht="15" x14ac:dyDescent="0.2">
      <c r="A89" s="39">
        <v>10451</v>
      </c>
      <c r="B89" s="40">
        <v>8614</v>
      </c>
      <c r="C89" s="40">
        <v>7491</v>
      </c>
      <c r="D89" s="40">
        <v>10297</v>
      </c>
      <c r="E89" s="40">
        <v>10742</v>
      </c>
      <c r="F89" s="40">
        <v>9807</v>
      </c>
      <c r="G89" s="40">
        <v>8809</v>
      </c>
      <c r="H89" s="40">
        <v>7113</v>
      </c>
      <c r="I89" s="40">
        <v>6656</v>
      </c>
      <c r="J89" s="40">
        <v>5548</v>
      </c>
      <c r="K89" s="40">
        <v>5455</v>
      </c>
      <c r="L89" s="40">
        <v>7283</v>
      </c>
    </row>
    <row r="90" spans="1:12" ht="15" x14ac:dyDescent="0.2">
      <c r="A90" s="39">
        <v>8091</v>
      </c>
      <c r="B90" s="40">
        <v>10399</v>
      </c>
      <c r="C90" s="40">
        <v>6479</v>
      </c>
      <c r="D90" s="40">
        <v>5125</v>
      </c>
      <c r="E90" s="40">
        <v>5082</v>
      </c>
      <c r="F90" s="40">
        <v>8935</v>
      </c>
      <c r="G90" s="40">
        <v>7320</v>
      </c>
      <c r="H90" s="40">
        <v>5207</v>
      </c>
      <c r="I90" s="40">
        <v>6756</v>
      </c>
      <c r="J90" s="40">
        <v>10471</v>
      </c>
      <c r="K90" s="40">
        <v>8719</v>
      </c>
      <c r="L90" s="40">
        <v>9300</v>
      </c>
    </row>
    <row r="91" spans="1:12" ht="15" x14ac:dyDescent="0.2">
      <c r="A91" s="39">
        <v>5581</v>
      </c>
      <c r="B91" s="40">
        <v>9638</v>
      </c>
      <c r="C91" s="40">
        <v>6755</v>
      </c>
      <c r="D91" s="40">
        <v>6132</v>
      </c>
      <c r="E91" s="40">
        <v>10926</v>
      </c>
      <c r="F91" s="40">
        <v>5755</v>
      </c>
      <c r="G91" s="40">
        <v>5168</v>
      </c>
      <c r="H91" s="40">
        <v>5588</v>
      </c>
      <c r="I91" s="40">
        <v>10821</v>
      </c>
      <c r="J91" s="40">
        <v>8076</v>
      </c>
      <c r="K91" s="40">
        <v>10119</v>
      </c>
      <c r="L91" s="40">
        <v>9636</v>
      </c>
    </row>
    <row r="92" spans="1:12" ht="15" x14ac:dyDescent="0.2">
      <c r="A92" s="39">
        <v>6094</v>
      </c>
      <c r="B92" s="40">
        <v>9679</v>
      </c>
      <c r="C92" s="40">
        <v>8169</v>
      </c>
      <c r="D92" s="40">
        <v>9225</v>
      </c>
      <c r="E92" s="40">
        <v>7124</v>
      </c>
      <c r="F92" s="40">
        <v>9908</v>
      </c>
      <c r="G92" s="40">
        <v>9047</v>
      </c>
      <c r="H92" s="40">
        <v>6069</v>
      </c>
      <c r="I92" s="40">
        <v>6994</v>
      </c>
      <c r="J92" s="40">
        <v>10209</v>
      </c>
      <c r="K92" s="40">
        <v>6806</v>
      </c>
      <c r="L92" s="40">
        <v>10216</v>
      </c>
    </row>
    <row r="93" spans="1:12" ht="15" x14ac:dyDescent="0.2">
      <c r="A93" s="39">
        <v>10378</v>
      </c>
      <c r="B93" s="40">
        <v>7378</v>
      </c>
      <c r="C93" s="40">
        <v>7850</v>
      </c>
      <c r="D93" s="40">
        <v>7193</v>
      </c>
      <c r="E93" s="40">
        <v>9162</v>
      </c>
      <c r="F93" s="40">
        <v>8156</v>
      </c>
      <c r="G93" s="40">
        <v>8714</v>
      </c>
      <c r="H93" s="40">
        <v>6988</v>
      </c>
      <c r="I93" s="40">
        <v>10249</v>
      </c>
      <c r="J93" s="40">
        <v>5320</v>
      </c>
      <c r="K93" s="40">
        <v>9584</v>
      </c>
      <c r="L93" s="40">
        <v>9095</v>
      </c>
    </row>
  </sheetData>
  <dataValidations count="1">
    <dataValidation type="list" allowBlank="1" showInputMessage="1" showErrorMessage="1" sqref="B3" xr:uid="{0F9DEA57-2503-9045-BC46-01632FA0C52B}">
      <formula1>$A$6:$L$6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2BE61B-EAAF-4AE4-97E5-15E5A9513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618B6D0-FBA7-4011-8525-B19CD297CDF7}">
  <ds:schemaRefs>
    <ds:schemaRef ds:uri="http://schemas.microsoft.com/office/2006/metadata/properties"/>
    <ds:schemaRef ds:uri="d1607db4-bd3f-4f82-a312-bf7e283d0a6b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1386B4E-0922-4FAB-9BA8-F4F0337B8A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1-6</vt:lpstr>
      <vt:lpstr>7</vt:lpstr>
      <vt:lpstr>8</vt:lpstr>
      <vt:lpstr>9</vt:lpstr>
      <vt:lpstr>10</vt:lpstr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HH149</cp:lastModifiedBy>
  <cp:revision/>
  <dcterms:created xsi:type="dcterms:W3CDTF">2006-07-20T20:10:13Z</dcterms:created>
  <dcterms:modified xsi:type="dcterms:W3CDTF">2024-02-11T12:23:57Z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