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bookViews>
    <workbookView xWindow="0" yWindow="0" windowWidth="20490" windowHeight="7650" firstSheet="3" activeTab="6"/>
  </bookViews>
  <sheets>
    <sheet name="Sheet2" sheetId="13" r:id="rId1"/>
    <sheet name="q1 good" sheetId="26" r:id="rId2"/>
    <sheet name="Sheet16" sheetId="27" r:id="rId3"/>
    <sheet name="Sheet17" sheetId="28" r:id="rId4"/>
    <sheet name="Sheet18" sheetId="29" r:id="rId5"/>
    <sheet name="Sheet1" sheetId="1" r:id="rId6"/>
    <sheet name="Regression" sheetId="2" r:id="rId7"/>
    <sheet name="Correlation" sheetId="3" r:id="rId8"/>
    <sheet name="Anova- Single Factor" sheetId="4" r:id="rId9"/>
    <sheet name="Anova- Two Factor" sheetId="5" r:id="rId10"/>
    <sheet name="Descriptive Statistics" sheetId="6" r:id="rId11"/>
    <sheet name="Dashboard" sheetId="7" r:id="rId12"/>
    <sheet name="que1" sheetId="8" r:id="rId13"/>
    <sheet name="que2" sheetId="9" r:id="rId14"/>
    <sheet name="que3" sheetId="10" r:id="rId15"/>
    <sheet name="que4 " sheetId="11" r:id="rId16"/>
    <sheet name="que5" sheetId="12" r:id="rId17"/>
  </sheets>
  <definedNames>
    <definedName name="_xlnm._FilterDatabase" localSheetId="16" hidden="1">'que5'!$G$14</definedName>
    <definedName name="_xlnm._FilterDatabase" localSheetId="5" hidden="1">Sheet1!$A$1:$F$25</definedName>
    <definedName name="Slicer_Color">#REF!</definedName>
    <definedName name="Slicer_Model">#REF!</definedName>
    <definedName name="solver_eng" localSheetId="5">1</definedName>
    <definedName name="solver_lin" localSheetId="5">2</definedName>
    <definedName name="solver_neg" localSheetId="5">1</definedName>
    <definedName name="solver_num" localSheetId="5">0</definedName>
    <definedName name="solver_opt" localSheetId="5">Sheet1!$A$1</definedName>
    <definedName name="solver_typ" localSheetId="5">1</definedName>
    <definedName name="solver_val" localSheetId="5">0</definedName>
    <definedName name="solver_ver" localSheetId="5">2</definedName>
  </definedNames>
  <calcPr calcId="0"/>
  <pivotCaches>
    <pivotCache cacheId="20" r:id="rId18"/>
    <pivotCache cacheId="1" r:id="rId19"/>
    <pivotCache cacheId="2" r:id="rId20"/>
  </pivotCaches>
  <extLst>
    <ext uri="GoogleSheetsCustomDataVersion2">
      <go:sheetsCustomData xmlns:go="http://customooxmlschemas.google.com/" r:id="rId21" roundtripDataChecksum="FEkg9YXMpiFXONiLZsBsqnK4eOpOhEU5Z4FiW73oUW4="/>
    </ext>
  </extLst>
</workbook>
</file>

<file path=xl/sharedStrings.xml><?xml version="1.0" encoding="utf-8"?>
<sst xmlns="http://schemas.openxmlformats.org/spreadsheetml/2006/main" count="302" uniqueCount="99">
  <si>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</si>
  <si>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</si>
  <si>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</si>
  <si>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</si>
  <si>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</si>
  <si>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</si>
  <si>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</si>
  <si>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</si>
  <si>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</si>
  <si>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</si>
  <si>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</si>
  <si>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</si>
  <si>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</si>
  <si>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</si>
  <si>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</si>
  <si>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</si>
  <si>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</si>
  <si>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</si>
  <si>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</si>
  <si>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</si>
  <si>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</si>
  <si>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</si>
  <si>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</si>
  <si>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</si>
  <si>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</si>
  <si>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</si>
  <si>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</si>
  <si>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</si>
  <si>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</si>
  <si>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</si>
  <si>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</si>
  <si>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</si>
  <si>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</si>
  <si>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</si>
  <si>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</si>
  <si>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</si>
  <si>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</si>
  <si>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</si>
  <si>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</si>
  <si>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</si>
  <si>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</si>
  <si>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</si>
  <si>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</si>
  <si>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</si>
  <si>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</si>
  <si>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</si>
  <si>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</si>
  <si>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</si>
  <si>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</si>
  <si>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</si>
  <si>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</si>
  <si>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</si>
  <si>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</si>
  <si>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</si>
  <si>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</si>
  <si>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</si>
  <si>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</si>
  <si>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</si>
  <si>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</si>
  <si>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</si>
  <si>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</si>
  <si>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</si>
  <si>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</si>
  <si>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</si>
  <si>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</si>
  <si>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</si>
  <si>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</si>
  <si>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</si>
  <si>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 xml:space="preserve">Anova: Two-Factor </t>
  </si>
  <si>
    <t>Rows</t>
  </si>
  <si>
    <t>Columns</t>
  </si>
  <si>
    <t>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</si>
  <si>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</si>
  <si>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</si>
  <si>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</si>
  <si>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</si>
  <si>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</si>
  <si>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</si>
  <si>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</si>
  <si>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</si>
  <si>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</si>
  <si>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</si>
  <si>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</si>
  <si>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</si>
  <si>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Sum of Mileage</t>
  </si>
  <si>
    <t>Corolla Total</t>
  </si>
  <si>
    <t>Impala Total</t>
  </si>
  <si>
    <t>Grand Total</t>
  </si>
  <si>
    <t>Sum of Price</t>
  </si>
  <si>
    <t>Sum of Cost</t>
  </si>
  <si>
    <t>Ford Total</t>
  </si>
  <si>
    <t>Honda Total</t>
  </si>
  <si>
    <t>Count of Model</t>
  </si>
  <si>
    <t/>
  </si>
  <si>
    <t>Data</t>
  </si>
  <si>
    <t>Average of Cost</t>
  </si>
  <si>
    <t>Average of Mileage</t>
  </si>
  <si>
    <t>Count of Color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</si>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</sst>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6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5" xfId="0" applyNumberFormat="1" applyFont="1" applyBorder="1" applyAlignment="1"/>
    <xf numFmtId="0" fontId="0" fillId="0" borderId="0" xfId="0" applyNumberFormat="1" applyFont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7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8" xfId="0" applyFont="1" applyBorder="1" applyAlignment="1"/>
    <xf numFmtId="0" fontId="0" fillId="0" borderId="8" xfId="0" pivotButton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sheet.xlsx]Sheet2!PivotTable1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vs Honda Car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Average of Mileage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55452</c:v>
                </c:pt>
                <c:pt idx="1">
                  <c:v>89623.2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FCF-9EA0-0FAE9A1A1D1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Average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3030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FCF-9EA0-0FAE9A1A1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774895"/>
        <c:axId val="384775311"/>
      </c:barChart>
      <c:catAx>
        <c:axId val="38477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75311"/>
        <c:crosses val="autoZero"/>
        <c:auto val="1"/>
        <c:lblAlgn val="ctr"/>
        <c:lblOffset val="100"/>
        <c:noMultiLvlLbl val="0"/>
      </c:catAx>
      <c:valAx>
        <c:axId val="384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Car with cost greater then $2000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'que5'!$A$3:$A$16</c:f>
              <c:strCache>
                <c:ptCount val="14"/>
                <c:pt idx="0">
                  <c:v>Accord</c:v>
                </c:pt>
                <c:pt idx="1">
                  <c:v>Altima</c:v>
                </c:pt>
                <c:pt idx="2">
                  <c:v>Charger</c:v>
                </c:pt>
                <c:pt idx="3">
                  <c:v>Corolla</c:v>
                </c:pt>
                <c:pt idx="4">
                  <c:v>CRV</c:v>
                </c:pt>
                <c:pt idx="5">
                  <c:v>Escape</c:v>
                </c:pt>
                <c:pt idx="6">
                  <c:v>F-150</c:v>
                </c:pt>
                <c:pt idx="7">
                  <c:v>Fusion</c:v>
                </c:pt>
                <c:pt idx="8">
                  <c:v>Impala</c:v>
                </c:pt>
                <c:pt idx="9">
                  <c:v>Malibu</c:v>
                </c:pt>
                <c:pt idx="10">
                  <c:v>Maxima</c:v>
                </c:pt>
                <c:pt idx="11">
                  <c:v>Mustang</c:v>
                </c:pt>
                <c:pt idx="12">
                  <c:v>Silverado</c:v>
                </c:pt>
                <c:pt idx="13">
                  <c:v>Grand Total</c:v>
                </c:pt>
              </c:strCache>
            </c:strRef>
          </c:cat>
          <c:val>
            <c:numRef>
              <c:f>'que5'!$B$3:$B$16</c:f>
              <c:numCache>
                <c:formatCode>General</c:formatCode>
                <c:ptCount val="14"/>
                <c:pt idx="0">
                  <c:v>6500</c:v>
                </c:pt>
                <c:pt idx="1">
                  <c:v>5500</c:v>
                </c:pt>
                <c:pt idx="2">
                  <c:v>9300</c:v>
                </c:pt>
                <c:pt idx="3">
                  <c:v>6300</c:v>
                </c:pt>
                <c:pt idx="4">
                  <c:v>4100</c:v>
                </c:pt>
                <c:pt idx="5">
                  <c:v>6950</c:v>
                </c:pt>
                <c:pt idx="6">
                  <c:v>3000</c:v>
                </c:pt>
                <c:pt idx="7">
                  <c:v>2100</c:v>
                </c:pt>
                <c:pt idx="8">
                  <c:v>5500</c:v>
                </c:pt>
                <c:pt idx="9">
                  <c:v>3000</c:v>
                </c:pt>
                <c:pt idx="10">
                  <c:v>2500</c:v>
                </c:pt>
                <c:pt idx="11">
                  <c:v>3100</c:v>
                </c:pt>
                <c:pt idx="12">
                  <c:v>4500</c:v>
                </c:pt>
                <c:pt idx="13">
                  <c:v>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70B-A7B8-07361FBD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79705"/>
        <c:axId val="1847706909"/>
      </c:lineChart>
      <c:catAx>
        <c:axId val="65467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706909"/>
        <c:crosses val="autoZero"/>
        <c:auto val="1"/>
        <c:lblAlgn val="ctr"/>
        <c:lblOffset val="100"/>
        <c:noMultiLvlLbl val="1"/>
      </c:catAx>
      <c:valAx>
        <c:axId val="184770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679705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car Vs Honda Car Comparision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Sum of Price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84E-40ED-B56A-6B0E2A07F703}"/>
            </c:ext>
          </c:extLst>
        </c:ser>
        <c:ser>
          <c:idx val="1"/>
          <c:order val="1"/>
          <c:tx>
            <c:v>Sum of Cost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'que2'!$C$3:$C$12</c:f>
              <c:numCache>
                <c:formatCode>General</c:formatCode>
                <c:ptCount val="10"/>
                <c:pt idx="0">
                  <c:v>0</c:v>
                </c:pt>
                <c:pt idx="1">
                  <c:v>7593</c:v>
                </c:pt>
                <c:pt idx="2">
                  <c:v>3950</c:v>
                </c:pt>
                <c:pt idx="3">
                  <c:v>2659</c:v>
                </c:pt>
                <c:pt idx="4">
                  <c:v>3706</c:v>
                </c:pt>
                <c:pt idx="5">
                  <c:v>17908</c:v>
                </c:pt>
                <c:pt idx="6">
                  <c:v>8500</c:v>
                </c:pt>
                <c:pt idx="7">
                  <c:v>2723</c:v>
                </c:pt>
                <c:pt idx="8">
                  <c:v>4745</c:v>
                </c:pt>
                <c:pt idx="9">
                  <c:v>15968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84E-40ED-B56A-6B0E2A07F703}"/>
            </c:ext>
          </c:extLst>
        </c:ser>
        <c:ser>
          <c:idx val="2"/>
          <c:order val="2"/>
          <c:tx>
            <c:v>Sum of Mileage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'que2'!$D$3:$D$12</c:f>
              <c:numCache>
                <c:formatCode>General</c:formatCode>
                <c:ptCount val="10"/>
                <c:pt idx="0">
                  <c:v>0</c:v>
                </c:pt>
                <c:pt idx="1">
                  <c:v>6950</c:v>
                </c:pt>
                <c:pt idx="2">
                  <c:v>3000</c:v>
                </c:pt>
                <c:pt idx="3">
                  <c:v>2100</c:v>
                </c:pt>
                <c:pt idx="4">
                  <c:v>3100</c:v>
                </c:pt>
                <c:pt idx="5">
                  <c:v>15150</c:v>
                </c:pt>
                <c:pt idx="6">
                  <c:v>6500</c:v>
                </c:pt>
                <c:pt idx="7">
                  <c:v>1900</c:v>
                </c:pt>
                <c:pt idx="8">
                  <c:v>4100</c:v>
                </c:pt>
                <c:pt idx="9">
                  <c:v>12500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84E-40ED-B56A-6B0E2A07F703}"/>
            </c:ext>
          </c:extLst>
        </c:ser>
        <c:ser>
          <c:idx val="3"/>
          <c:order val="3"/>
          <c:tx>
            <c:strRef>
              <c:f>'que2'!$E$2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'que2'!$E$3:$E$12</c:f>
              <c:numCache>
                <c:formatCode>General</c:formatCode>
                <c:ptCount val="10"/>
                <c:pt idx="0">
                  <c:v>0</c:v>
                </c:pt>
                <c:pt idx="1">
                  <c:v>104085</c:v>
                </c:pt>
                <c:pt idx="2">
                  <c:v>89073</c:v>
                </c:pt>
                <c:pt idx="3">
                  <c:v>42542</c:v>
                </c:pt>
                <c:pt idx="4">
                  <c:v>41560</c:v>
                </c:pt>
                <c:pt idx="5">
                  <c:v>277260</c:v>
                </c:pt>
                <c:pt idx="6">
                  <c:v>260001</c:v>
                </c:pt>
                <c:pt idx="7">
                  <c:v>138789</c:v>
                </c:pt>
                <c:pt idx="8">
                  <c:v>49326</c:v>
                </c:pt>
                <c:pt idx="9">
                  <c:v>448116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184E-40ED-B56A-6B0E2A07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660911"/>
        <c:axId val="1497159870"/>
      </c:barChart>
      <c:catAx>
        <c:axId val="2766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59870"/>
        <c:crosses val="autoZero"/>
        <c:auto val="1"/>
        <c:lblAlgn val="ctr"/>
        <c:lblOffset val="100"/>
        <c:noMultiLvlLbl val="1"/>
      </c:catAx>
      <c:valAx>
        <c:axId val="1497159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Color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'que3'!$A$4:$A$10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Grand Total</c:v>
                </c:pt>
              </c:strCache>
            </c:strRef>
          </c:cat>
          <c:val>
            <c:numRef>
              <c:f>'que3'!$B$4:$B$10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B7-41AD-BDF2-902DFEE0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57155"/>
        <c:axId val="1770715811"/>
      </c:barChart>
      <c:catAx>
        <c:axId val="390457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715811"/>
        <c:crosses val="autoZero"/>
        <c:auto val="1"/>
        <c:lblAlgn val="ctr"/>
        <c:lblOffset val="100"/>
        <c:noMultiLvlLbl val="1"/>
      </c:catAx>
      <c:valAx>
        <c:axId val="1770715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45715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Vs Silver Color Car Mileage Comparision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Green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'que4 '!$A$4</c:f>
              <c:strCache>
                <c:ptCount val="1"/>
                <c:pt idx="0">
                  <c:v>Sum of Mileage</c:v>
                </c:pt>
              </c:strCache>
            </c:strRef>
          </c:cat>
          <c:val>
            <c:numRef>
              <c:f>'que4 '!$B$4</c:f>
              <c:numCache>
                <c:formatCode>General</c:formatCode>
                <c:ptCount val="1"/>
                <c:pt idx="0">
                  <c:v>234311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E1-4622-B9D2-662436C91A0C}"/>
            </c:ext>
          </c:extLst>
        </c:ser>
        <c:ser>
          <c:idx val="1"/>
          <c:order val="1"/>
          <c:tx>
            <c:v>Silver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'que4 '!$A$4</c:f>
              <c:strCache>
                <c:ptCount val="1"/>
                <c:pt idx="0">
                  <c:v>Sum of Mileage</c:v>
                </c:pt>
              </c:strCache>
            </c:strRef>
          </c:cat>
          <c:val>
            <c:numRef>
              <c:f>'que4 '!$C$4</c:f>
              <c:numCache>
                <c:formatCode>General</c:formatCode>
                <c:ptCount val="1"/>
                <c:pt idx="0">
                  <c:v>382784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E1-4622-B9D2-662436C9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91378"/>
        <c:axId val="848077044"/>
      </c:barChart>
      <c:catAx>
        <c:axId val="37419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077044"/>
        <c:crosses val="autoZero"/>
        <c:auto val="1"/>
        <c:lblAlgn val="ctr"/>
        <c:lblOffset val="100"/>
        <c:noMultiLvlLbl val="1"/>
      </c:catAx>
      <c:valAx>
        <c:axId val="84807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419137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Car with cost greater then $2000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'que5'!$A$3:$A$16</c:f>
              <c:strCache>
                <c:ptCount val="14"/>
                <c:pt idx="0">
                  <c:v>Accord</c:v>
                </c:pt>
                <c:pt idx="1">
                  <c:v>Altima</c:v>
                </c:pt>
                <c:pt idx="2">
                  <c:v>Charger</c:v>
                </c:pt>
                <c:pt idx="3">
                  <c:v>Corolla</c:v>
                </c:pt>
                <c:pt idx="4">
                  <c:v>CRV</c:v>
                </c:pt>
                <c:pt idx="5">
                  <c:v>Escape</c:v>
                </c:pt>
                <c:pt idx="6">
                  <c:v>F-150</c:v>
                </c:pt>
                <c:pt idx="7">
                  <c:v>Fusion</c:v>
                </c:pt>
                <c:pt idx="8">
                  <c:v>Impala</c:v>
                </c:pt>
                <c:pt idx="9">
                  <c:v>Malibu</c:v>
                </c:pt>
                <c:pt idx="10">
                  <c:v>Maxima</c:v>
                </c:pt>
                <c:pt idx="11">
                  <c:v>Mustang</c:v>
                </c:pt>
                <c:pt idx="12">
                  <c:v>Silverado</c:v>
                </c:pt>
                <c:pt idx="13">
                  <c:v>Grand Total</c:v>
                </c:pt>
              </c:strCache>
            </c:strRef>
          </c:cat>
          <c:val>
            <c:numRef>
              <c:f>'que5'!$B$3:$B$16</c:f>
              <c:numCache>
                <c:formatCode>General</c:formatCode>
                <c:ptCount val="14"/>
                <c:pt idx="0">
                  <c:v>6500</c:v>
                </c:pt>
                <c:pt idx="1">
                  <c:v>5500</c:v>
                </c:pt>
                <c:pt idx="2">
                  <c:v>9300</c:v>
                </c:pt>
                <c:pt idx="3">
                  <c:v>6300</c:v>
                </c:pt>
                <c:pt idx="4">
                  <c:v>4100</c:v>
                </c:pt>
                <c:pt idx="5">
                  <c:v>6950</c:v>
                </c:pt>
                <c:pt idx="6">
                  <c:v>3000</c:v>
                </c:pt>
                <c:pt idx="7">
                  <c:v>2100</c:v>
                </c:pt>
                <c:pt idx="8">
                  <c:v>5500</c:v>
                </c:pt>
                <c:pt idx="9">
                  <c:v>3000</c:v>
                </c:pt>
                <c:pt idx="10">
                  <c:v>2500</c:v>
                </c:pt>
                <c:pt idx="11">
                  <c:v>3100</c:v>
                </c:pt>
                <c:pt idx="12">
                  <c:v>4500</c:v>
                </c:pt>
                <c:pt idx="13">
                  <c:v>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B-4FEC-A8C0-27F5D9EC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8486"/>
        <c:axId val="886070193"/>
      </c:lineChart>
      <c:catAx>
        <c:axId val="15907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070193"/>
        <c:crosses val="autoZero"/>
        <c:auto val="1"/>
        <c:lblAlgn val="ctr"/>
        <c:lblOffset val="100"/>
        <c:noMultiLvlLbl val="1"/>
      </c:catAx>
      <c:valAx>
        <c:axId val="88607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7848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sheet.xlsx]q1 good!PivotTable1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Corolla vs Impala Mileage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good'!$B$3:$B$4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good'!$A$5:$A$7</c:f>
              <c:strCache>
                <c:ptCount val="2"/>
                <c:pt idx="0">
                  <c:v>Corolla</c:v>
                </c:pt>
                <c:pt idx="1">
                  <c:v>Impala</c:v>
                </c:pt>
              </c:strCache>
            </c:strRef>
          </c:cat>
          <c:val>
            <c:numRef>
              <c:f>'q1 good'!$B$5:$B$7</c:f>
              <c:numCache>
                <c:formatCode>General</c:formatCode>
                <c:ptCount val="2"/>
                <c:pt idx="0">
                  <c:v>92377</c:v>
                </c:pt>
                <c:pt idx="1">
                  <c:v>114243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63A-9C61-03C51AF58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691632"/>
        <c:axId val="1151687472"/>
      </c:barChart>
      <c:catAx>
        <c:axId val="115169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87472"/>
        <c:crosses val="autoZero"/>
        <c:auto val="1"/>
        <c:lblAlgn val="ctr"/>
        <c:lblOffset val="100"/>
        <c:noMultiLvlLbl val="0"/>
      </c:catAx>
      <c:valAx>
        <c:axId val="1151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sheet.xlsx]Sheet16!PivotTable2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vs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Sheet16!$A$5:$A$11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Sheet16!$B$5:$B$11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2-4497-9C58-9F0DD7A88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426720"/>
        <c:axId val="1149419232"/>
      </c:barChart>
      <c:catAx>
        <c:axId val="11494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19232"/>
        <c:crosses val="autoZero"/>
        <c:auto val="1"/>
        <c:lblAlgn val="ctr"/>
        <c:lblOffset val="100"/>
        <c:noMultiLvlLbl val="0"/>
      </c:catAx>
      <c:valAx>
        <c:axId val="1149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sheet.xlsx]Sheet17!PivotTable3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vs Silver Average Mileage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Sheet17!$A$5:$A$7</c:f>
              <c:strCache>
                <c:ptCount val="2"/>
                <c:pt idx="0">
                  <c:v>Green</c:v>
                </c:pt>
                <c:pt idx="1">
                  <c:v>Silver</c:v>
                </c:pt>
              </c:strCache>
            </c:strRef>
          </c:cat>
          <c:val>
            <c:numRef>
              <c:f>Sheet17!$B$5:$B$7</c:f>
              <c:numCache>
                <c:formatCode>General</c:formatCode>
                <c:ptCount val="2"/>
                <c:pt idx="0">
                  <c:v>78103.666666666672</c:v>
                </c:pt>
                <c:pt idx="1">
                  <c:v>63797.333333333336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4-4F7A-9C90-DDEBB4623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205024"/>
        <c:axId val="1155205856"/>
      </c:barChart>
      <c:catAx>
        <c:axId val="115520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5856"/>
        <c:crosses val="autoZero"/>
        <c:auto val="1"/>
        <c:lblAlgn val="ctr"/>
        <c:lblOffset val="100"/>
        <c:noMultiLvlLbl val="0"/>
      </c:catAx>
      <c:valAx>
        <c:axId val="1155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Mileage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sheet.xlsx]Sheet18!PivotTable4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Model</a:t>
            </a:r>
          </a:p>
        </c:rich>
      </c:tx>
      <c:layout>
        <c:manualLayout>
          <c:xMode val="edge"/>
          <c:yMode val="edge"/>
          <c:x val="0.3992608348810584"/>
          <c:y val="7.692843704271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Sheet18!$A$5:$A$18</c:f>
              <c:strCache>
                <c:ptCount val="13"/>
                <c:pt idx="0">
                  <c:v>Accord</c:v>
                </c:pt>
                <c:pt idx="1">
                  <c:v>Altima</c:v>
                </c:pt>
                <c:pt idx="2">
                  <c:v>Charger</c:v>
                </c:pt>
                <c:pt idx="3">
                  <c:v>Corolla</c:v>
                </c:pt>
                <c:pt idx="4">
                  <c:v>CRV</c:v>
                </c:pt>
                <c:pt idx="5">
                  <c:v>Escape</c:v>
                </c:pt>
                <c:pt idx="6">
                  <c:v>F-150</c:v>
                </c:pt>
                <c:pt idx="7">
                  <c:v>Fusion</c:v>
                </c:pt>
                <c:pt idx="8">
                  <c:v>Impala</c:v>
                </c:pt>
                <c:pt idx="9">
                  <c:v>Malibu</c:v>
                </c:pt>
                <c:pt idx="10">
                  <c:v>Maxima</c:v>
                </c:pt>
                <c:pt idx="11">
                  <c:v>Mustang</c:v>
                </c:pt>
                <c:pt idx="12">
                  <c:v>Silverado</c:v>
                </c:pt>
              </c:strCache>
            </c:strRef>
          </c:cat>
          <c:val>
            <c:numRef>
              <c:f>Sheet18!$B$5:$B$18</c:f>
              <c:numCache>
                <c:formatCode>General</c:formatCode>
                <c:ptCount val="13"/>
                <c:pt idx="0">
                  <c:v>5000</c:v>
                </c:pt>
                <c:pt idx="1">
                  <c:v>5500</c:v>
                </c:pt>
                <c:pt idx="2">
                  <c:v>7500</c:v>
                </c:pt>
                <c:pt idx="3">
                  <c:v>6300</c:v>
                </c:pt>
                <c:pt idx="4">
                  <c:v>4100</c:v>
                </c:pt>
                <c:pt idx="5">
                  <c:v>6950</c:v>
                </c:pt>
                <c:pt idx="6">
                  <c:v>3000</c:v>
                </c:pt>
                <c:pt idx="7">
                  <c:v>2100</c:v>
                </c:pt>
                <c:pt idx="8">
                  <c:v>5500</c:v>
                </c:pt>
                <c:pt idx="9">
                  <c:v>3000</c:v>
                </c:pt>
                <c:pt idx="10">
                  <c:v>2500</c:v>
                </c:pt>
                <c:pt idx="11">
                  <c:v>3100</c:v>
                </c:pt>
                <c:pt idx="1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2-4A7A-8992-4EA80A42BC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987888"/>
        <c:axId val="1157986640"/>
      </c:barChart>
      <c:catAx>
        <c:axId val="115798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86640"/>
        <c:crosses val="autoZero"/>
        <c:auto val="1"/>
        <c:lblAlgn val="ctr"/>
        <c:lblOffset val="100"/>
        <c:noMultiLvlLbl val="0"/>
      </c:catAx>
      <c:valAx>
        <c:axId val="1157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Corolla vs Chevrolet Mileage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'que1'!$A$3:$A$7</c:f>
              <c:strCache>
                <c:ptCount val="5"/>
                <c:pt idx="0">
                  <c:v>Corolla</c:v>
                </c:pt>
                <c:pt idx="1">
                  <c:v>Corolla Total</c:v>
                </c:pt>
                <c:pt idx="2">
                  <c:v>Impala</c:v>
                </c:pt>
                <c:pt idx="3">
                  <c:v>Impala Total</c:v>
                </c:pt>
                <c:pt idx="4">
                  <c:v>Grand Total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59-4CAE-A61E-37D6DA80C51A}"/>
            </c:ext>
          </c:extLst>
        </c:ser>
        <c:ser>
          <c:idx val="1"/>
          <c:order val="1"/>
          <c:tx>
            <c:strRef>
              <c:f>'que1'!$C$2</c:f>
              <c:strCache>
                <c:ptCount val="1"/>
                <c:pt idx="0">
                  <c:v>Sum of Mileage</c:v>
                </c:pt>
              </c:strCache>
            </c:strRef>
          </c:tx>
          <c:invertIfNegative val="1"/>
          <c:cat>
            <c:strRef>
              <c:f>'que1'!$A$3:$A$7</c:f>
              <c:strCache>
                <c:ptCount val="5"/>
                <c:pt idx="0">
                  <c:v>Corolla</c:v>
                </c:pt>
                <c:pt idx="1">
                  <c:v>Corolla Total</c:v>
                </c:pt>
                <c:pt idx="2">
                  <c:v>Impala</c:v>
                </c:pt>
                <c:pt idx="3">
                  <c:v>Impala Total</c:v>
                </c:pt>
                <c:pt idx="4">
                  <c:v>Grand Total</c:v>
                </c:pt>
              </c:strCache>
            </c:strRef>
          </c:cat>
          <c:val>
            <c:numRef>
              <c:f>'que1'!$C$3:$C$7</c:f>
              <c:numCache>
                <c:formatCode>General</c:formatCode>
                <c:ptCount val="5"/>
                <c:pt idx="0">
                  <c:v>277131</c:v>
                </c:pt>
                <c:pt idx="1">
                  <c:v>277131</c:v>
                </c:pt>
                <c:pt idx="2">
                  <c:v>228486</c:v>
                </c:pt>
                <c:pt idx="3">
                  <c:v>228486</c:v>
                </c:pt>
                <c:pt idx="4">
                  <c:v>505617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9-4CAE-A61E-37D6DA80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798061"/>
        <c:axId val="874014806"/>
      </c:barChart>
      <c:catAx>
        <c:axId val="125979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4014806"/>
        <c:crosses val="autoZero"/>
        <c:auto val="1"/>
        <c:lblAlgn val="ctr"/>
        <c:lblOffset val="100"/>
        <c:noMultiLvlLbl val="1"/>
      </c:catAx>
      <c:valAx>
        <c:axId val="87401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79806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Ford car Vs Honda Car Comparision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Sum of Price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14-44F9-81B0-1B5D8655D6AD}"/>
            </c:ext>
          </c:extLst>
        </c:ser>
        <c:ser>
          <c:idx val="1"/>
          <c:order val="1"/>
          <c:tx>
            <c:v>Sum of Cost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'que2'!$C$3:$C$12</c:f>
              <c:numCache>
                <c:formatCode>General</c:formatCode>
                <c:ptCount val="10"/>
                <c:pt idx="0">
                  <c:v>0</c:v>
                </c:pt>
                <c:pt idx="1">
                  <c:v>7593</c:v>
                </c:pt>
                <c:pt idx="2">
                  <c:v>3950</c:v>
                </c:pt>
                <c:pt idx="3">
                  <c:v>2659</c:v>
                </c:pt>
                <c:pt idx="4">
                  <c:v>3706</c:v>
                </c:pt>
                <c:pt idx="5">
                  <c:v>17908</c:v>
                </c:pt>
                <c:pt idx="6">
                  <c:v>8500</c:v>
                </c:pt>
                <c:pt idx="7">
                  <c:v>2723</c:v>
                </c:pt>
                <c:pt idx="8">
                  <c:v>4745</c:v>
                </c:pt>
                <c:pt idx="9">
                  <c:v>15968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14-44F9-81B0-1B5D8655D6AD}"/>
            </c:ext>
          </c:extLst>
        </c:ser>
        <c:ser>
          <c:idx val="2"/>
          <c:order val="2"/>
          <c:tx>
            <c:v>Sum of Mileage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'que2'!$D$3:$D$12</c:f>
              <c:numCache>
                <c:formatCode>General</c:formatCode>
                <c:ptCount val="10"/>
                <c:pt idx="0">
                  <c:v>0</c:v>
                </c:pt>
                <c:pt idx="1">
                  <c:v>6950</c:v>
                </c:pt>
                <c:pt idx="2">
                  <c:v>3000</c:v>
                </c:pt>
                <c:pt idx="3">
                  <c:v>2100</c:v>
                </c:pt>
                <c:pt idx="4">
                  <c:v>3100</c:v>
                </c:pt>
                <c:pt idx="5">
                  <c:v>15150</c:v>
                </c:pt>
                <c:pt idx="6">
                  <c:v>6500</c:v>
                </c:pt>
                <c:pt idx="7">
                  <c:v>1900</c:v>
                </c:pt>
                <c:pt idx="8">
                  <c:v>4100</c:v>
                </c:pt>
                <c:pt idx="9">
                  <c:v>12500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14-44F9-81B0-1B5D8655D6AD}"/>
            </c:ext>
          </c:extLst>
        </c:ser>
        <c:ser>
          <c:idx val="3"/>
          <c:order val="3"/>
          <c:tx>
            <c:strRef>
              <c:f>'que2'!$E$2</c:f>
              <c:strCache>
                <c:ptCount val="1"/>
              </c:strCache>
            </c:strRef>
          </c:tx>
          <c:invertIfNegative val="1"/>
          <c:cat>
            <c:strRef>
              <c:f>'que2'!$A$3:$A$12</c:f>
              <c:strCache>
                <c:ptCount val="10"/>
                <c:pt idx="0">
                  <c:v>Make</c:v>
                </c:pt>
                <c:pt idx="1">
                  <c:v>Ford</c:v>
                </c:pt>
                <c:pt idx="5">
                  <c:v>Ford Total</c:v>
                </c:pt>
                <c:pt idx="6">
                  <c:v>Honda</c:v>
                </c:pt>
                <c:pt idx="9">
                  <c:v>Honda Total</c:v>
                </c:pt>
              </c:strCache>
            </c:strRef>
          </c:cat>
          <c:val>
            <c:numRef>
              <c:f>'que2'!$E$3:$E$12</c:f>
              <c:numCache>
                <c:formatCode>General</c:formatCode>
                <c:ptCount val="10"/>
                <c:pt idx="0">
                  <c:v>0</c:v>
                </c:pt>
                <c:pt idx="1">
                  <c:v>104085</c:v>
                </c:pt>
                <c:pt idx="2">
                  <c:v>89073</c:v>
                </c:pt>
                <c:pt idx="3">
                  <c:v>42542</c:v>
                </c:pt>
                <c:pt idx="4">
                  <c:v>41560</c:v>
                </c:pt>
                <c:pt idx="5">
                  <c:v>277260</c:v>
                </c:pt>
                <c:pt idx="6">
                  <c:v>260001</c:v>
                </c:pt>
                <c:pt idx="7">
                  <c:v>138789</c:v>
                </c:pt>
                <c:pt idx="8">
                  <c:v>49326</c:v>
                </c:pt>
                <c:pt idx="9">
                  <c:v>448116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4-44F9-81B0-1B5D8655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318975"/>
        <c:axId val="292396785"/>
      </c:barChart>
      <c:catAx>
        <c:axId val="79031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396785"/>
        <c:crosses val="autoZero"/>
        <c:auto val="1"/>
        <c:lblAlgn val="ctr"/>
        <c:lblOffset val="100"/>
        <c:noMultiLvlLbl val="1"/>
      </c:catAx>
      <c:valAx>
        <c:axId val="29239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318975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Color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'que3'!$A$4:$A$10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Grand Total</c:v>
                </c:pt>
              </c:strCache>
            </c:strRef>
          </c:cat>
          <c:val>
            <c:numRef>
              <c:f>'que3'!$B$4:$B$10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4C-4886-B6DD-5272539C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56780"/>
        <c:axId val="2087671949"/>
      </c:barChart>
      <c:catAx>
        <c:axId val="72705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7671949"/>
        <c:crosses val="autoZero"/>
        <c:auto val="1"/>
        <c:lblAlgn val="ctr"/>
        <c:lblOffset val="100"/>
        <c:noMultiLvlLbl val="1"/>
      </c:catAx>
      <c:valAx>
        <c:axId val="208767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70567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Vs Silver Color Car Mileage Comparision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Green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'que4 '!$A$4</c:f>
              <c:strCache>
                <c:ptCount val="1"/>
                <c:pt idx="0">
                  <c:v>Sum of Mileage</c:v>
                </c:pt>
              </c:strCache>
            </c:strRef>
          </c:cat>
          <c:val>
            <c:numRef>
              <c:f>'que4 '!$B$4</c:f>
              <c:numCache>
                <c:formatCode>General</c:formatCode>
                <c:ptCount val="1"/>
                <c:pt idx="0">
                  <c:v>234311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AA-441B-BD39-B7B8175A1343}"/>
            </c:ext>
          </c:extLst>
        </c:ser>
        <c:ser>
          <c:idx val="1"/>
          <c:order val="1"/>
          <c:tx>
            <c:v>Silver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'que4 '!$A$4</c:f>
              <c:strCache>
                <c:ptCount val="1"/>
                <c:pt idx="0">
                  <c:v>Sum of Mileage</c:v>
                </c:pt>
              </c:strCache>
            </c:strRef>
          </c:cat>
          <c:val>
            <c:numRef>
              <c:f>'que4 '!$C$4</c:f>
              <c:numCache>
                <c:formatCode>General</c:formatCode>
                <c:ptCount val="1"/>
                <c:pt idx="0">
                  <c:v>382784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AA-441B-BD39-B7B8175A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882863"/>
        <c:axId val="41436039"/>
      </c:barChart>
      <c:catAx>
        <c:axId val="85788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36039"/>
        <c:crosses val="autoZero"/>
        <c:auto val="1"/>
        <c:lblAlgn val="ctr"/>
        <c:lblOffset val="100"/>
        <c:noMultiLvlLbl val="1"/>
      </c:catAx>
      <c:valAx>
        <c:axId val="4143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882863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847726</xdr:colOff>
      <xdr:row>3</xdr:row>
      <xdr:rowOff>38100</xdr:rowOff>
    </xdr:from>
    <xdr:to>
      <xdr:col>6</xdr:col>
      <xdr:colOff>657225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11</xdr:row>
      <xdr:rowOff>95250</xdr:rowOff>
    </xdr:from>
    <xdr:ext cx="4953000" cy="2876550"/>
    <xdr:graphicFrame macro="">
      <xdr:nvGraphicFramePr>
        <xdr:cNvPr id="68687831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161925</xdr:rowOff>
    </xdr:from>
    <xdr:to>
      <xdr:col>9</xdr:col>
      <xdr:colOff>600075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433386</xdr:colOff>
      <xdr:row>2</xdr:row>
      <xdr:rowOff>57150</xdr:rowOff>
    </xdr:from>
    <xdr:to>
      <xdr:col>12</xdr:col>
      <xdr:colOff>419099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0</xdr:rowOff>
    </xdr:from>
    <xdr:ext cx="6486525" cy="4600575"/>
    <xdr:graphicFrame macro="">
      <xdr:nvGraphicFramePr>
        <xdr:cNvPr id="20927427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628650</xdr:colOff>
      <xdr:row>0</xdr:row>
      <xdr:rowOff>0</xdr:rowOff>
    </xdr:from>
    <xdr:ext cx="5086350" cy="4600575"/>
    <xdr:graphicFrame macro="">
      <xdr:nvGraphicFramePr>
        <xdr:cNvPr id="5684887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23</xdr:row>
      <xdr:rowOff>19050</xdr:rowOff>
    </xdr:from>
    <xdr:ext cx="6477000" cy="3819525"/>
    <xdr:graphicFrame macro="">
      <xdr:nvGraphicFramePr>
        <xdr:cNvPr id="2843129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628650</xdr:colOff>
      <xdr:row>23</xdr:row>
      <xdr:rowOff>9525</xdr:rowOff>
    </xdr:from>
    <xdr:ext cx="5114925" cy="3848100"/>
    <xdr:graphicFrame macro="">
      <xdr:nvGraphicFramePr>
        <xdr:cNvPr id="78444775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19</xdr:col>
      <xdr:colOff>400050</xdr:colOff>
      <xdr:row>0</xdr:row>
      <xdr:rowOff>0</xdr:rowOff>
    </xdr:from>
    <xdr:ext cx="4810125" cy="4600575"/>
    <xdr:graphicFrame macro="">
      <xdr:nvGraphicFramePr>
        <xdr:cNvPr id="976983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2</xdr:row>
      <xdr:rowOff>66675</xdr:rowOff>
    </xdr:from>
    <xdr:ext cx="5486400" cy="3238500"/>
    <xdr:graphicFrame macro="">
      <xdr:nvGraphicFramePr>
        <xdr:cNvPr id="153945956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2</xdr:row>
      <xdr:rowOff>28575</xdr:rowOff>
    </xdr:from>
    <xdr:ext cx="4029075" cy="2876550"/>
    <xdr:graphicFrame macro="">
      <xdr:nvGraphicFramePr>
        <xdr:cNvPr id="212359242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7</xdr:row>
      <xdr:rowOff>57150</xdr:rowOff>
    </xdr:from>
    <xdr:ext cx="4533900" cy="2876550"/>
    <xdr:graphicFrame macro="">
      <xdr:nvGraphicFramePr>
        <xdr:cNvPr id="162935302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rthak" refreshedDate="45410.834061921298" refreshedVersion="6" recordCount="24">
  <cacheSource type="worksheet">
    <worksheetSource ref="A1:F25" sheet="Sheet1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/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arthak" refreshedDate="45410.834062731483" refreshedVersion="6" recordCount="32">
  <cacheSource type="worksheet">
    <worksheetSource ref="A1:F225" sheet="Sheet1"/>
  </cacheSource>
  <cacheFields count="6">
    <cacheField name="Make" numFmtId="0">
      <sharedItems containsBlank="1" count="7">
        <s v="Honda"/>
        <s v="Toyota"/>
        <s v="Nissan"/>
        <s v="Ford"/>
        <s v="Chevrolet"/>
        <s v="Dodge"/>
        <m/>
      </sharedItems>
    </cacheField>
    <cacheField name="Model" numFmtId="0">
      <sharedItems containsBlank="1" count="16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  <m/>
      </sharedItems>
    </cacheField>
    <cacheField name="Color" numFmtId="0">
      <sharedItems containsBlank="1" count="7">
        <s v="Red"/>
        <s v="Blue"/>
        <s v="Silver"/>
        <s v="Black"/>
        <s v="Green"/>
        <s v="White"/>
        <m/>
      </sharedItems>
    </cacheField>
    <cacheField name="Mileage" numFmtId="0">
      <sharedItems containsString="0" containsBlank="1" containsNumber="1" containsInteger="1" minValue="34853" maxValue="140811"/>
    </cacheField>
    <cacheField name="Price" numFmtId="0">
      <sharedItems containsString="0" containsBlank="1" containsNumber="1" containsInteger="1" minValue="2000" maxValue="4959"/>
    </cacheField>
    <cacheField name="Cost" numFmtId="0">
      <sharedItems containsString="0" containsBlank="1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Sarthak" refreshedDate="45410.834063541668" refreshedVersion="6" recordCount="21">
  <cacheSource type="worksheet">
    <worksheetSource ref="A1:F22" sheet="Sheet1"/>
  </cacheSource>
  <cacheFields count="6">
    <cacheField name="Make" numFmtId="0">
      <sharedItems count="5">
        <s v="Honda"/>
        <s v="Toyota"/>
        <s v="Nissan"/>
        <s v="Ford"/>
        <s v="Chevrolet"/>
      </sharedItems>
    </cacheField>
    <cacheField name="Model" numFmtId="0">
      <sharedItems count="14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</sharedItems>
    </cacheField>
    <cacheField name="Color" numFmtId="0">
      <sharedItems/>
    </cacheField>
    <cacheField name="Mileage" numFmtId="3">
      <sharedItems containsSemiMixedTypes="0" containsString="0" containsNumber="1" containsInteger="1" minValue="40826" maxValue="140811"/>
    </cacheField>
    <cacheField name="Price" numFmtId="6">
      <sharedItems containsSemiMixedTypes="0" containsString="0" containsNumber="1" containsInteger="1" minValue="2000" maxValue="4959"/>
    </cacheField>
    <cacheField name="Cost" numFmtId="6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63512"/>
    <n v="4000"/>
    <x v="0"/>
  </r>
  <r>
    <x v="0"/>
    <x v="0"/>
    <x v="1"/>
    <n v="95135"/>
    <n v="2500"/>
    <x v="1"/>
  </r>
  <r>
    <x v="0"/>
    <x v="0"/>
    <x v="2"/>
    <n v="101354"/>
    <n v="2000"/>
    <x v="2"/>
  </r>
  <r>
    <x v="1"/>
    <x v="1"/>
    <x v="3"/>
    <n v="75006"/>
    <n v="2198"/>
    <x v="3"/>
  </r>
  <r>
    <x v="2"/>
    <x v="2"/>
    <x v="4"/>
    <n v="69847"/>
    <n v="3826"/>
    <x v="0"/>
  </r>
  <r>
    <x v="2"/>
    <x v="2"/>
    <x v="4"/>
    <n v="55233"/>
    <n v="2970"/>
    <x v="4"/>
  </r>
  <r>
    <x v="1"/>
    <x v="3"/>
    <x v="3"/>
    <n v="87278"/>
    <n v="2224"/>
    <x v="5"/>
  </r>
  <r>
    <x v="1"/>
    <x v="3"/>
    <x v="1"/>
    <n v="130684"/>
    <n v="2798"/>
    <x v="6"/>
  </r>
  <r>
    <x v="1"/>
    <x v="3"/>
    <x v="2"/>
    <n v="59169"/>
    <n v="2160"/>
    <x v="1"/>
  </r>
  <r>
    <x v="0"/>
    <x v="4"/>
    <x v="5"/>
    <n v="138789"/>
    <n v="2723"/>
    <x v="3"/>
  </r>
  <r>
    <x v="3"/>
    <x v="5"/>
    <x v="3"/>
    <n v="89073"/>
    <n v="3950"/>
    <x v="0"/>
  </r>
  <r>
    <x v="4"/>
    <x v="6"/>
    <x v="4"/>
    <n v="109231"/>
    <n v="4959"/>
    <x v="7"/>
  </r>
  <r>
    <x v="4"/>
    <x v="7"/>
    <x v="2"/>
    <n v="87675"/>
    <n v="3791"/>
    <x v="8"/>
  </r>
  <r>
    <x v="4"/>
    <x v="7"/>
    <x v="5"/>
    <n v="140811"/>
    <n v="2340"/>
    <x v="1"/>
  </r>
  <r>
    <x v="4"/>
    <x v="8"/>
    <x v="5"/>
    <n v="139300"/>
    <n v="3361"/>
    <x v="0"/>
  </r>
  <r>
    <x v="3"/>
    <x v="9"/>
    <x v="3"/>
    <n v="63259"/>
    <n v="3196"/>
    <x v="9"/>
  </r>
  <r>
    <x v="3"/>
    <x v="9"/>
    <x v="0"/>
    <n v="40826"/>
    <n v="4397"/>
    <x v="10"/>
  </r>
  <r>
    <x v="3"/>
    <x v="10"/>
    <x v="2"/>
    <n v="41560"/>
    <n v="3706"/>
    <x v="11"/>
  </r>
  <r>
    <x v="0"/>
    <x v="11"/>
    <x v="1"/>
    <n v="49326"/>
    <n v="4745"/>
    <x v="12"/>
  </r>
  <r>
    <x v="2"/>
    <x v="12"/>
    <x v="0"/>
    <n v="101856"/>
    <n v="2914"/>
    <x v="4"/>
  </r>
  <r>
    <x v="3"/>
    <x v="13"/>
    <x v="3"/>
    <n v="42542"/>
    <n v="2659"/>
    <x v="5"/>
  </r>
  <r>
    <x v="5"/>
    <x v="14"/>
    <x v="2"/>
    <n v="34853"/>
    <n v="4349"/>
    <x v="8"/>
  </r>
  <r>
    <x v="5"/>
    <x v="14"/>
    <x v="2"/>
    <n v="58173"/>
    <n v="4252"/>
    <x v="13"/>
  </r>
  <r>
    <x v="5"/>
    <x v="14"/>
    <x v="3"/>
    <n v="136775"/>
    <n v="2090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  <r>
    <x v="6"/>
    <x v="15"/>
    <x v="6"/>
    <m/>
    <m/>
    <m/>
  </r>
  <r>
    <x v="6"/>
    <x v="15"/>
    <x v="6"/>
    <m/>
    <m/>
    <m/>
  </r>
  <r>
    <x v="6"/>
    <x v="15"/>
    <x v="6"/>
    <m/>
    <m/>
    <m/>
  </r>
  <r>
    <x v="6"/>
    <x v="15"/>
    <x v="6"/>
    <m/>
    <m/>
    <m/>
  </r>
  <r>
    <x v="6"/>
    <x v="15"/>
    <x v="6"/>
    <m/>
    <m/>
    <m/>
  </r>
  <r>
    <x v="6"/>
    <x v="15"/>
    <x v="6"/>
    <m/>
    <m/>
    <m/>
  </r>
  <r>
    <x v="6"/>
    <x v="15"/>
    <x v="6"/>
    <m/>
    <m/>
    <m/>
  </r>
  <r>
    <x v="6"/>
    <x v="15"/>
    <x v="6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x v="0"/>
    <s v="Red"/>
    <n v="63512"/>
    <n v="4000"/>
    <n v="3000"/>
  </r>
  <r>
    <x v="0"/>
    <x v="0"/>
    <s v="Blue"/>
    <n v="95135"/>
    <n v="2500"/>
    <n v="2000"/>
  </r>
  <r>
    <x v="0"/>
    <x v="0"/>
    <s v="Silver"/>
    <n v="101354"/>
    <n v="2000"/>
    <n v="1500"/>
  </r>
  <r>
    <x v="1"/>
    <x v="1"/>
    <s v="Black"/>
    <n v="75006"/>
    <n v="2198"/>
    <n v="1900"/>
  </r>
  <r>
    <x v="2"/>
    <x v="2"/>
    <s v="Green"/>
    <n v="69847"/>
    <n v="3826"/>
    <n v="3000"/>
  </r>
  <r>
    <x v="2"/>
    <x v="2"/>
    <s v="Green"/>
    <n v="55233"/>
    <n v="2970"/>
    <n v="2500"/>
  </r>
  <r>
    <x v="1"/>
    <x v="3"/>
    <s v="Black"/>
    <n v="87278"/>
    <n v="2224"/>
    <n v="2100"/>
  </r>
  <r>
    <x v="1"/>
    <x v="3"/>
    <s v="Blue"/>
    <n v="130684"/>
    <n v="2798"/>
    <n v="2200"/>
  </r>
  <r>
    <x v="1"/>
    <x v="3"/>
    <s v="Silver"/>
    <n v="59169"/>
    <n v="2160"/>
    <n v="2000"/>
  </r>
  <r>
    <x v="0"/>
    <x v="4"/>
    <s v="White"/>
    <n v="138789"/>
    <n v="2723"/>
    <n v="1900"/>
  </r>
  <r>
    <x v="3"/>
    <x v="5"/>
    <s v="Black"/>
    <n v="89073"/>
    <n v="3950"/>
    <n v="3000"/>
  </r>
  <r>
    <x v="4"/>
    <x v="6"/>
    <s v="Green"/>
    <n v="109231"/>
    <n v="4959"/>
    <n v="4500"/>
  </r>
  <r>
    <x v="4"/>
    <x v="7"/>
    <s v="Silver"/>
    <n v="87675"/>
    <n v="3791"/>
    <n v="3500"/>
  </r>
  <r>
    <x v="4"/>
    <x v="7"/>
    <s v="White"/>
    <n v="140811"/>
    <n v="2340"/>
    <n v="2000"/>
  </r>
  <r>
    <x v="4"/>
    <x v="8"/>
    <s v="White"/>
    <n v="139300"/>
    <n v="3361"/>
    <n v="3000"/>
  </r>
  <r>
    <x v="3"/>
    <x v="9"/>
    <s v="Black"/>
    <n v="63259"/>
    <n v="3196"/>
    <n v="3050"/>
  </r>
  <r>
    <x v="3"/>
    <x v="9"/>
    <s v="Red"/>
    <n v="40826"/>
    <n v="4397"/>
    <n v="3900"/>
  </r>
  <r>
    <x v="3"/>
    <x v="10"/>
    <s v="Silver"/>
    <n v="41560"/>
    <n v="3706"/>
    <n v="3100"/>
  </r>
  <r>
    <x v="0"/>
    <x v="11"/>
    <s v="Blue"/>
    <n v="49326"/>
    <n v="4745"/>
    <n v="4100"/>
  </r>
  <r>
    <x v="2"/>
    <x v="12"/>
    <s v="Red"/>
    <n v="101856"/>
    <n v="2914"/>
    <n v="2500"/>
  </r>
  <r>
    <x v="3"/>
    <x v="13"/>
    <s v="Black"/>
    <n v="42542"/>
    <n v="2659"/>
    <n v="2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12">
  <location ref="A3:C7" firstHeaderRow="1" firstDataRow="2" firstDataCol="1"/>
  <pivotFields count="6">
    <pivotField axis="axisRow" compact="0" outline="0" subtotalTop="0" showAll="0" includeNewItemsInFilter="1">
      <items count="7">
        <item h="1" x="4"/>
        <item h="1" x="5"/>
        <item x="3"/>
        <item x="0"/>
        <item h="1" x="2"/>
        <item h="1" x="1"/>
        <item t="default"/>
      </items>
    </pivotField>
    <pivotField compact="0" outline="0" subtotalTop="0" showAll="0" includeNewItemsInFilter="1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ubtotalTop="0" showAll="0" includeNewItemsInFilter="1"/>
    <pivotField dataField="1" compact="0" numFmtId="3" outline="0" subtotalTop="0" showAll="0" includeNewItemsInFilter="1"/>
    <pivotField compact="0" numFmtId="6" outline="0" subtotalTop="0" showAll="0" includeNewItemsInFilter="1"/>
    <pivotField dataField="1" compact="0" numFmtId="6" outline="0" subtotalTop="0" showAll="0" includeNewItemsInFilter="1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leage" fld="3" subtotal="average" baseField="0" baseItem="0"/>
    <dataField name="Average of Cost" fld="5" subtotal="average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5">
  <location ref="A3:B7" firstHeaderRow="2" firstDataRow="2" firstDataCol="1"/>
  <pivotFields count="6">
    <pivotField compact="0" outline="0" subtotalTop="0" showAll="0" includeNewItemsInFilter="1"/>
    <pivotField axis="axisRow" compact="0" outline="0" subtotalTop="0" showAll="0" includeNewItemsInFilter="1">
      <items count="16">
        <item h="1" x="0"/>
        <item h="1" x="2"/>
        <item h="1" x="1"/>
        <item h="1" x="14"/>
        <item h="1" x="4"/>
        <item x="3"/>
        <item h="1" x="11"/>
        <item h="1" x="9"/>
        <item h="1" x="5"/>
        <item h="1" x="13"/>
        <item x="7"/>
        <item h="1" x="8"/>
        <item h="1" x="12"/>
        <item h="1" x="10"/>
        <item h="1" x="6"/>
        <item t="default"/>
      </items>
    </pivotField>
    <pivotField compact="0" outline="0" subtotalTop="0" showAll="0" includeNewItemsInFilter="1"/>
    <pivotField dataField="1" compact="0" numFmtId="3" outline="0" subtotalTop="0" showAll="0" includeNewItemsInFilter="1"/>
    <pivotField compact="0" numFmtId="6" outline="0" subtotalTop="0" showAll="0" includeNewItemsInFilter="1"/>
    <pivotField compact="0" numFmtId="6" outline="0" subtotalTop="0" showAll="0" includeNewItemsInFilter="1"/>
  </pivotFields>
  <rowFields count="1">
    <field x="1"/>
  </rowFields>
  <rowItems count="3">
    <i>
      <x v="5"/>
    </i>
    <i>
      <x v="10"/>
    </i>
    <i t="grand">
      <x/>
    </i>
  </rowItems>
  <colItems count="1">
    <i/>
  </colItems>
  <dataFields count="1">
    <dataField name="Average of Mileage" fld="3" subtotal="average" baseField="1" baseItem="5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5">
  <location ref="A3:B11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3"/>
        <item x="1"/>
        <item x="4"/>
        <item x="0"/>
        <item x="2"/>
        <item x="5"/>
        <item t="default"/>
      </items>
    </pivotField>
    <pivotField compact="0" numFmtId="3" outline="0" subtotalTop="0" showAll="0" includeNewItemsInFilter="1"/>
    <pivotField compact="0" numFmtId="6" outline="0" subtotalTop="0" showAll="0" includeNewItemsInFilter="1"/>
    <pivotField compact="0" numFmtId="6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2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5">
  <location ref="A3:B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h="1" x="3"/>
        <item h="1" x="1"/>
        <item x="4"/>
        <item h="1" x="0"/>
        <item x="2"/>
        <item h="1" x="5"/>
        <item t="default"/>
      </items>
    </pivotField>
    <pivotField dataField="1" compact="0" numFmtId="3" outline="0" subtotalTop="0" showAll="0" includeNewItemsInFilter="1"/>
    <pivotField compact="0" numFmtId="6" outline="0" subtotalTop="0" showAll="0" includeNewItemsInFilter="1"/>
    <pivotField compact="0" numFmtId="6" outline="0" subtotalTop="0" showAll="0" includeNewItemsInFilter="1"/>
  </pivotFields>
  <rowFields count="1">
    <field x="2"/>
  </rowFields>
  <rowItems count="3">
    <i>
      <x v="2"/>
    </i>
    <i>
      <x v="4"/>
    </i>
    <i t="grand">
      <x/>
    </i>
  </rowItems>
  <colItems count="1">
    <i/>
  </colItems>
  <dataFields count="1">
    <dataField name="Average of Mileag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2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5">
  <location ref="A3:B18" firstHeaderRow="2" firstDataRow="2" firstDataCol="1" rowPageCount="1" colPageCount="1"/>
  <pivotFields count="6">
    <pivotField compact="0" outline="0" subtotalTop="0" showAll="0" includeNewItemsInFilter="1"/>
    <pivotField axis="axisRow" compact="0" outline="0" subtotalTop="0" showAll="0" includeNewItemsInFilter="1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ubtotalTop="0" showAll="0" includeNewItemsInFilter="1"/>
    <pivotField compact="0" numFmtId="3" outline="0" subtotalTop="0" showAll="0" includeNewItemsInFilter="1"/>
    <pivotField compact="0" numFmtId="6" outline="0" subtotalTop="0" showAll="0" includeNewItemsInFilter="1"/>
    <pivotField axis="axisPage" dataField="1" compact="0" numFmtId="6" outline="0" subtotalTop="0" multipleItemSelectionAllowed="1" showAll="0" includeNewItemsInFilter="1">
      <items count="16">
        <item h="1" x="2"/>
        <item h="1" x="14"/>
        <item h="1"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</pivotFields>
  <rowFields count="1">
    <field x="1"/>
  </rowFields>
  <rowItems count="14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5" hier="-1"/>
  </pageFields>
  <dataFields count="1">
    <dataField name="Sum of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que1" cacheId="2" applyNumberFormats="0" applyBorderFormats="0" applyFontFormats="0" applyPatternFormats="0" applyAlignmentFormats="0" applyWidthHeightFormats="0" dataCaption="" updatedVersion="6" compact="0" compactData="0">
  <location ref="A2:C7" firstHeaderRow="1" firstDataRow="1" firstDataCol="2"/>
  <pivotFields count="6">
    <pivotField name="Make" axis="axisRow" compact="0" outline="0" multipleItemSelectionAllowed="1" showAll="0" sortType="ascending">
      <items count="6">
        <item x="4"/>
        <item x="3"/>
        <item x="0"/>
        <item x="2"/>
        <item x="1"/>
        <item t="default"/>
      </items>
    </pivotField>
    <pivotField name="Model" axis="axisRow" compact="0" outline="0" multipleItemSelectionAllowed="1" showAll="0" sortType="ascending">
      <items count="15">
        <item h="1" x="0"/>
        <item h="1" x="2"/>
        <item h="1" x="1"/>
        <item h="1" x="4"/>
        <item x="3"/>
        <item h="1" x="11"/>
        <item h="1" x="9"/>
        <item h="1" x="5"/>
        <item h="1" x="13"/>
        <item x="7"/>
        <item h="1" x="8"/>
        <item h="1" x="12"/>
        <item h="1" x="10"/>
        <item h="1" x="6"/>
        <item t="default"/>
      </items>
    </pivotField>
    <pivotField name="Color" compact="0" outline="0" multipleItemSelectionAllowed="1" showAll="0"/>
    <pivotField name="Mileage" dataField="1" compact="0" numFmtId="3" outline="0" multipleItemSelectionAllowed="1" showAll="0"/>
    <pivotField name="Price" compact="0" numFmtId="6" outline="0" multipleItemSelectionAllowed="1" showAll="0"/>
    <pivotField name="Cost" compact="0" numFmtId="6" outline="0" multipleItemSelectionAllowed="1" showAll="0"/>
  </pivotFields>
  <rowFields count="2">
    <field x="1"/>
    <field x="0"/>
  </rowFields>
  <rowItems count="5">
    <i>
      <x v="4"/>
      <x v="4"/>
    </i>
    <i t="default">
      <x v="4"/>
    </i>
    <i>
      <x v="9"/>
      <x/>
    </i>
    <i t="default">
      <x v="9"/>
    </i>
    <i t="grand">
      <x/>
    </i>
  </rowItems>
  <colItems count="1">
    <i/>
  </colItems>
  <dataFields count="1">
    <dataField name="Sum of Mileage" fld="3" baseField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que2" cacheId="1" applyNumberFormats="0" applyBorderFormats="0" applyFontFormats="0" applyPatternFormats="0" applyAlignmentFormats="0" applyWidthHeightFormats="0" dataCaption="" updatedVersion="6" compact="0" compactData="0">
  <location ref="A2:E13" firstHeaderRow="1" firstDataRow="2" firstDataCol="2"/>
  <pivotFields count="6">
    <pivotField name="Make" axis="axisRow" compact="0" outline="0" multipleItemSelectionAllowed="1" showAll="0" sortType="ascending">
      <items count="8">
        <item h="1" x="4"/>
        <item h="1" x="5"/>
        <item x="3"/>
        <item x="0"/>
        <item h="1" x="2"/>
        <item h="1" x="1"/>
        <item h="1" x="6"/>
        <item t="default"/>
      </items>
    </pivotField>
    <pivotField name="Model" axis="axisRow" compact="0" outline="0" multipleItemSelectionAllowed="1" showAll="0" sortType="ascending">
      <items count="17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x="15"/>
        <item t="default"/>
      </items>
    </pivotField>
    <pivotField name="Color" compact="0" outline="0" multipleItemSelectionAllowed="1" showAll="0"/>
    <pivotField name="Mileage" dataField="1" compact="0" numFmtId="3" outline="0" multipleItemSelectionAllowed="1" showAll="0"/>
    <pivotField name="Price" dataField="1" compact="0" numFmtId="6" outline="0" multipleItemSelectionAllowed="1" showAll="0"/>
    <pivotField name="Cost" dataField="1" compact="0" numFmtId="6" outline="0" multipleItemSelectionAllowed="1" showAll="0"/>
  </pivotFields>
  <rowFields count="2">
    <field x="0"/>
    <field x="1"/>
  </rowFields>
  <rowItems count="10">
    <i>
      <x v="2"/>
      <x v="7"/>
    </i>
    <i r="1">
      <x v="8"/>
    </i>
    <i r="1">
      <x v="9"/>
    </i>
    <i r="1">
      <x v="13"/>
    </i>
    <i t="default">
      <x v="2"/>
    </i>
    <i>
      <x v="3"/>
      <x/>
    </i>
    <i r="1">
      <x v="4"/>
    </i>
    <i r="1">
      <x v="6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0"/>
    <dataField name="Sum of Cost" fld="5" baseField="0"/>
    <dataField name="Sum of Mileage" fld="3" baseField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que3" cacheId="20" applyNumberFormats="0" applyBorderFormats="0" applyFontFormats="0" applyPatternFormats="0" applyAlignmentFormats="0" applyWidthHeightFormats="0" dataCaption="" updatedVersion="6" compact="0" compactData="0">
  <location ref="A3:B10" firstHeaderRow="1" firstDataRow="1" firstDataCol="1"/>
  <pivotFields count="6">
    <pivotField name="Make" compact="0" outline="0" multipleItemSelectionAllowed="1" showAll="0"/>
    <pivotField name="Model" dataField="1" compact="0" outline="0" multipleItemSelectionAllowed="1" showAll="0"/>
    <pivotField name="Color" axis="axisRow" compact="0" outline="0" multipleItemSelectionAllowed="1" showAll="0" sortType="ascending">
      <items count="7">
        <item x="3"/>
        <item x="1"/>
        <item x="4"/>
        <item x="0"/>
        <item x="2"/>
        <item x="5"/>
        <item t="default"/>
      </items>
    </pivotField>
    <pivotField name="Mileage" compact="0" numFmtId="3" outline="0" multipleItemSelectionAllowed="1" showAll="0"/>
    <pivotField name="Price" compact="0" numFmtId="6" outline="0" multipleItemSelectionAllowed="1" showAll="0"/>
    <pivotField name="Cost" compact="0" numFmtId="6" outline="0" multipleItemSelectionAllowe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" fld="1" subtotal="count" baseField="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que4 " cacheId="1" applyNumberFormats="0" applyBorderFormats="0" applyFontFormats="0" applyPatternFormats="0" applyAlignmentFormats="0" applyWidthHeightFormats="0" dataCaption="" updatedVersion="6" compact="0" compactData="0">
  <location ref="A2:D4" firstHeaderRow="1" firstDataRow="2" firstDataCol="1"/>
  <pivotFields count="6">
    <pivotField name="Make" compact="0" outline="0" multipleItemSelectionAllowed="1" showAll="0"/>
    <pivotField name="Model" compact="0" outline="0" multipleItemSelectionAllowed="1" showAll="0"/>
    <pivotField name="Color" axis="axisCol" compact="0" outline="0" multipleItemSelectionAllowed="1" showAll="0" sortType="ascending">
      <items count="8">
        <item h="1" x="3"/>
        <item h="1" x="1"/>
        <item x="4"/>
        <item h="1" x="0"/>
        <item x="2"/>
        <item h="1" x="5"/>
        <item h="1" x="6"/>
        <item t="default"/>
      </items>
    </pivotField>
    <pivotField name="Mileage" dataField="1" compact="0" numFmtId="3" outline="0" multipleItemSelectionAllowed="1" showAll="0"/>
    <pivotField name="Price" compact="0" numFmtId="6" outline="0" multipleItemSelectionAllowed="1" showAll="0"/>
    <pivotField name="Cost" compact="0" numFmtId="6" outline="0" multipleItemSelectionAllowed="1" showAll="0"/>
  </pivotFields>
  <rowItems count="1">
    <i/>
  </rowItems>
  <colFields count="1">
    <field x="2"/>
  </colFields>
  <colItems count="3">
    <i>
      <x v="2"/>
    </i>
    <i>
      <x v="4"/>
    </i>
    <i t="grand">
      <x/>
    </i>
  </colItems>
  <dataFields count="1">
    <dataField name="Sum of Mileage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H18" sqref="H18"/>
    </sheetView>
  </sheetViews>
  <sheetFormatPr defaultRowHeight="15"/>
  <cols>
    <col min="1" max="1" width="11.140625" customWidth="1"/>
    <col min="2" max="2" width="18.42578125" customWidth="1"/>
    <col min="3" max="3" width="15" customWidth="1"/>
    <col min="4" max="8" width="18.42578125" customWidth="1"/>
    <col min="9" max="13" width="18.42578125" bestFit="1" customWidth="1"/>
    <col min="14" max="14" width="23.42578125" bestFit="1" customWidth="1"/>
    <col min="15" max="15" width="20" bestFit="1" customWidth="1"/>
  </cols>
  <sheetData>
    <row r="3" spans="1:3">
      <c r="A3" s="11"/>
      <c r="B3" s="9" t="s">
        <v>94</v>
      </c>
      <c r="C3" s="18"/>
    </row>
    <row r="4" spans="1:3">
      <c r="A4" s="9" t="s">
        <v>0</v>
      </c>
      <c r="B4" s="11" t="s">
        <v>96</v>
      </c>
      <c r="C4" s="20" t="s">
        <v>95</v>
      </c>
    </row>
    <row r="5" spans="1:3">
      <c r="A5" s="11" t="s">
        <v>20</v>
      </c>
      <c r="B5" s="21">
        <v>55452</v>
      </c>
      <c r="C5" s="23">
        <v>3030</v>
      </c>
    </row>
    <row r="6" spans="1:3">
      <c r="A6" s="13" t="s">
        <v>6</v>
      </c>
      <c r="B6" s="25">
        <v>89623.2</v>
      </c>
      <c r="C6" s="27">
        <v>2500</v>
      </c>
    </row>
    <row r="7" spans="1:3">
      <c r="A7" s="15" t="s">
        <v>87</v>
      </c>
      <c r="B7" s="29">
        <v>72537.600000000006</v>
      </c>
      <c r="C7" s="31">
        <v>2765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5">
      <c r="A1" s="7" t="s">
        <v>68</v>
      </c>
    </row>
    <row r="3" spans="1:5">
      <c r="A3" s="6" t="s">
        <v>58</v>
      </c>
      <c r="B3" s="6" t="s">
        <v>60</v>
      </c>
      <c r="C3" s="6" t="s">
        <v>61</v>
      </c>
      <c r="D3" s="6" t="s">
        <v>62</v>
      </c>
      <c r="E3" s="6" t="s">
        <v>63</v>
      </c>
    </row>
    <row r="4" spans="1:5">
      <c r="A4" s="5">
        <v>63512</v>
      </c>
      <c r="B4" s="5">
        <v>2</v>
      </c>
      <c r="C4" s="5">
        <v>7000</v>
      </c>
      <c r="D4" s="5">
        <v>3500</v>
      </c>
      <c r="E4" s="5">
        <v>500000</v>
      </c>
    </row>
    <row r="5" spans="1:5">
      <c r="A5" s="5">
        <v>95135</v>
      </c>
      <c r="B5" s="5">
        <v>2</v>
      </c>
      <c r="C5" s="5">
        <v>4500</v>
      </c>
      <c r="D5" s="5">
        <v>2250</v>
      </c>
      <c r="E5" s="5">
        <v>125000</v>
      </c>
    </row>
    <row r="6" spans="1:5">
      <c r="A6" s="5">
        <v>101354</v>
      </c>
      <c r="B6" s="5">
        <v>2</v>
      </c>
      <c r="C6" s="5">
        <v>3500</v>
      </c>
      <c r="D6" s="5">
        <v>1750</v>
      </c>
      <c r="E6" s="5">
        <v>125000</v>
      </c>
    </row>
    <row r="7" spans="1:5">
      <c r="A7" s="5">
        <v>75006</v>
      </c>
      <c r="B7" s="5">
        <v>2</v>
      </c>
      <c r="C7" s="5">
        <v>4098</v>
      </c>
      <c r="D7" s="5">
        <v>2049</v>
      </c>
      <c r="E7" s="5">
        <v>44402</v>
      </c>
    </row>
    <row r="8" spans="1:5">
      <c r="A8" s="5">
        <v>69847</v>
      </c>
      <c r="B8" s="5">
        <v>2</v>
      </c>
      <c r="C8" s="5">
        <v>6826</v>
      </c>
      <c r="D8" s="5">
        <v>3413</v>
      </c>
      <c r="E8" s="5">
        <v>341138</v>
      </c>
    </row>
    <row r="9" spans="1:5">
      <c r="A9" s="5">
        <v>55233</v>
      </c>
      <c r="B9" s="5">
        <v>2</v>
      </c>
      <c r="C9" s="5">
        <v>5470</v>
      </c>
      <c r="D9" s="5">
        <v>2735</v>
      </c>
      <c r="E9" s="5">
        <v>110450</v>
      </c>
    </row>
    <row r="10" spans="1:5">
      <c r="A10" s="5">
        <v>87278</v>
      </c>
      <c r="B10" s="5">
        <v>2</v>
      </c>
      <c r="C10" s="5">
        <v>4324</v>
      </c>
      <c r="D10" s="5">
        <v>2162</v>
      </c>
      <c r="E10" s="5">
        <v>7688</v>
      </c>
    </row>
    <row r="11" spans="1:5">
      <c r="A11" s="5">
        <v>130684</v>
      </c>
      <c r="B11" s="5">
        <v>2</v>
      </c>
      <c r="C11" s="5">
        <v>4998</v>
      </c>
      <c r="D11" s="5">
        <v>2499</v>
      </c>
      <c r="E11" s="5">
        <v>178802</v>
      </c>
    </row>
    <row r="12" spans="1:5">
      <c r="A12" s="5">
        <v>59169</v>
      </c>
      <c r="B12" s="5">
        <v>2</v>
      </c>
      <c r="C12" s="5">
        <v>4160</v>
      </c>
      <c r="D12" s="5">
        <v>2080</v>
      </c>
      <c r="E12" s="5">
        <v>12800</v>
      </c>
    </row>
    <row r="13" spans="1:5">
      <c r="A13" s="5">
        <v>138789</v>
      </c>
      <c r="B13" s="5">
        <v>2</v>
      </c>
      <c r="C13" s="5">
        <v>4623</v>
      </c>
      <c r="D13" s="5">
        <v>2311.5</v>
      </c>
      <c r="E13" s="5">
        <v>338664.5</v>
      </c>
    </row>
    <row r="14" spans="1:5">
      <c r="A14" s="5">
        <v>89073</v>
      </c>
      <c r="B14" s="5">
        <v>2</v>
      </c>
      <c r="C14" s="5">
        <v>6950</v>
      </c>
      <c r="D14" s="5">
        <v>3475</v>
      </c>
      <c r="E14" s="5">
        <v>451250</v>
      </c>
    </row>
    <row r="15" spans="1:5">
      <c r="A15" s="5">
        <v>109231</v>
      </c>
      <c r="B15" s="5">
        <v>2</v>
      </c>
      <c r="C15" s="5">
        <v>9459</v>
      </c>
      <c r="D15" s="5">
        <v>4729.5</v>
      </c>
      <c r="E15" s="5">
        <v>105340.5</v>
      </c>
    </row>
    <row r="16" spans="1:5">
      <c r="A16" s="5">
        <v>87675</v>
      </c>
      <c r="B16" s="5">
        <v>2</v>
      </c>
      <c r="C16" s="5">
        <v>7291</v>
      </c>
      <c r="D16" s="5">
        <v>3645.5</v>
      </c>
      <c r="E16" s="5">
        <v>42340.5</v>
      </c>
    </row>
    <row r="17" spans="1:5">
      <c r="A17" s="5">
        <v>140811</v>
      </c>
      <c r="B17" s="5">
        <v>2</v>
      </c>
      <c r="C17" s="5">
        <v>4340</v>
      </c>
      <c r="D17" s="5">
        <v>2170</v>
      </c>
      <c r="E17" s="5">
        <v>57800</v>
      </c>
    </row>
    <row r="18" spans="1:5">
      <c r="A18" s="5">
        <v>139300</v>
      </c>
      <c r="B18" s="5">
        <v>2</v>
      </c>
      <c r="C18" s="5">
        <v>6361</v>
      </c>
      <c r="D18" s="5">
        <v>3180.5</v>
      </c>
      <c r="E18" s="5">
        <v>65160.5</v>
      </c>
    </row>
    <row r="19" spans="1:5">
      <c r="A19" s="5">
        <v>63259</v>
      </c>
      <c r="B19" s="5">
        <v>2</v>
      </c>
      <c r="C19" s="5">
        <v>6246</v>
      </c>
      <c r="D19" s="5">
        <v>3123</v>
      </c>
      <c r="E19" s="5">
        <v>10658</v>
      </c>
    </row>
    <row r="20" spans="1:5">
      <c r="A20" s="5">
        <v>40826</v>
      </c>
      <c r="B20" s="5">
        <v>2</v>
      </c>
      <c r="C20" s="5">
        <v>8297</v>
      </c>
      <c r="D20" s="5">
        <v>4148.5</v>
      </c>
      <c r="E20" s="5">
        <v>123504.5</v>
      </c>
    </row>
    <row r="21" spans="1:5" ht="15.75" customHeight="1">
      <c r="A21" s="5">
        <v>41560</v>
      </c>
      <c r="B21" s="5">
        <v>2</v>
      </c>
      <c r="C21" s="5">
        <v>6806</v>
      </c>
      <c r="D21" s="5">
        <v>3403</v>
      </c>
      <c r="E21" s="5">
        <v>183618</v>
      </c>
    </row>
    <row r="22" spans="1:5" ht="15.75" customHeight="1">
      <c r="A22" s="5">
        <v>49326</v>
      </c>
      <c r="B22" s="5">
        <v>2</v>
      </c>
      <c r="C22" s="5">
        <v>8845</v>
      </c>
      <c r="D22" s="5">
        <v>4422.5</v>
      </c>
      <c r="E22" s="5">
        <v>208012.5</v>
      </c>
    </row>
    <row r="23" spans="1:5" ht="15.75" customHeight="1">
      <c r="A23" s="5">
        <v>101856</v>
      </c>
      <c r="B23" s="5">
        <v>2</v>
      </c>
      <c r="C23" s="5">
        <v>5414</v>
      </c>
      <c r="D23" s="5">
        <v>2707</v>
      </c>
      <c r="E23" s="5">
        <v>85698</v>
      </c>
    </row>
    <row r="24" spans="1:5" ht="15.75" customHeight="1">
      <c r="A24" s="5">
        <v>42542</v>
      </c>
      <c r="B24" s="5">
        <v>2</v>
      </c>
      <c r="C24" s="5">
        <v>4759</v>
      </c>
      <c r="D24" s="5">
        <v>2379.5</v>
      </c>
      <c r="E24" s="5">
        <v>156240.5</v>
      </c>
    </row>
    <row r="25" spans="1:5" ht="15.75" customHeight="1">
      <c r="A25" s="5">
        <v>34853</v>
      </c>
      <c r="B25" s="5">
        <v>2</v>
      </c>
      <c r="C25" s="5">
        <v>7849</v>
      </c>
      <c r="D25" s="5">
        <v>3924.5</v>
      </c>
      <c r="E25" s="5">
        <v>360400.5</v>
      </c>
    </row>
    <row r="26" spans="1:5" ht="15.75" customHeight="1">
      <c r="A26" s="5">
        <v>58173</v>
      </c>
      <c r="B26" s="5">
        <v>2</v>
      </c>
      <c r="C26" s="5">
        <v>8252</v>
      </c>
      <c r="D26" s="5">
        <v>4126</v>
      </c>
      <c r="E26" s="5">
        <v>31752</v>
      </c>
    </row>
    <row r="27" spans="1:5" ht="15.75" customHeight="1">
      <c r="A27" s="5">
        <v>136775</v>
      </c>
      <c r="B27" s="5">
        <v>2</v>
      </c>
      <c r="C27" s="5">
        <v>3890</v>
      </c>
      <c r="D27" s="5">
        <v>1945</v>
      </c>
      <c r="E27" s="5">
        <v>42050</v>
      </c>
    </row>
    <row r="28" spans="1:5" ht="15.75" customHeight="1"/>
    <row r="29" spans="1:5" ht="15.75" customHeight="1">
      <c r="A29" s="5" t="s">
        <v>4</v>
      </c>
      <c r="B29" s="5">
        <v>24</v>
      </c>
      <c r="C29" s="5">
        <v>78108</v>
      </c>
      <c r="D29" s="5">
        <v>3254.5</v>
      </c>
      <c r="E29" s="5">
        <v>837024.08695652173</v>
      </c>
    </row>
    <row r="30" spans="1:5" ht="15.75" customHeight="1">
      <c r="A30" s="8" t="s">
        <v>5</v>
      </c>
      <c r="B30" s="8">
        <v>24</v>
      </c>
      <c r="C30" s="8">
        <v>66150</v>
      </c>
      <c r="D30" s="8">
        <v>2756.25</v>
      </c>
      <c r="E30" s="8">
        <v>705502.71739130432</v>
      </c>
    </row>
    <row r="31" spans="1:5" ht="15.75" customHeight="1"/>
    <row r="32" spans="1:5" ht="15.75" customHeight="1"/>
    <row r="33" spans="1:7" ht="15.75" customHeight="1">
      <c r="A33" s="5" t="s">
        <v>40</v>
      </c>
    </row>
    <row r="34" spans="1:7" ht="15.75" customHeight="1">
      <c r="A34" s="6" t="s">
        <v>64</v>
      </c>
      <c r="B34" s="6" t="s">
        <v>42</v>
      </c>
      <c r="C34" s="6" t="s">
        <v>41</v>
      </c>
      <c r="D34" s="6" t="s">
        <v>43</v>
      </c>
      <c r="E34" s="6" t="s">
        <v>44</v>
      </c>
      <c r="F34" s="6" t="s">
        <v>51</v>
      </c>
      <c r="G34" s="6" t="s">
        <v>65</v>
      </c>
    </row>
    <row r="35" spans="1:7" ht="15.75" customHeight="1">
      <c r="A35" s="5" t="s">
        <v>69</v>
      </c>
      <c r="B35" s="5">
        <v>34749383.25</v>
      </c>
      <c r="C35" s="5">
        <v>23</v>
      </c>
      <c r="D35" s="5">
        <v>1510842.75</v>
      </c>
      <c r="E35" s="5">
        <v>47.684640779050497</v>
      </c>
      <c r="F35" s="5">
        <v>2.2236382514296024E-14</v>
      </c>
      <c r="G35" s="5">
        <v>2.0144248417118242</v>
      </c>
    </row>
    <row r="36" spans="1:7" ht="15.75" customHeight="1">
      <c r="A36" s="5" t="s">
        <v>70</v>
      </c>
      <c r="B36" s="5">
        <v>2979036.75</v>
      </c>
      <c r="C36" s="5">
        <v>1</v>
      </c>
      <c r="D36" s="5">
        <v>2979036.75</v>
      </c>
      <c r="E36" s="5">
        <v>94.023218029368081</v>
      </c>
      <c r="F36" s="5">
        <v>1.3628835056975274E-9</v>
      </c>
      <c r="G36" s="5">
        <v>4.2793443091446495</v>
      </c>
    </row>
    <row r="37" spans="1:7" ht="15.75" customHeight="1">
      <c r="A37" s="5" t="s">
        <v>71</v>
      </c>
      <c r="B37" s="5">
        <v>728733.25</v>
      </c>
      <c r="C37" s="5">
        <v>23</v>
      </c>
      <c r="D37" s="5">
        <v>31684.054347826088</v>
      </c>
    </row>
    <row r="38" spans="1:7" ht="15.75" customHeight="1"/>
    <row r="39" spans="1:7" ht="15.75" customHeight="1">
      <c r="A39" s="8" t="s">
        <v>48</v>
      </c>
      <c r="B39" s="8">
        <v>38457153.25</v>
      </c>
      <c r="C39" s="8">
        <v>47</v>
      </c>
      <c r="D39" s="8"/>
      <c r="E39" s="8"/>
      <c r="F39" s="8"/>
      <c r="G39" s="8"/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6">
      <c r="A1" s="6" t="s">
        <v>3</v>
      </c>
      <c r="B1" s="6"/>
      <c r="C1" s="6" t="s">
        <v>4</v>
      </c>
      <c r="D1" s="6"/>
      <c r="E1" s="6" t="s">
        <v>5</v>
      </c>
      <c r="F1" s="6"/>
    </row>
    <row r="3" spans="1:6">
      <c r="A3" s="5" t="s">
        <v>72</v>
      </c>
      <c r="B3" s="5">
        <v>83802.791666666672</v>
      </c>
      <c r="C3" s="5" t="s">
        <v>72</v>
      </c>
      <c r="D3" s="5">
        <v>3254.5</v>
      </c>
      <c r="E3" s="5" t="s">
        <v>72</v>
      </c>
      <c r="F3" s="5">
        <v>2756.25</v>
      </c>
    </row>
    <row r="4" spans="1:6">
      <c r="A4" s="5" t="s">
        <v>38</v>
      </c>
      <c r="B4" s="5">
        <v>7112.6520495143559</v>
      </c>
      <c r="C4" s="5" t="s">
        <v>38</v>
      </c>
      <c r="D4" s="5">
        <v>186.75118104897868</v>
      </c>
      <c r="E4" s="5" t="s">
        <v>38</v>
      </c>
      <c r="F4" s="5">
        <v>171.45246151038782</v>
      </c>
    </row>
    <row r="5" spans="1:6">
      <c r="A5" s="5" t="s">
        <v>73</v>
      </c>
      <c r="B5" s="5">
        <v>81142</v>
      </c>
      <c r="C5" s="5" t="s">
        <v>73</v>
      </c>
      <c r="D5" s="5">
        <v>3083</v>
      </c>
      <c r="E5" s="5" t="s">
        <v>73</v>
      </c>
      <c r="F5" s="5">
        <v>2750</v>
      </c>
    </row>
    <row r="6" spans="1:6">
      <c r="A6" s="5" t="s">
        <v>74</v>
      </c>
      <c r="B6" s="5" t="e">
        <v>#N/A</v>
      </c>
      <c r="C6" s="5" t="s">
        <v>74</v>
      </c>
      <c r="D6" s="5" t="e">
        <v>#N/A</v>
      </c>
      <c r="E6" s="5" t="s">
        <v>74</v>
      </c>
      <c r="F6" s="5">
        <v>3000</v>
      </c>
    </row>
    <row r="7" spans="1:6">
      <c r="A7" s="5" t="s">
        <v>75</v>
      </c>
      <c r="B7" s="5">
        <v>34844.736478542327</v>
      </c>
      <c r="C7" s="5" t="s">
        <v>75</v>
      </c>
      <c r="D7" s="5">
        <v>914.89020486423487</v>
      </c>
      <c r="E7" s="5" t="s">
        <v>75</v>
      </c>
      <c r="F7" s="5">
        <v>839.9420916892451</v>
      </c>
    </row>
    <row r="8" spans="1:6">
      <c r="A8" s="5" t="s">
        <v>76</v>
      </c>
      <c r="B8" s="5">
        <v>1214155660.2590585</v>
      </c>
      <c r="C8" s="5" t="s">
        <v>76</v>
      </c>
      <c r="D8" s="5">
        <v>837024.08695652173</v>
      </c>
      <c r="E8" s="5" t="s">
        <v>76</v>
      </c>
      <c r="F8" s="5">
        <v>705502.71739130432</v>
      </c>
    </row>
    <row r="9" spans="1:6">
      <c r="A9" s="5" t="s">
        <v>77</v>
      </c>
      <c r="B9" s="5">
        <v>-1.0971827194690551</v>
      </c>
      <c r="C9" s="5" t="s">
        <v>77</v>
      </c>
      <c r="D9" s="5">
        <v>-1.2029138499225556</v>
      </c>
      <c r="E9" s="5" t="s">
        <v>77</v>
      </c>
      <c r="F9" s="5">
        <v>-0.81265760766559136</v>
      </c>
    </row>
    <row r="10" spans="1:6">
      <c r="A10" s="5" t="s">
        <v>78</v>
      </c>
      <c r="B10" s="5">
        <v>0.38652214737272422</v>
      </c>
      <c r="C10" s="5" t="s">
        <v>78</v>
      </c>
      <c r="D10" s="5">
        <v>0.27201912872298262</v>
      </c>
      <c r="E10" s="5" t="s">
        <v>78</v>
      </c>
      <c r="F10" s="5">
        <v>0.47339237582883731</v>
      </c>
    </row>
    <row r="11" spans="1:6">
      <c r="A11" s="5" t="s">
        <v>79</v>
      </c>
      <c r="B11" s="5">
        <v>105958</v>
      </c>
      <c r="C11" s="5" t="s">
        <v>79</v>
      </c>
      <c r="D11" s="5">
        <v>2959</v>
      </c>
      <c r="E11" s="5" t="s">
        <v>79</v>
      </c>
      <c r="F11" s="5">
        <v>3000</v>
      </c>
    </row>
    <row r="12" spans="1:6">
      <c r="A12" s="5" t="s">
        <v>80</v>
      </c>
      <c r="B12" s="5">
        <v>34853</v>
      </c>
      <c r="C12" s="5" t="s">
        <v>80</v>
      </c>
      <c r="D12" s="5">
        <v>2000</v>
      </c>
      <c r="E12" s="5" t="s">
        <v>80</v>
      </c>
      <c r="F12" s="5">
        <v>1500</v>
      </c>
    </row>
    <row r="13" spans="1:6">
      <c r="A13" s="5" t="s">
        <v>81</v>
      </c>
      <c r="B13" s="5">
        <v>140811</v>
      </c>
      <c r="C13" s="5" t="s">
        <v>81</v>
      </c>
      <c r="D13" s="5">
        <v>4959</v>
      </c>
      <c r="E13" s="5" t="s">
        <v>81</v>
      </c>
      <c r="F13" s="5">
        <v>4500</v>
      </c>
    </row>
    <row r="14" spans="1:6">
      <c r="A14" s="5" t="s">
        <v>61</v>
      </c>
      <c r="B14" s="5">
        <v>2011267</v>
      </c>
      <c r="C14" s="5" t="s">
        <v>61</v>
      </c>
      <c r="D14" s="5">
        <v>78108</v>
      </c>
      <c r="E14" s="5" t="s">
        <v>61</v>
      </c>
      <c r="F14" s="5">
        <v>66150</v>
      </c>
    </row>
    <row r="15" spans="1:6">
      <c r="A15" s="5" t="s">
        <v>60</v>
      </c>
      <c r="B15" s="5">
        <v>24</v>
      </c>
      <c r="C15" s="5" t="s">
        <v>60</v>
      </c>
      <c r="D15" s="5">
        <v>24</v>
      </c>
      <c r="E15" s="5" t="s">
        <v>60</v>
      </c>
      <c r="F15" s="5">
        <v>24</v>
      </c>
    </row>
    <row r="16" spans="1:6">
      <c r="A16" s="5" t="s">
        <v>82</v>
      </c>
      <c r="B16" s="5">
        <v>140811</v>
      </c>
      <c r="C16" s="5" t="s">
        <v>82</v>
      </c>
      <c r="D16" s="5">
        <v>4959</v>
      </c>
      <c r="E16" s="5" t="s">
        <v>82</v>
      </c>
      <c r="F16" s="5">
        <v>4500</v>
      </c>
    </row>
    <row r="17" spans="1:6">
      <c r="A17" s="8" t="s">
        <v>83</v>
      </c>
      <c r="B17" s="8">
        <v>34853</v>
      </c>
      <c r="C17" s="8" t="s">
        <v>83</v>
      </c>
      <c r="D17" s="8">
        <v>2000</v>
      </c>
      <c r="E17" s="8" t="s">
        <v>83</v>
      </c>
      <c r="F17" s="8">
        <v>1500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zoomScale="55" zoomScaleNormal="55" workbookViewId="0"/>
  </sheetViews>
  <sheetFormatPr defaultColWidth="14.42578125" defaultRowHeight="15" customHeight="1"/>
  <cols>
    <col min="1" max="28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workbookViewId="0"/>
  </sheetViews>
  <sheetFormatPr defaultColWidth="14.42578125" defaultRowHeight="15" customHeight="1"/>
  <cols>
    <col min="1" max="1" width="11.7109375" customWidth="1"/>
    <col min="2" max="2" width="9.42578125" customWidth="1"/>
    <col min="3" max="3" width="15.140625" customWidth="1"/>
    <col min="4" max="26" width="8.85546875" customWidth="1"/>
  </cols>
  <sheetData>
    <row r="2" spans="1:3">
      <c r="A2" s="9" t="s">
        <v>1</v>
      </c>
      <c r="B2" s="9" t="s">
        <v>0</v>
      </c>
      <c r="C2" s="10" t="s">
        <v>84</v>
      </c>
    </row>
    <row r="3" spans="1:3">
      <c r="A3" s="11" t="s">
        <v>17</v>
      </c>
      <c r="B3" s="11" t="s">
        <v>11</v>
      </c>
      <c r="C3" s="12">
        <v>277131</v>
      </c>
    </row>
    <row r="4" spans="1:3">
      <c r="A4" s="11" t="s">
        <v>85</v>
      </c>
      <c r="B4" s="17"/>
      <c r="C4" s="12">
        <v>277131</v>
      </c>
    </row>
    <row r="5" spans="1:3">
      <c r="A5" s="11" t="s">
        <v>24</v>
      </c>
      <c r="B5" s="11" t="s">
        <v>22</v>
      </c>
      <c r="C5" s="12">
        <v>228486</v>
      </c>
    </row>
    <row r="6" spans="1:3">
      <c r="A6" s="11" t="s">
        <v>86</v>
      </c>
      <c r="B6" s="17"/>
      <c r="C6" s="12">
        <v>228486</v>
      </c>
    </row>
    <row r="7" spans="1:3">
      <c r="A7" s="15" t="s">
        <v>87</v>
      </c>
      <c r="B7" s="28"/>
      <c r="C7" s="16">
        <v>505617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workbookViewId="0"/>
  </sheetViews>
  <sheetFormatPr defaultColWidth="14.42578125" defaultRowHeight="15" customHeight="1"/>
  <cols>
    <col min="1" max="1" width="11.7109375" customWidth="1"/>
    <col min="2" max="2" width="8.85546875" customWidth="1"/>
    <col min="3" max="3" width="10.7109375" customWidth="1"/>
    <col min="4" max="4" width="10" customWidth="1"/>
    <col min="5" max="5" width="13" customWidth="1"/>
    <col min="6" max="6" width="11.7109375" customWidth="1"/>
    <col min="7" max="26" width="8.85546875" customWidth="1"/>
  </cols>
  <sheetData>
    <row r="2" spans="1:5">
      <c r="A2" s="11"/>
      <c r="B2" s="17"/>
      <c r="C2" s="9" t="s">
        <v>93</v>
      </c>
      <c r="D2" s="17"/>
      <c r="E2" s="18"/>
    </row>
    <row r="3" spans="1:5">
      <c r="A3" s="9" t="s">
        <v>0</v>
      </c>
      <c r="B3" s="9" t="s">
        <v>1</v>
      </c>
      <c r="C3" s="11" t="s">
        <v>88</v>
      </c>
      <c r="D3" s="19" t="s">
        <v>89</v>
      </c>
      <c r="E3" s="20" t="s">
        <v>84</v>
      </c>
    </row>
    <row r="4" spans="1:5">
      <c r="A4" s="11" t="s">
        <v>20</v>
      </c>
      <c r="B4" s="11" t="s">
        <v>26</v>
      </c>
      <c r="C4" s="21">
        <v>7593</v>
      </c>
      <c r="D4" s="22">
        <v>6950</v>
      </c>
      <c r="E4" s="23">
        <v>104085</v>
      </c>
    </row>
    <row r="5" spans="1:5">
      <c r="A5" s="24"/>
      <c r="B5" s="13" t="s">
        <v>21</v>
      </c>
      <c r="C5" s="25">
        <v>3950</v>
      </c>
      <c r="D5" s="26">
        <v>3000</v>
      </c>
      <c r="E5" s="27">
        <v>89073</v>
      </c>
    </row>
    <row r="6" spans="1:5">
      <c r="A6" s="24"/>
      <c r="B6" s="13" t="s">
        <v>30</v>
      </c>
      <c r="C6" s="25">
        <v>2659</v>
      </c>
      <c r="D6" s="26">
        <v>2100</v>
      </c>
      <c r="E6" s="27">
        <v>42542</v>
      </c>
    </row>
    <row r="7" spans="1:5">
      <c r="A7" s="24"/>
      <c r="B7" s="13" t="s">
        <v>27</v>
      </c>
      <c r="C7" s="25">
        <v>3706</v>
      </c>
      <c r="D7" s="26">
        <v>3100</v>
      </c>
      <c r="E7" s="27">
        <v>41560</v>
      </c>
    </row>
    <row r="8" spans="1:5">
      <c r="A8" s="11" t="s">
        <v>90</v>
      </c>
      <c r="B8" s="17"/>
      <c r="C8" s="21">
        <v>17908</v>
      </c>
      <c r="D8" s="22">
        <v>15150</v>
      </c>
      <c r="E8" s="23">
        <v>277260</v>
      </c>
    </row>
    <row r="9" spans="1:5">
      <c r="A9" s="11" t="s">
        <v>6</v>
      </c>
      <c r="B9" s="11" t="s">
        <v>7</v>
      </c>
      <c r="C9" s="21">
        <v>8500</v>
      </c>
      <c r="D9" s="22">
        <v>6500</v>
      </c>
      <c r="E9" s="23">
        <v>260001</v>
      </c>
    </row>
    <row r="10" spans="1:5">
      <c r="A10" s="24"/>
      <c r="B10" s="13" t="s">
        <v>18</v>
      </c>
      <c r="C10" s="25">
        <v>2723</v>
      </c>
      <c r="D10" s="26">
        <v>1900</v>
      </c>
      <c r="E10" s="27">
        <v>138789</v>
      </c>
    </row>
    <row r="11" spans="1:5">
      <c r="A11" s="24"/>
      <c r="B11" s="13" t="s">
        <v>28</v>
      </c>
      <c r="C11" s="25">
        <v>4745</v>
      </c>
      <c r="D11" s="26">
        <v>4100</v>
      </c>
      <c r="E11" s="27">
        <v>49326</v>
      </c>
    </row>
    <row r="12" spans="1:5">
      <c r="A12" s="11" t="s">
        <v>91</v>
      </c>
      <c r="B12" s="17"/>
      <c r="C12" s="21">
        <v>15968</v>
      </c>
      <c r="D12" s="22">
        <v>12500</v>
      </c>
      <c r="E12" s="23">
        <v>448116</v>
      </c>
    </row>
    <row r="13" spans="1:5" ht="15" customHeight="1">
      <c r="A13" s="15" t="s">
        <v>87</v>
      </c>
      <c r="B13" s="28"/>
      <c r="C13" s="29">
        <v>33876</v>
      </c>
      <c r="D13" s="30">
        <v>27650</v>
      </c>
      <c r="E13" s="31">
        <v>725376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0"/>
  <sheetViews>
    <sheetView workbookViewId="0"/>
  </sheetViews>
  <sheetFormatPr defaultColWidth="14.42578125" defaultRowHeight="15" customHeight="1"/>
  <cols>
    <col min="1" max="1" width="12.140625" customWidth="1"/>
    <col min="2" max="2" width="13.140625" customWidth="1"/>
    <col min="3" max="6" width="14.85546875" customWidth="1"/>
    <col min="7" max="26" width="10.7109375" customWidth="1"/>
  </cols>
  <sheetData>
    <row r="3" spans="1:2">
      <c r="A3" s="9" t="s">
        <v>2</v>
      </c>
      <c r="B3" s="10" t="s">
        <v>92</v>
      </c>
    </row>
    <row r="4" spans="1:2">
      <c r="A4" s="11" t="s">
        <v>13</v>
      </c>
      <c r="B4" s="12">
        <v>6</v>
      </c>
    </row>
    <row r="5" spans="1:2">
      <c r="A5" s="13" t="s">
        <v>9</v>
      </c>
      <c r="B5" s="14">
        <v>3</v>
      </c>
    </row>
    <row r="6" spans="1:2">
      <c r="A6" s="13" t="s">
        <v>16</v>
      </c>
      <c r="B6" s="14">
        <v>3</v>
      </c>
    </row>
    <row r="7" spans="1:2">
      <c r="A7" s="13" t="s">
        <v>8</v>
      </c>
      <c r="B7" s="14">
        <v>3</v>
      </c>
    </row>
    <row r="8" spans="1:2">
      <c r="A8" s="13" t="s">
        <v>10</v>
      </c>
      <c r="B8" s="14">
        <v>6</v>
      </c>
    </row>
    <row r="9" spans="1:2">
      <c r="A9" s="13" t="s">
        <v>19</v>
      </c>
      <c r="B9" s="14">
        <v>3</v>
      </c>
    </row>
    <row r="10" spans="1:2">
      <c r="A10" s="15" t="s">
        <v>87</v>
      </c>
      <c r="B10" s="16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workbookViewId="0"/>
  </sheetViews>
  <sheetFormatPr defaultColWidth="14.42578125" defaultRowHeight="15" customHeight="1"/>
  <cols>
    <col min="1" max="1" width="15.140625" customWidth="1"/>
    <col min="2" max="2" width="9" customWidth="1"/>
    <col min="3" max="3" width="7.7109375" customWidth="1"/>
    <col min="4" max="5" width="11.7109375" customWidth="1"/>
    <col min="6" max="6" width="6" customWidth="1"/>
    <col min="7" max="26" width="8.85546875" customWidth="1"/>
  </cols>
  <sheetData>
    <row r="2" spans="1:4">
      <c r="A2" s="11"/>
      <c r="B2" s="9" t="s">
        <v>2</v>
      </c>
      <c r="C2" s="17"/>
      <c r="D2" s="18"/>
    </row>
    <row r="3" spans="1:4">
      <c r="A3" s="24"/>
      <c r="B3" s="11" t="s">
        <v>16</v>
      </c>
      <c r="C3" s="19" t="s">
        <v>10</v>
      </c>
      <c r="D3" s="10" t="s">
        <v>87</v>
      </c>
    </row>
    <row r="4" spans="1:4">
      <c r="A4" s="15" t="s">
        <v>84</v>
      </c>
      <c r="B4" s="29">
        <v>234311</v>
      </c>
      <c r="C4" s="30">
        <v>382784</v>
      </c>
      <c r="D4" s="16">
        <v>617095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4.42578125" defaultRowHeight="15" customHeight="1"/>
  <cols>
    <col min="1" max="2" width="11.7109375" customWidth="1"/>
    <col min="3" max="3" width="15.140625" customWidth="1"/>
    <col min="4" max="6" width="7.42578125" customWidth="1"/>
    <col min="7" max="26" width="8.85546875" customWidth="1"/>
  </cols>
  <sheetData>
    <row r="2" spans="1:2">
      <c r="A2" s="7" t="s">
        <v>1</v>
      </c>
      <c r="B2" s="5" t="s">
        <v>89</v>
      </c>
    </row>
    <row r="3" spans="1:2">
      <c r="A3" s="5" t="s">
        <v>7</v>
      </c>
      <c r="B3" s="5">
        <v>6500</v>
      </c>
    </row>
    <row r="4" spans="1:2">
      <c r="A4" s="5" t="s">
        <v>15</v>
      </c>
      <c r="B4" s="5">
        <v>5500</v>
      </c>
    </row>
    <row r="5" spans="1:2">
      <c r="A5" s="5" t="s">
        <v>32</v>
      </c>
      <c r="B5" s="5">
        <v>9300</v>
      </c>
    </row>
    <row r="6" spans="1:2">
      <c r="A6" s="5" t="s">
        <v>17</v>
      </c>
      <c r="B6" s="5">
        <v>6300</v>
      </c>
    </row>
    <row r="7" spans="1:2">
      <c r="A7" s="5" t="s">
        <v>28</v>
      </c>
      <c r="B7" s="5">
        <v>4100</v>
      </c>
    </row>
    <row r="8" spans="1:2">
      <c r="A8" s="5" t="s">
        <v>26</v>
      </c>
      <c r="B8" s="5">
        <v>6950</v>
      </c>
    </row>
    <row r="9" spans="1:2">
      <c r="A9" s="5" t="s">
        <v>21</v>
      </c>
      <c r="B9" s="5">
        <v>3000</v>
      </c>
    </row>
    <row r="10" spans="1:2">
      <c r="A10" s="5" t="s">
        <v>30</v>
      </c>
      <c r="B10" s="5">
        <v>2100</v>
      </c>
    </row>
    <row r="11" spans="1:2">
      <c r="A11" s="5" t="s">
        <v>24</v>
      </c>
      <c r="B11" s="5">
        <v>5500</v>
      </c>
    </row>
    <row r="12" spans="1:2">
      <c r="A12" s="5" t="s">
        <v>25</v>
      </c>
      <c r="B12" s="5">
        <v>3000</v>
      </c>
    </row>
    <row r="13" spans="1:2">
      <c r="A13" s="5" t="s">
        <v>29</v>
      </c>
      <c r="B13" s="5">
        <v>2500</v>
      </c>
    </row>
    <row r="14" spans="1:2">
      <c r="A14" s="5" t="s">
        <v>27</v>
      </c>
      <c r="B14" s="5">
        <v>3100</v>
      </c>
    </row>
    <row r="15" spans="1:2">
      <c r="A15" s="5" t="s">
        <v>23</v>
      </c>
      <c r="B15" s="5">
        <v>4500</v>
      </c>
    </row>
    <row r="16" spans="1:2">
      <c r="A16" s="5" t="s">
        <v>87</v>
      </c>
      <c r="B16" s="5">
        <v>62350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G14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4" sqref="B14"/>
    </sheetView>
  </sheetViews>
  <sheetFormatPr defaultRowHeight="15"/>
  <cols>
    <col min="1" max="1" width="18.42578125" bestFit="1" customWidth="1"/>
    <col min="2" max="3" width="9" bestFit="1" customWidth="1"/>
    <col min="4" max="4" width="11.140625" bestFit="1" customWidth="1"/>
    <col min="5" max="16" width="9.28515625" bestFit="1" customWidth="1"/>
    <col min="17" max="17" width="11.140625" bestFit="1" customWidth="1"/>
  </cols>
  <sheetData>
    <row r="3" spans="1:2">
      <c r="A3" s="9" t="s">
        <v>96</v>
      </c>
      <c r="B3" s="10"/>
    </row>
    <row r="4" spans="1:2">
      <c r="A4" s="9" t="s">
        <v>1</v>
      </c>
      <c r="B4" s="10" t="s">
        <v>48</v>
      </c>
    </row>
    <row r="5" spans="1:2">
      <c r="A5" s="11" t="s">
        <v>17</v>
      </c>
      <c r="B5" s="12">
        <v>92377</v>
      </c>
    </row>
    <row r="6" spans="1:2">
      <c r="A6" s="13" t="s">
        <v>24</v>
      </c>
      <c r="B6" s="14">
        <v>114243</v>
      </c>
    </row>
    <row r="7" spans="1:2">
      <c r="A7" s="15" t="s">
        <v>87</v>
      </c>
      <c r="B7" s="16">
        <v>101123.4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N7" sqref="N7"/>
    </sheetView>
  </sheetViews>
  <sheetFormatPr defaultRowHeight="15"/>
  <cols>
    <col min="1" max="1" width="13.85546875" bestFit="1" customWidth="1"/>
    <col min="2" max="2" width="5.42578125" bestFit="1" customWidth="1"/>
    <col min="3" max="7" width="8" customWidth="1"/>
    <col min="8" max="8" width="11.140625" bestFit="1" customWidth="1"/>
  </cols>
  <sheetData>
    <row r="3" spans="1:2">
      <c r="A3" s="9" t="s">
        <v>97</v>
      </c>
      <c r="B3" s="10"/>
    </row>
    <row r="4" spans="1:2">
      <c r="A4" s="9" t="s">
        <v>2</v>
      </c>
      <c r="B4" s="10" t="s">
        <v>48</v>
      </c>
    </row>
    <row r="5" spans="1:2">
      <c r="A5" s="11" t="s">
        <v>13</v>
      </c>
      <c r="B5" s="12">
        <v>6</v>
      </c>
    </row>
    <row r="6" spans="1:2">
      <c r="A6" s="13" t="s">
        <v>9</v>
      </c>
      <c r="B6" s="14">
        <v>3</v>
      </c>
    </row>
    <row r="7" spans="1:2">
      <c r="A7" s="13" t="s">
        <v>16</v>
      </c>
      <c r="B7" s="14">
        <v>3</v>
      </c>
    </row>
    <row r="8" spans="1:2">
      <c r="A8" s="13" t="s">
        <v>8</v>
      </c>
      <c r="B8" s="14">
        <v>3</v>
      </c>
    </row>
    <row r="9" spans="1:2">
      <c r="A9" s="13" t="s">
        <v>10</v>
      </c>
      <c r="B9" s="14">
        <v>6</v>
      </c>
    </row>
    <row r="10" spans="1:2">
      <c r="A10" s="13" t="s">
        <v>19</v>
      </c>
      <c r="B10" s="14">
        <v>3</v>
      </c>
    </row>
    <row r="11" spans="1:2">
      <c r="A11" s="15" t="s">
        <v>87</v>
      </c>
      <c r="B11" s="16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2" bestFit="1" customWidth="1"/>
  </cols>
  <sheetData>
    <row r="3" spans="1:2">
      <c r="A3" s="9" t="s">
        <v>96</v>
      </c>
      <c r="B3" s="10"/>
    </row>
    <row r="4" spans="1:2">
      <c r="A4" s="9" t="s">
        <v>2</v>
      </c>
      <c r="B4" s="10" t="s">
        <v>48</v>
      </c>
    </row>
    <row r="5" spans="1:2">
      <c r="A5" s="11" t="s">
        <v>16</v>
      </c>
      <c r="B5" s="12">
        <v>78103.666666666672</v>
      </c>
    </row>
    <row r="6" spans="1:2">
      <c r="A6" s="13" t="s">
        <v>10</v>
      </c>
      <c r="B6" s="14">
        <v>63797.333333333336</v>
      </c>
    </row>
    <row r="7" spans="1:2">
      <c r="A7" s="15" t="s">
        <v>87</v>
      </c>
      <c r="B7" s="16">
        <v>68566.111111111109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7.140625" bestFit="1" customWidth="1"/>
  </cols>
  <sheetData>
    <row r="1" spans="1:2">
      <c r="A1" s="35" t="s">
        <v>5</v>
      </c>
      <c r="B1" s="34" t="s">
        <v>98</v>
      </c>
    </row>
    <row r="3" spans="1:2">
      <c r="A3" s="9" t="s">
        <v>89</v>
      </c>
      <c r="B3" s="10"/>
    </row>
    <row r="4" spans="1:2">
      <c r="A4" s="9" t="s">
        <v>1</v>
      </c>
      <c r="B4" s="10" t="s">
        <v>48</v>
      </c>
    </row>
    <row r="5" spans="1:2">
      <c r="A5" s="11" t="s">
        <v>7</v>
      </c>
      <c r="B5" s="12">
        <v>5000</v>
      </c>
    </row>
    <row r="6" spans="1:2">
      <c r="A6" s="13" t="s">
        <v>15</v>
      </c>
      <c r="B6" s="14">
        <v>5500</v>
      </c>
    </row>
    <row r="7" spans="1:2">
      <c r="A7" s="13" t="s">
        <v>32</v>
      </c>
      <c r="B7" s="14">
        <v>7500</v>
      </c>
    </row>
    <row r="8" spans="1:2">
      <c r="A8" s="13" t="s">
        <v>17</v>
      </c>
      <c r="B8" s="14">
        <v>6300</v>
      </c>
    </row>
    <row r="9" spans="1:2">
      <c r="A9" s="13" t="s">
        <v>28</v>
      </c>
      <c r="B9" s="14">
        <v>4100</v>
      </c>
    </row>
    <row r="10" spans="1:2">
      <c r="A10" s="13" t="s">
        <v>26</v>
      </c>
      <c r="B10" s="14">
        <v>6950</v>
      </c>
    </row>
    <row r="11" spans="1:2">
      <c r="A11" s="13" t="s">
        <v>21</v>
      </c>
      <c r="B11" s="14">
        <v>3000</v>
      </c>
    </row>
    <row r="12" spans="1:2">
      <c r="A12" s="13" t="s">
        <v>30</v>
      </c>
      <c r="B12" s="14">
        <v>2100</v>
      </c>
    </row>
    <row r="13" spans="1:2">
      <c r="A13" s="13" t="s">
        <v>24</v>
      </c>
      <c r="B13" s="14">
        <v>5500</v>
      </c>
    </row>
    <row r="14" spans="1:2">
      <c r="A14" s="13" t="s">
        <v>25</v>
      </c>
      <c r="B14" s="14">
        <v>3000</v>
      </c>
    </row>
    <row r="15" spans="1:2">
      <c r="A15" s="13" t="s">
        <v>29</v>
      </c>
      <c r="B15" s="14">
        <v>2500</v>
      </c>
    </row>
    <row r="16" spans="1:2">
      <c r="A16" s="13" t="s">
        <v>27</v>
      </c>
      <c r="B16" s="14">
        <v>3100</v>
      </c>
    </row>
    <row r="17" spans="1:2">
      <c r="A17" s="13" t="s">
        <v>23</v>
      </c>
      <c r="B17" s="14">
        <v>4500</v>
      </c>
    </row>
    <row r="18" spans="1:2">
      <c r="A18" s="15" t="s">
        <v>87</v>
      </c>
      <c r="B18" s="16">
        <v>59050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17" sqref="A1:F25"/>
    </sheetView>
  </sheetViews>
  <sheetFormatPr defaultColWidth="14.42578125" defaultRowHeight="15" customHeight="1"/>
  <cols>
    <col min="1" max="6" width="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3">
        <v>63512</v>
      </c>
      <c r="E2" s="4">
        <v>4000</v>
      </c>
      <c r="F2" s="4">
        <v>3000</v>
      </c>
    </row>
    <row r="3" spans="1:6">
      <c r="A3" s="2" t="s">
        <v>6</v>
      </c>
      <c r="B3" s="2" t="s">
        <v>7</v>
      </c>
      <c r="C3" s="2" t="s">
        <v>9</v>
      </c>
      <c r="D3" s="3">
        <v>95135</v>
      </c>
      <c r="E3" s="4">
        <v>2500</v>
      </c>
      <c r="F3" s="4">
        <v>2000</v>
      </c>
    </row>
    <row r="4" spans="1:6">
      <c r="A4" s="2" t="s">
        <v>6</v>
      </c>
      <c r="B4" s="2" t="s">
        <v>7</v>
      </c>
      <c r="C4" s="2" t="s">
        <v>10</v>
      </c>
      <c r="D4" s="3">
        <v>101354</v>
      </c>
      <c r="E4" s="4">
        <v>2000</v>
      </c>
      <c r="F4" s="4">
        <v>1500</v>
      </c>
    </row>
    <row r="5" spans="1:6">
      <c r="A5" s="2" t="s">
        <v>11</v>
      </c>
      <c r="B5" s="2" t="s">
        <v>12</v>
      </c>
      <c r="C5" s="2" t="s">
        <v>13</v>
      </c>
      <c r="D5" s="3">
        <v>75006</v>
      </c>
      <c r="E5" s="4">
        <v>2198</v>
      </c>
      <c r="F5" s="4">
        <v>1900</v>
      </c>
    </row>
    <row r="6" spans="1:6">
      <c r="A6" s="2" t="s">
        <v>14</v>
      </c>
      <c r="B6" s="2" t="s">
        <v>15</v>
      </c>
      <c r="C6" s="2" t="s">
        <v>16</v>
      </c>
      <c r="D6" s="3">
        <v>69847</v>
      </c>
      <c r="E6" s="4">
        <v>3826</v>
      </c>
      <c r="F6" s="4">
        <v>3000</v>
      </c>
    </row>
    <row r="7" spans="1:6">
      <c r="A7" s="2" t="s">
        <v>14</v>
      </c>
      <c r="B7" s="2" t="s">
        <v>15</v>
      </c>
      <c r="C7" s="2" t="s">
        <v>16</v>
      </c>
      <c r="D7" s="3">
        <v>55233</v>
      </c>
      <c r="E7" s="4">
        <v>2970</v>
      </c>
      <c r="F7" s="4">
        <v>2500</v>
      </c>
    </row>
    <row r="8" spans="1:6">
      <c r="A8" s="2" t="s">
        <v>11</v>
      </c>
      <c r="B8" s="2" t="s">
        <v>17</v>
      </c>
      <c r="C8" s="2" t="s">
        <v>13</v>
      </c>
      <c r="D8" s="3">
        <v>87278</v>
      </c>
      <c r="E8" s="4">
        <v>2224</v>
      </c>
      <c r="F8" s="4">
        <v>2100</v>
      </c>
    </row>
    <row r="9" spans="1:6">
      <c r="A9" s="2" t="s">
        <v>11</v>
      </c>
      <c r="B9" s="2" t="s">
        <v>17</v>
      </c>
      <c r="C9" s="2" t="s">
        <v>9</v>
      </c>
      <c r="D9" s="3">
        <v>130684</v>
      </c>
      <c r="E9" s="4">
        <v>2798</v>
      </c>
      <c r="F9" s="4">
        <v>2200</v>
      </c>
    </row>
    <row r="10" spans="1:6">
      <c r="A10" s="2" t="s">
        <v>11</v>
      </c>
      <c r="B10" s="2" t="s">
        <v>17</v>
      </c>
      <c r="C10" s="2" t="s">
        <v>10</v>
      </c>
      <c r="D10" s="3">
        <v>59169</v>
      </c>
      <c r="E10" s="4">
        <v>2160</v>
      </c>
      <c r="F10" s="4">
        <v>2000</v>
      </c>
    </row>
    <row r="11" spans="1:6">
      <c r="A11" s="2" t="s">
        <v>6</v>
      </c>
      <c r="B11" s="2" t="s">
        <v>18</v>
      </c>
      <c r="C11" s="2" t="s">
        <v>19</v>
      </c>
      <c r="D11" s="3">
        <v>138789</v>
      </c>
      <c r="E11" s="4">
        <v>2723</v>
      </c>
      <c r="F11" s="4">
        <v>1900</v>
      </c>
    </row>
    <row r="12" spans="1:6">
      <c r="A12" s="2" t="s">
        <v>20</v>
      </c>
      <c r="B12" s="2" t="s">
        <v>21</v>
      </c>
      <c r="C12" s="2" t="s">
        <v>13</v>
      </c>
      <c r="D12" s="3">
        <v>89073</v>
      </c>
      <c r="E12" s="4">
        <v>3950</v>
      </c>
      <c r="F12" s="4">
        <v>3000</v>
      </c>
    </row>
    <row r="13" spans="1:6">
      <c r="A13" s="2" t="s">
        <v>22</v>
      </c>
      <c r="B13" s="2" t="s">
        <v>23</v>
      </c>
      <c r="C13" s="2" t="s">
        <v>16</v>
      </c>
      <c r="D13" s="3">
        <v>109231</v>
      </c>
      <c r="E13" s="4">
        <v>4959</v>
      </c>
      <c r="F13" s="4">
        <v>4500</v>
      </c>
    </row>
    <row r="14" spans="1:6">
      <c r="A14" s="2" t="s">
        <v>22</v>
      </c>
      <c r="B14" s="2" t="s">
        <v>24</v>
      </c>
      <c r="C14" s="2" t="s">
        <v>10</v>
      </c>
      <c r="D14" s="3">
        <v>87675</v>
      </c>
      <c r="E14" s="4">
        <v>3791</v>
      </c>
      <c r="F14" s="4">
        <v>3500</v>
      </c>
    </row>
    <row r="15" spans="1:6">
      <c r="A15" s="2" t="s">
        <v>22</v>
      </c>
      <c r="B15" s="2" t="s">
        <v>24</v>
      </c>
      <c r="C15" s="2" t="s">
        <v>19</v>
      </c>
      <c r="D15" s="3">
        <v>140811</v>
      </c>
      <c r="E15" s="4">
        <v>2340</v>
      </c>
      <c r="F15" s="4">
        <v>2000</v>
      </c>
    </row>
    <row r="16" spans="1:6">
      <c r="A16" s="2" t="s">
        <v>22</v>
      </c>
      <c r="B16" s="2" t="s">
        <v>25</v>
      </c>
      <c r="C16" s="2" t="s">
        <v>19</v>
      </c>
      <c r="D16" s="3">
        <v>139300</v>
      </c>
      <c r="E16" s="4">
        <v>3361</v>
      </c>
      <c r="F16" s="4">
        <v>3000</v>
      </c>
    </row>
    <row r="17" spans="1:6">
      <c r="A17" s="2" t="s">
        <v>20</v>
      </c>
      <c r="B17" s="2" t="s">
        <v>26</v>
      </c>
      <c r="C17" s="2" t="s">
        <v>13</v>
      </c>
      <c r="D17" s="3">
        <v>63259</v>
      </c>
      <c r="E17" s="4">
        <v>3196</v>
      </c>
      <c r="F17" s="4">
        <v>3050</v>
      </c>
    </row>
    <row r="18" spans="1:6">
      <c r="A18" s="2" t="s">
        <v>20</v>
      </c>
      <c r="B18" s="2" t="s">
        <v>26</v>
      </c>
      <c r="C18" s="2" t="s">
        <v>8</v>
      </c>
      <c r="D18" s="3">
        <v>40826</v>
      </c>
      <c r="E18" s="4">
        <v>4397</v>
      </c>
      <c r="F18" s="4">
        <v>3900</v>
      </c>
    </row>
    <row r="19" spans="1:6">
      <c r="A19" s="2" t="s">
        <v>20</v>
      </c>
      <c r="B19" s="2" t="s">
        <v>27</v>
      </c>
      <c r="C19" s="2" t="s">
        <v>10</v>
      </c>
      <c r="D19" s="3">
        <v>41560</v>
      </c>
      <c r="E19" s="4">
        <v>3706</v>
      </c>
      <c r="F19" s="4">
        <v>3100</v>
      </c>
    </row>
    <row r="20" spans="1:6">
      <c r="A20" s="2" t="s">
        <v>6</v>
      </c>
      <c r="B20" s="2" t="s">
        <v>28</v>
      </c>
      <c r="C20" s="2" t="s">
        <v>9</v>
      </c>
      <c r="D20" s="3">
        <v>49326</v>
      </c>
      <c r="E20" s="4">
        <v>4745</v>
      </c>
      <c r="F20" s="4">
        <v>4100</v>
      </c>
    </row>
    <row r="21" spans="1:6" ht="15.75" customHeight="1">
      <c r="A21" s="2" t="s">
        <v>14</v>
      </c>
      <c r="B21" s="2" t="s">
        <v>29</v>
      </c>
      <c r="C21" s="2" t="s">
        <v>8</v>
      </c>
      <c r="D21" s="3">
        <v>101856</v>
      </c>
      <c r="E21" s="4">
        <v>2914</v>
      </c>
      <c r="F21" s="4">
        <v>2500</v>
      </c>
    </row>
    <row r="22" spans="1:6" ht="15.75" customHeight="1">
      <c r="A22" s="2" t="s">
        <v>20</v>
      </c>
      <c r="B22" s="2" t="s">
        <v>30</v>
      </c>
      <c r="C22" s="2" t="s">
        <v>13</v>
      </c>
      <c r="D22" s="3">
        <v>42542</v>
      </c>
      <c r="E22" s="4">
        <v>2659</v>
      </c>
      <c r="F22" s="4">
        <v>2100</v>
      </c>
    </row>
    <row r="23" spans="1:6" ht="15.75" customHeight="1">
      <c r="A23" s="2" t="s">
        <v>31</v>
      </c>
      <c r="B23" s="2" t="s">
        <v>32</v>
      </c>
      <c r="C23" s="2" t="s">
        <v>10</v>
      </c>
      <c r="D23" s="3">
        <v>34853</v>
      </c>
      <c r="E23" s="4">
        <v>4349</v>
      </c>
      <c r="F23" s="4">
        <v>3500</v>
      </c>
    </row>
    <row r="24" spans="1:6" ht="15.75" customHeight="1">
      <c r="A24" s="2" t="s">
        <v>31</v>
      </c>
      <c r="B24" s="2" t="s">
        <v>32</v>
      </c>
      <c r="C24" s="2" t="s">
        <v>10</v>
      </c>
      <c r="D24" s="3">
        <v>58173</v>
      </c>
      <c r="E24" s="4">
        <v>4252</v>
      </c>
      <c r="F24" s="4">
        <v>4000</v>
      </c>
    </row>
    <row r="25" spans="1:6" ht="15.75" customHeight="1">
      <c r="A25" s="2" t="s">
        <v>31</v>
      </c>
      <c r="B25" s="2" t="s">
        <v>32</v>
      </c>
      <c r="C25" s="2" t="s">
        <v>13</v>
      </c>
      <c r="D25" s="3">
        <v>136775</v>
      </c>
      <c r="E25" s="4">
        <v>2090</v>
      </c>
      <c r="F25" s="4">
        <v>1800</v>
      </c>
    </row>
    <row r="26" spans="1:6" ht="15.75" customHeight="1">
      <c r="A26" s="2"/>
      <c r="B26" s="2"/>
      <c r="C26" s="2"/>
      <c r="D26" s="2"/>
      <c r="E26" s="2"/>
      <c r="F26" s="2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F25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18" sqref="A1:I18"/>
    </sheetView>
  </sheetViews>
  <sheetFormatPr defaultColWidth="14.42578125" defaultRowHeight="15" customHeight="1"/>
  <cols>
    <col min="1" max="26" width="10.7109375" customWidth="1"/>
  </cols>
  <sheetData>
    <row r="1" spans="1:9">
      <c r="A1" s="5" t="s">
        <v>33</v>
      </c>
    </row>
    <row r="3" spans="1:9">
      <c r="A3" s="32" t="s">
        <v>34</v>
      </c>
      <c r="B3" s="33"/>
    </row>
    <row r="4" spans="1:9">
      <c r="A4" s="7" t="s">
        <v>35</v>
      </c>
      <c r="B4" s="5">
        <v>0.40404554688623395</v>
      </c>
    </row>
    <row r="5" spans="1:9">
      <c r="A5" s="5" t="s">
        <v>36</v>
      </c>
      <c r="B5" s="5">
        <v>0.1632528039585959</v>
      </c>
    </row>
    <row r="6" spans="1:9">
      <c r="A6" s="5" t="s">
        <v>37</v>
      </c>
      <c r="B6" s="5">
        <v>0.12340769938519569</v>
      </c>
    </row>
    <row r="7" spans="1:9">
      <c r="A7" s="5" t="s">
        <v>38</v>
      </c>
      <c r="B7" s="5">
        <v>33099.539743053814</v>
      </c>
    </row>
    <row r="8" spans="1:9">
      <c r="A8" s="8" t="s">
        <v>39</v>
      </c>
      <c r="B8" s="8">
        <v>23</v>
      </c>
    </row>
    <row r="10" spans="1:9">
      <c r="A10" s="5" t="s">
        <v>40</v>
      </c>
    </row>
    <row r="11" spans="1:9">
      <c r="A11" s="6"/>
      <c r="B11" s="6" t="s">
        <v>41</v>
      </c>
      <c r="C11" s="6" t="s">
        <v>42</v>
      </c>
      <c r="D11" s="6" t="s">
        <v>43</v>
      </c>
      <c r="E11" s="6" t="s">
        <v>44</v>
      </c>
      <c r="F11" s="6" t="s">
        <v>45</v>
      </c>
    </row>
    <row r="12" spans="1:9">
      <c r="A12" s="5" t="s">
        <v>46</v>
      </c>
      <c r="B12" s="5">
        <v>1</v>
      </c>
      <c r="C12" s="5">
        <v>4488793098.7580185</v>
      </c>
      <c r="D12" s="5">
        <v>4488793098.7580185</v>
      </c>
      <c r="E12" s="5">
        <v>4.0971859832331878</v>
      </c>
      <c r="F12" s="5">
        <v>5.5861269064519978E-2</v>
      </c>
    </row>
    <row r="13" spans="1:9">
      <c r="A13" s="5" t="s">
        <v>47</v>
      </c>
      <c r="B13" s="5">
        <v>21</v>
      </c>
      <c r="C13" s="5">
        <v>23007170155.241982</v>
      </c>
      <c r="D13" s="5">
        <v>1095579531.2019992</v>
      </c>
    </row>
    <row r="14" spans="1:9">
      <c r="A14" s="8" t="s">
        <v>48</v>
      </c>
      <c r="B14" s="8">
        <v>22</v>
      </c>
      <c r="C14" s="8">
        <v>27495963254</v>
      </c>
      <c r="D14" s="8"/>
      <c r="E14" s="8"/>
      <c r="F14" s="8"/>
    </row>
    <row r="16" spans="1:9">
      <c r="A16" s="6"/>
      <c r="B16" s="6" t="s">
        <v>49</v>
      </c>
      <c r="C16" s="6" t="s">
        <v>38</v>
      </c>
      <c r="D16" s="6" t="s">
        <v>50</v>
      </c>
      <c r="E16" s="6" t="s">
        <v>51</v>
      </c>
      <c r="F16" s="6" t="s">
        <v>52</v>
      </c>
      <c r="G16" s="6" t="s">
        <v>53</v>
      </c>
      <c r="H16" s="6" t="s">
        <v>54</v>
      </c>
      <c r="I16" s="6" t="s">
        <v>55</v>
      </c>
    </row>
    <row r="17" spans="1:9">
      <c r="A17" s="5" t="s">
        <v>56</v>
      </c>
      <c r="B17" s="5">
        <v>130438.91899888375</v>
      </c>
      <c r="C17" s="5">
        <v>23634.193195230393</v>
      </c>
      <c r="D17" s="5">
        <v>5.5190764466293514</v>
      </c>
      <c r="E17" s="5">
        <v>1.7789074154096219E-5</v>
      </c>
      <c r="F17" s="5">
        <v>81288.923621113892</v>
      </c>
      <c r="G17" s="5">
        <v>179588.91437665359</v>
      </c>
      <c r="H17" s="5">
        <v>81288.923621113892</v>
      </c>
      <c r="I17" s="5">
        <v>179588.91437665359</v>
      </c>
    </row>
    <row r="18" spans="1:9">
      <c r="A18" s="8">
        <v>3000</v>
      </c>
      <c r="B18" s="8">
        <v>-16.66413518565837</v>
      </c>
      <c r="C18" s="8">
        <v>8.232655470893997</v>
      </c>
      <c r="D18" s="8">
        <v>-2.0241506819486501</v>
      </c>
      <c r="E18" s="8">
        <v>5.5861269064520075E-2</v>
      </c>
      <c r="F18" s="8">
        <v>-33.784879481802605</v>
      </c>
      <c r="G18" s="8">
        <v>0.45660911048586317</v>
      </c>
      <c r="H18" s="8">
        <v>-33.784879481802605</v>
      </c>
      <c r="I18" s="8">
        <v>0.45660911048586317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3">
      <c r="A1" s="6"/>
      <c r="B1" s="6" t="s">
        <v>3</v>
      </c>
      <c r="C1" s="6" t="s">
        <v>4</v>
      </c>
    </row>
    <row r="2" spans="1:3">
      <c r="A2" s="5" t="s">
        <v>3</v>
      </c>
      <c r="B2" s="5">
        <v>1</v>
      </c>
    </row>
    <row r="3" spans="1:3">
      <c r="A3" s="8" t="s">
        <v>4</v>
      </c>
      <c r="B3" s="8">
        <v>-0.41105860001813421</v>
      </c>
      <c r="C3" s="8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18.85546875" customWidth="1"/>
    <col min="2" max="26" width="10.7109375" customWidth="1"/>
  </cols>
  <sheetData>
    <row r="1" spans="1:7">
      <c r="A1" s="7" t="s">
        <v>57</v>
      </c>
    </row>
    <row r="3" spans="1:7">
      <c r="A3" s="5" t="s">
        <v>58</v>
      </c>
    </row>
    <row r="4" spans="1:7">
      <c r="A4" s="6" t="s">
        <v>59</v>
      </c>
      <c r="B4" s="6" t="s">
        <v>60</v>
      </c>
      <c r="C4" s="6" t="s">
        <v>61</v>
      </c>
      <c r="D4" s="6" t="s">
        <v>62</v>
      </c>
      <c r="E4" s="6" t="s">
        <v>63</v>
      </c>
    </row>
    <row r="5" spans="1:7">
      <c r="A5" s="5" t="s">
        <v>3</v>
      </c>
      <c r="B5" s="5">
        <v>24</v>
      </c>
      <c r="C5" s="5">
        <v>2011267</v>
      </c>
      <c r="D5" s="5">
        <v>83802.791666666672</v>
      </c>
      <c r="E5" s="5">
        <v>1214155660.2590585</v>
      </c>
    </row>
    <row r="6" spans="1:7">
      <c r="A6" s="5" t="s">
        <v>4</v>
      </c>
      <c r="B6" s="5">
        <v>24</v>
      </c>
      <c r="C6" s="5">
        <v>78108</v>
      </c>
      <c r="D6" s="5">
        <v>3254.5</v>
      </c>
      <c r="E6" s="5">
        <v>837024.08695652173</v>
      </c>
    </row>
    <row r="7" spans="1:7">
      <c r="A7" s="8" t="s">
        <v>5</v>
      </c>
      <c r="B7" s="8">
        <v>24</v>
      </c>
      <c r="C7" s="8">
        <v>66150</v>
      </c>
      <c r="D7" s="8">
        <v>2756.25</v>
      </c>
      <c r="E7" s="8">
        <v>705502.71739130432</v>
      </c>
    </row>
    <row r="10" spans="1:7">
      <c r="A10" s="5" t="s">
        <v>40</v>
      </c>
    </row>
    <row r="11" spans="1:7">
      <c r="A11" s="6" t="s">
        <v>64</v>
      </c>
      <c r="B11" s="6" t="s">
        <v>42</v>
      </c>
      <c r="C11" s="6" t="s">
        <v>41</v>
      </c>
      <c r="D11" s="6" t="s">
        <v>43</v>
      </c>
      <c r="E11" s="6" t="s">
        <v>44</v>
      </c>
      <c r="F11" s="6" t="s">
        <v>51</v>
      </c>
      <c r="G11" s="6" t="s">
        <v>65</v>
      </c>
    </row>
    <row r="12" spans="1:7">
      <c r="A12" s="5" t="s">
        <v>66</v>
      </c>
      <c r="B12" s="5">
        <v>104454539676.86111</v>
      </c>
      <c r="C12" s="5">
        <v>2</v>
      </c>
      <c r="D12" s="5">
        <v>52227269838.430557</v>
      </c>
      <c r="E12" s="5">
        <v>128.88216103518775</v>
      </c>
      <c r="F12" s="5">
        <v>5.0026351918335362E-24</v>
      </c>
      <c r="G12" s="5">
        <v>3.1296439825710447</v>
      </c>
    </row>
    <row r="13" spans="1:7">
      <c r="A13" s="5" t="s">
        <v>67</v>
      </c>
      <c r="B13" s="5">
        <v>27961058302.458332</v>
      </c>
      <c r="C13" s="5">
        <v>69</v>
      </c>
      <c r="D13" s="5">
        <v>405232729.02113527</v>
      </c>
    </row>
    <row r="15" spans="1:7">
      <c r="A15" s="8" t="s">
        <v>48</v>
      </c>
      <c r="B15" s="8">
        <v>132415597979.31944</v>
      </c>
      <c r="C15" s="8">
        <v>71</v>
      </c>
      <c r="D15" s="8"/>
      <c r="E15" s="8"/>
      <c r="F15" s="8"/>
      <c r="G15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Sheet2</vt:lpstr>
      <vt:lpstr>q1 good</vt:lpstr>
      <vt:lpstr>Sheet16</vt:lpstr>
      <vt:lpstr>Sheet17</vt:lpstr>
      <vt:lpstr>Sheet18</vt:lpstr>
      <vt:lpstr>Sheet1</vt:lpstr>
      <vt:lpstr>Regression</vt:lpstr>
      <vt:lpstr>Correlation</vt:lpstr>
      <vt:lpstr>Anova- Single Factor</vt:lpstr>
      <vt:lpstr>Anova- Two Factor</vt:lpstr>
      <vt:lpstr>Descriptive Statistics</vt:lpstr>
      <vt:lpstr>Dashboard</vt:lpstr>
      <vt:lpstr>que1</vt:lpstr>
      <vt:lpstr>que2</vt:lpstr>
      <vt:lpstr>que3</vt:lpstr>
      <vt:lpstr>que4 </vt:lpstr>
      <vt:lpstr>que5</vt:lpstr>
      <vt:lpstr>Sheet1!solver_opt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</cp:lastModifiedBy>
  <dcterms:created xsi:type="dcterms:W3CDTF">2024-04-17T14:05:32Z</dcterms:created>
  <dcterms:modified xsi:type="dcterms:W3CDTF">2024-04-29T03:19:23Z</dcterms:modified>
</cp:coreProperties>
</file>