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D3" i="1" s="1"/>
  <c r="E3" i="1" s="1"/>
  <c r="G3" i="1"/>
  <c r="C4" i="1"/>
  <c r="D4" i="1" s="1"/>
  <c r="E4" i="1" s="1"/>
  <c r="G4" i="1"/>
  <c r="C5" i="1"/>
  <c r="D5" i="1" s="1"/>
  <c r="E5" i="1" s="1"/>
  <c r="G5" i="1"/>
  <c r="C6" i="1"/>
  <c r="D6" i="1" s="1"/>
  <c r="E6" i="1" s="1"/>
  <c r="G6" i="1"/>
  <c r="C7" i="1"/>
  <c r="D7" i="1" s="1"/>
  <c r="E7" i="1" s="1"/>
  <c r="G7" i="1"/>
  <c r="C8" i="1"/>
  <c r="D8" i="1" s="1"/>
  <c r="E8" i="1" s="1"/>
  <c r="G8" i="1"/>
  <c r="C9" i="1"/>
  <c r="D9" i="1" s="1"/>
  <c r="E9" i="1" s="1"/>
  <c r="G9" i="1"/>
  <c r="C10" i="1"/>
  <c r="D10" i="1" s="1"/>
  <c r="E10" i="1" s="1"/>
  <c r="G10" i="1"/>
  <c r="C11" i="1"/>
  <c r="D11" i="1" s="1"/>
  <c r="E11" i="1" s="1"/>
  <c r="G11" i="1"/>
  <c r="C12" i="1"/>
  <c r="D12" i="1" s="1"/>
  <c r="E12" i="1" s="1"/>
  <c r="G12" i="1"/>
  <c r="C13" i="1"/>
  <c r="D13" i="1" s="1"/>
  <c r="E13" i="1" s="1"/>
  <c r="G13" i="1"/>
  <c r="C14" i="1"/>
  <c r="D14" i="1" s="1"/>
  <c r="E14" i="1" s="1"/>
  <c r="G14" i="1"/>
  <c r="C15" i="1"/>
  <c r="D15" i="1" s="1"/>
  <c r="E15" i="1" s="1"/>
  <c r="G15" i="1"/>
  <c r="C16" i="1"/>
  <c r="D16" i="1" s="1"/>
  <c r="E16" i="1" s="1"/>
  <c r="G16" i="1"/>
  <c r="C17" i="1"/>
  <c r="D17" i="1" s="1"/>
  <c r="E17" i="1" s="1"/>
  <c r="G17" i="1"/>
  <c r="C18" i="1"/>
  <c r="D18" i="1" s="1"/>
  <c r="E18" i="1" s="1"/>
  <c r="G18" i="1"/>
  <c r="C19" i="1"/>
  <c r="D19" i="1" s="1"/>
  <c r="E19" i="1" s="1"/>
  <c r="G19" i="1"/>
  <c r="C20" i="1"/>
  <c r="D20" i="1" s="1"/>
  <c r="E20" i="1" s="1"/>
  <c r="G20" i="1"/>
  <c r="C21" i="1"/>
  <c r="D21" i="1" s="1"/>
  <c r="E21" i="1" s="1"/>
  <c r="G21" i="1"/>
  <c r="C22" i="1"/>
  <c r="D22" i="1" s="1"/>
  <c r="E22" i="1" s="1"/>
  <c r="G22" i="1"/>
  <c r="C23" i="1"/>
  <c r="D23" i="1" s="1"/>
  <c r="E23" i="1" s="1"/>
  <c r="G23" i="1"/>
  <c r="C24" i="1"/>
  <c r="D24" i="1" s="1"/>
  <c r="E24" i="1" s="1"/>
  <c r="G24" i="1"/>
  <c r="C25" i="1"/>
  <c r="D25" i="1" s="1"/>
  <c r="E25" i="1" s="1"/>
  <c r="G25" i="1"/>
  <c r="C26" i="1"/>
  <c r="D26" i="1" s="1"/>
  <c r="E26" i="1" s="1"/>
  <c r="G26" i="1"/>
  <c r="C27" i="1"/>
  <c r="D27" i="1" s="1"/>
  <c r="E27" i="1" s="1"/>
  <c r="G27" i="1"/>
  <c r="C28" i="1"/>
  <c r="D28" i="1" s="1"/>
  <c r="E28" i="1" s="1"/>
  <c r="G28" i="1"/>
  <c r="C29" i="1"/>
  <c r="D29" i="1" s="1"/>
  <c r="E29" i="1" s="1"/>
  <c r="G29" i="1"/>
  <c r="C30" i="1"/>
  <c r="D30" i="1" s="1"/>
  <c r="E30" i="1" s="1"/>
  <c r="G30" i="1"/>
  <c r="C31" i="1"/>
  <c r="D31" i="1" s="1"/>
  <c r="E31" i="1" s="1"/>
  <c r="G31" i="1"/>
  <c r="C32" i="1"/>
  <c r="D32" i="1" s="1"/>
  <c r="E32" i="1" s="1"/>
  <c r="G32" i="1"/>
  <c r="C33" i="1"/>
  <c r="D33" i="1" s="1"/>
  <c r="E33" i="1" s="1"/>
  <c r="G33" i="1"/>
  <c r="C34" i="1"/>
  <c r="D34" i="1" s="1"/>
  <c r="E34" i="1" s="1"/>
  <c r="G34" i="1"/>
  <c r="C35" i="1"/>
  <c r="D35" i="1" s="1"/>
  <c r="E35" i="1" s="1"/>
  <c r="G35" i="1"/>
  <c r="C36" i="1"/>
  <c r="D36" i="1" s="1"/>
  <c r="E36" i="1" s="1"/>
  <c r="G36" i="1"/>
  <c r="C37" i="1"/>
  <c r="D37" i="1" s="1"/>
  <c r="E37" i="1" s="1"/>
  <c r="G37" i="1"/>
  <c r="C38" i="1"/>
  <c r="D38" i="1" s="1"/>
  <c r="E38" i="1" s="1"/>
  <c r="G38" i="1"/>
  <c r="C39" i="1"/>
  <c r="D39" i="1" s="1"/>
  <c r="E39" i="1" s="1"/>
  <c r="G39" i="1"/>
  <c r="C40" i="1"/>
  <c r="D40" i="1" s="1"/>
  <c r="E40" i="1" s="1"/>
  <c r="G40" i="1"/>
  <c r="C41" i="1"/>
  <c r="D41" i="1" s="1"/>
  <c r="E41" i="1" s="1"/>
  <c r="G41" i="1"/>
  <c r="C42" i="1"/>
  <c r="D42" i="1" s="1"/>
  <c r="E42" i="1" s="1"/>
  <c r="G42" i="1"/>
  <c r="C43" i="1"/>
  <c r="D43" i="1" s="1"/>
  <c r="E43" i="1" s="1"/>
  <c r="G43" i="1"/>
  <c r="C44" i="1"/>
  <c r="D44" i="1" s="1"/>
  <c r="E44" i="1" s="1"/>
  <c r="G44" i="1"/>
  <c r="C45" i="1"/>
  <c r="D45" i="1" s="1"/>
  <c r="E45" i="1" s="1"/>
  <c r="G45" i="1"/>
  <c r="C46" i="1"/>
  <c r="D46" i="1" s="1"/>
  <c r="E46" i="1" s="1"/>
  <c r="G46" i="1"/>
  <c r="C47" i="1"/>
  <c r="D47" i="1" s="1"/>
  <c r="E47" i="1" s="1"/>
  <c r="G47" i="1"/>
  <c r="C48" i="1"/>
  <c r="D48" i="1" s="1"/>
  <c r="E48" i="1" s="1"/>
  <c r="G48" i="1"/>
  <c r="C49" i="1"/>
  <c r="D49" i="1" s="1"/>
  <c r="E49" i="1" s="1"/>
  <c r="G49" i="1"/>
  <c r="C50" i="1"/>
  <c r="D50" i="1" s="1"/>
  <c r="E50" i="1" s="1"/>
  <c r="G50" i="1"/>
  <c r="C51" i="1"/>
  <c r="D51" i="1" s="1"/>
  <c r="E51" i="1" s="1"/>
  <c r="G51" i="1"/>
  <c r="C52" i="1"/>
  <c r="D52" i="1" s="1"/>
  <c r="E52" i="1" s="1"/>
  <c r="G52" i="1"/>
  <c r="C53" i="1"/>
  <c r="D53" i="1" s="1"/>
  <c r="E53" i="1" s="1"/>
  <c r="G53" i="1"/>
  <c r="C54" i="1"/>
  <c r="D54" i="1" s="1"/>
  <c r="E54" i="1" s="1"/>
  <c r="G54" i="1"/>
  <c r="C55" i="1"/>
  <c r="D55" i="1" s="1"/>
  <c r="E55" i="1" s="1"/>
  <c r="G55" i="1"/>
  <c r="C56" i="1"/>
  <c r="D56" i="1" s="1"/>
  <c r="E56" i="1" s="1"/>
  <c r="G56" i="1"/>
  <c r="C57" i="1"/>
  <c r="D57" i="1" s="1"/>
  <c r="E57" i="1" s="1"/>
  <c r="G57" i="1"/>
  <c r="C58" i="1"/>
  <c r="D58" i="1" s="1"/>
  <c r="E58" i="1" s="1"/>
  <c r="G58" i="1"/>
  <c r="C59" i="1"/>
  <c r="D59" i="1" s="1"/>
  <c r="E59" i="1" s="1"/>
  <c r="G59" i="1"/>
  <c r="C60" i="1"/>
  <c r="D60" i="1" s="1"/>
  <c r="E60" i="1" s="1"/>
  <c r="G60" i="1"/>
  <c r="C61" i="1"/>
  <c r="D61" i="1" s="1"/>
  <c r="E61" i="1" s="1"/>
  <c r="G61" i="1"/>
  <c r="C62" i="1"/>
  <c r="D62" i="1" s="1"/>
  <c r="E62" i="1" s="1"/>
  <c r="G62" i="1"/>
  <c r="C63" i="1"/>
  <c r="D63" i="1" s="1"/>
  <c r="E63" i="1" s="1"/>
  <c r="G63" i="1"/>
  <c r="C64" i="1"/>
  <c r="D64" i="1" s="1"/>
  <c r="E64" i="1" s="1"/>
  <c r="G64" i="1"/>
  <c r="C65" i="1"/>
  <c r="D65" i="1" s="1"/>
  <c r="E65" i="1" s="1"/>
  <c r="G65" i="1"/>
  <c r="C66" i="1"/>
  <c r="D66" i="1" s="1"/>
  <c r="E66" i="1" s="1"/>
  <c r="G66" i="1"/>
  <c r="C67" i="1"/>
  <c r="D67" i="1" s="1"/>
  <c r="E67" i="1" s="1"/>
  <c r="G67" i="1"/>
  <c r="C68" i="1"/>
  <c r="D68" i="1" s="1"/>
  <c r="E68" i="1" s="1"/>
  <c r="G68" i="1"/>
  <c r="C69" i="1"/>
  <c r="D69" i="1" s="1"/>
  <c r="E69" i="1" s="1"/>
  <c r="G69" i="1"/>
  <c r="C70" i="1"/>
  <c r="D70" i="1" s="1"/>
  <c r="E70" i="1" s="1"/>
  <c r="G70" i="1"/>
  <c r="C71" i="1"/>
  <c r="D71" i="1" s="1"/>
  <c r="E71" i="1" s="1"/>
  <c r="G71" i="1"/>
  <c r="C72" i="1"/>
  <c r="D72" i="1" s="1"/>
  <c r="E72" i="1" s="1"/>
  <c r="G72" i="1"/>
  <c r="C73" i="1"/>
  <c r="D73" i="1" s="1"/>
  <c r="E73" i="1" s="1"/>
  <c r="G73" i="1"/>
  <c r="C74" i="1"/>
  <c r="D74" i="1" s="1"/>
  <c r="E74" i="1" s="1"/>
  <c r="G74" i="1"/>
  <c r="C75" i="1"/>
  <c r="D75" i="1" s="1"/>
  <c r="E75" i="1" s="1"/>
  <c r="G75" i="1"/>
  <c r="C76" i="1"/>
  <c r="D76" i="1" s="1"/>
  <c r="E76" i="1" s="1"/>
  <c r="G76" i="1"/>
  <c r="C77" i="1"/>
  <c r="D77" i="1" s="1"/>
  <c r="E77" i="1" s="1"/>
  <c r="G77" i="1"/>
  <c r="C78" i="1"/>
  <c r="D78" i="1" s="1"/>
  <c r="E78" i="1" s="1"/>
  <c r="G78" i="1"/>
  <c r="C79" i="1"/>
  <c r="D79" i="1" s="1"/>
  <c r="E79" i="1" s="1"/>
  <c r="G79" i="1"/>
  <c r="C80" i="1"/>
  <c r="D80" i="1" s="1"/>
  <c r="E80" i="1" s="1"/>
  <c r="G80" i="1"/>
  <c r="H80" i="1" l="1"/>
  <c r="I80" i="1" s="1"/>
  <c r="F80" i="1"/>
  <c r="H77" i="1"/>
  <c r="I77" i="1" s="1"/>
  <c r="F77" i="1"/>
  <c r="H73" i="1"/>
  <c r="I73" i="1" s="1"/>
  <c r="F73" i="1"/>
  <c r="H69" i="1"/>
  <c r="I69" i="1" s="1"/>
  <c r="F69" i="1"/>
  <c r="H65" i="1"/>
  <c r="I65" i="1" s="1"/>
  <c r="F65" i="1"/>
  <c r="H63" i="1"/>
  <c r="I63" i="1" s="1"/>
  <c r="F63" i="1"/>
  <c r="H59" i="1"/>
  <c r="I59" i="1" s="1"/>
  <c r="J59" i="1" s="1"/>
  <c r="K59" i="1" s="1"/>
  <c r="F59" i="1"/>
  <c r="H55" i="1"/>
  <c r="I55" i="1" s="1"/>
  <c r="F55" i="1"/>
  <c r="H51" i="1"/>
  <c r="I51" i="1" s="1"/>
  <c r="J51" i="1" s="1"/>
  <c r="K51" i="1" s="1"/>
  <c r="F51" i="1"/>
  <c r="H47" i="1"/>
  <c r="I47" i="1" s="1"/>
  <c r="J47" i="1" s="1"/>
  <c r="K47" i="1" s="1"/>
  <c r="F47" i="1"/>
  <c r="H43" i="1"/>
  <c r="I43" i="1" s="1"/>
  <c r="F43" i="1"/>
  <c r="H39" i="1"/>
  <c r="I39" i="1" s="1"/>
  <c r="F39" i="1"/>
  <c r="H35" i="1"/>
  <c r="I35" i="1" s="1"/>
  <c r="J35" i="1" s="1"/>
  <c r="K35" i="1" s="1"/>
  <c r="F35" i="1"/>
  <c r="H31" i="1"/>
  <c r="I31" i="1" s="1"/>
  <c r="J31" i="1" s="1"/>
  <c r="K31" i="1" s="1"/>
  <c r="F31" i="1"/>
  <c r="H29" i="1"/>
  <c r="I29" i="1" s="1"/>
  <c r="J29" i="1" s="1"/>
  <c r="K29" i="1" s="1"/>
  <c r="F29" i="1"/>
  <c r="H25" i="1"/>
  <c r="I25" i="1" s="1"/>
  <c r="J25" i="1" s="1"/>
  <c r="K25" i="1" s="1"/>
  <c r="F25" i="1"/>
  <c r="H21" i="1"/>
  <c r="I21" i="1" s="1"/>
  <c r="J21" i="1" s="1"/>
  <c r="K21" i="1" s="1"/>
  <c r="F21" i="1"/>
  <c r="H15" i="1"/>
  <c r="I15" i="1" s="1"/>
  <c r="J15" i="1" s="1"/>
  <c r="K15" i="1" s="1"/>
  <c r="F15" i="1"/>
  <c r="H76" i="1"/>
  <c r="I76" i="1" s="1"/>
  <c r="J76" i="1" s="1"/>
  <c r="K76" i="1" s="1"/>
  <c r="F76" i="1"/>
  <c r="H72" i="1"/>
  <c r="I72" i="1" s="1"/>
  <c r="F72" i="1"/>
  <c r="H68" i="1"/>
  <c r="I68" i="1" s="1"/>
  <c r="J68" i="1" s="1"/>
  <c r="K68" i="1" s="1"/>
  <c r="F68" i="1"/>
  <c r="H64" i="1"/>
  <c r="I64" i="1" s="1"/>
  <c r="J64" i="1" s="1"/>
  <c r="K64" i="1" s="1"/>
  <c r="F64" i="1"/>
  <c r="H60" i="1"/>
  <c r="I60" i="1" s="1"/>
  <c r="J60" i="1" s="1"/>
  <c r="K60" i="1" s="1"/>
  <c r="F60" i="1"/>
  <c r="H56" i="1"/>
  <c r="I56" i="1" s="1"/>
  <c r="J56" i="1" s="1"/>
  <c r="K56" i="1" s="1"/>
  <c r="F56" i="1"/>
  <c r="H52" i="1"/>
  <c r="I52" i="1" s="1"/>
  <c r="J52" i="1" s="1"/>
  <c r="K52" i="1" s="1"/>
  <c r="F52" i="1"/>
  <c r="H48" i="1"/>
  <c r="I48" i="1" s="1"/>
  <c r="J48" i="1" s="1"/>
  <c r="K48" i="1" s="1"/>
  <c r="F48" i="1"/>
  <c r="H44" i="1"/>
  <c r="I44" i="1" s="1"/>
  <c r="F44" i="1"/>
  <c r="H40" i="1"/>
  <c r="I40" i="1" s="1"/>
  <c r="J40" i="1" s="1"/>
  <c r="K40" i="1" s="1"/>
  <c r="F40" i="1"/>
  <c r="H36" i="1"/>
  <c r="I36" i="1" s="1"/>
  <c r="F36" i="1"/>
  <c r="H32" i="1"/>
  <c r="I32" i="1" s="1"/>
  <c r="F32" i="1"/>
  <c r="H28" i="1"/>
  <c r="I28" i="1" s="1"/>
  <c r="J28" i="1" s="1"/>
  <c r="K28" i="1" s="1"/>
  <c r="F28" i="1"/>
  <c r="H24" i="1"/>
  <c r="I24" i="1" s="1"/>
  <c r="J24" i="1" s="1"/>
  <c r="K24" i="1" s="1"/>
  <c r="F24" i="1"/>
  <c r="H20" i="1"/>
  <c r="I20" i="1" s="1"/>
  <c r="J20" i="1" s="1"/>
  <c r="K20" i="1" s="1"/>
  <c r="F20" i="1"/>
  <c r="H16" i="1"/>
  <c r="I16" i="1" s="1"/>
  <c r="J16" i="1" s="1"/>
  <c r="K16" i="1" s="1"/>
  <c r="F16" i="1"/>
  <c r="H14" i="1"/>
  <c r="I14" i="1" s="1"/>
  <c r="J14" i="1" s="1"/>
  <c r="K14" i="1" s="1"/>
  <c r="F14" i="1"/>
  <c r="H12" i="1"/>
  <c r="I12" i="1" s="1"/>
  <c r="F12" i="1"/>
  <c r="H10" i="1"/>
  <c r="I10" i="1" s="1"/>
  <c r="J10" i="1" s="1"/>
  <c r="K10" i="1" s="1"/>
  <c r="F10" i="1"/>
  <c r="H8" i="1"/>
  <c r="I8" i="1" s="1"/>
  <c r="J8" i="1" s="1"/>
  <c r="K8" i="1" s="1"/>
  <c r="F8" i="1"/>
  <c r="H6" i="1"/>
  <c r="I6" i="1" s="1"/>
  <c r="J6" i="1" s="1"/>
  <c r="K6" i="1" s="1"/>
  <c r="F6" i="1"/>
  <c r="H4" i="1"/>
  <c r="I4" i="1" s="1"/>
  <c r="F4" i="1"/>
  <c r="H78" i="1"/>
  <c r="I78" i="1" s="1"/>
  <c r="J78" i="1" s="1"/>
  <c r="K78" i="1" s="1"/>
  <c r="F78" i="1"/>
  <c r="H74" i="1"/>
  <c r="I74" i="1" s="1"/>
  <c r="F74" i="1"/>
  <c r="H70" i="1"/>
  <c r="I70" i="1" s="1"/>
  <c r="J70" i="1" s="1"/>
  <c r="K70" i="1" s="1"/>
  <c r="F70" i="1"/>
  <c r="H66" i="1"/>
  <c r="I66" i="1" s="1"/>
  <c r="J66" i="1" s="1"/>
  <c r="K66" i="1" s="1"/>
  <c r="F66" i="1"/>
  <c r="H62" i="1"/>
  <c r="I62" i="1" s="1"/>
  <c r="J62" i="1" s="1"/>
  <c r="K62" i="1" s="1"/>
  <c r="F62" i="1"/>
  <c r="H58" i="1"/>
  <c r="I58" i="1" s="1"/>
  <c r="J58" i="1" s="1"/>
  <c r="K58" i="1" s="1"/>
  <c r="F58" i="1"/>
  <c r="H54" i="1"/>
  <c r="I54" i="1" s="1"/>
  <c r="J54" i="1" s="1"/>
  <c r="K54" i="1" s="1"/>
  <c r="F54" i="1"/>
  <c r="H50" i="1"/>
  <c r="I50" i="1" s="1"/>
  <c r="J50" i="1" s="1"/>
  <c r="K50" i="1" s="1"/>
  <c r="F50" i="1"/>
  <c r="H46" i="1"/>
  <c r="I46" i="1" s="1"/>
  <c r="J46" i="1" s="1"/>
  <c r="K46" i="1" s="1"/>
  <c r="F46" i="1"/>
  <c r="H42" i="1"/>
  <c r="I42" i="1" s="1"/>
  <c r="J42" i="1" s="1"/>
  <c r="K42" i="1" s="1"/>
  <c r="F42" i="1"/>
  <c r="H38" i="1"/>
  <c r="I38" i="1" s="1"/>
  <c r="J38" i="1" s="1"/>
  <c r="K38" i="1" s="1"/>
  <c r="F38" i="1"/>
  <c r="H34" i="1"/>
  <c r="I34" i="1" s="1"/>
  <c r="J34" i="1" s="1"/>
  <c r="K34" i="1" s="1"/>
  <c r="F34" i="1"/>
  <c r="H30" i="1"/>
  <c r="I30" i="1" s="1"/>
  <c r="J30" i="1" s="1"/>
  <c r="K30" i="1" s="1"/>
  <c r="F30" i="1"/>
  <c r="H26" i="1"/>
  <c r="I26" i="1" s="1"/>
  <c r="J26" i="1" s="1"/>
  <c r="K26" i="1" s="1"/>
  <c r="F26" i="1"/>
  <c r="H22" i="1"/>
  <c r="I22" i="1" s="1"/>
  <c r="J22" i="1" s="1"/>
  <c r="K22" i="1" s="1"/>
  <c r="F22" i="1"/>
  <c r="H18" i="1"/>
  <c r="I18" i="1" s="1"/>
  <c r="J18" i="1" s="1"/>
  <c r="K18" i="1" s="1"/>
  <c r="F18" i="1"/>
  <c r="H79" i="1"/>
  <c r="I79" i="1" s="1"/>
  <c r="J79" i="1" s="1"/>
  <c r="K79" i="1" s="1"/>
  <c r="F79" i="1"/>
  <c r="H75" i="1"/>
  <c r="I75" i="1" s="1"/>
  <c r="J75" i="1" s="1"/>
  <c r="K75" i="1" s="1"/>
  <c r="F75" i="1"/>
  <c r="H71" i="1"/>
  <c r="I71" i="1" s="1"/>
  <c r="J71" i="1" s="1"/>
  <c r="K71" i="1" s="1"/>
  <c r="F71" i="1"/>
  <c r="H67" i="1"/>
  <c r="I67" i="1" s="1"/>
  <c r="J67" i="1" s="1"/>
  <c r="K67" i="1" s="1"/>
  <c r="F67" i="1"/>
  <c r="H61" i="1"/>
  <c r="I61" i="1" s="1"/>
  <c r="J61" i="1" s="1"/>
  <c r="K61" i="1" s="1"/>
  <c r="F61" i="1"/>
  <c r="H57" i="1"/>
  <c r="I57" i="1" s="1"/>
  <c r="J57" i="1" s="1"/>
  <c r="K57" i="1" s="1"/>
  <c r="F57" i="1"/>
  <c r="H53" i="1"/>
  <c r="I53" i="1" s="1"/>
  <c r="J53" i="1" s="1"/>
  <c r="K53" i="1" s="1"/>
  <c r="F53" i="1"/>
  <c r="H49" i="1"/>
  <c r="I49" i="1" s="1"/>
  <c r="J49" i="1" s="1"/>
  <c r="K49" i="1" s="1"/>
  <c r="F49" i="1"/>
  <c r="H45" i="1"/>
  <c r="I45" i="1" s="1"/>
  <c r="J45" i="1" s="1"/>
  <c r="K45" i="1" s="1"/>
  <c r="F45" i="1"/>
  <c r="H41" i="1"/>
  <c r="I41" i="1" s="1"/>
  <c r="J41" i="1" s="1"/>
  <c r="K41" i="1" s="1"/>
  <c r="F41" i="1"/>
  <c r="H37" i="1"/>
  <c r="I37" i="1" s="1"/>
  <c r="F37" i="1"/>
  <c r="H33" i="1"/>
  <c r="I33" i="1" s="1"/>
  <c r="F33" i="1"/>
  <c r="H27" i="1"/>
  <c r="I27" i="1" s="1"/>
  <c r="J27" i="1" s="1"/>
  <c r="K27" i="1" s="1"/>
  <c r="F27" i="1"/>
  <c r="H23" i="1"/>
  <c r="I23" i="1" s="1"/>
  <c r="J23" i="1" s="1"/>
  <c r="K23" i="1" s="1"/>
  <c r="F23" i="1"/>
  <c r="H19" i="1"/>
  <c r="I19" i="1" s="1"/>
  <c r="J19" i="1" s="1"/>
  <c r="K19" i="1" s="1"/>
  <c r="F19" i="1"/>
  <c r="H17" i="1"/>
  <c r="I17" i="1" s="1"/>
  <c r="J17" i="1" s="1"/>
  <c r="K17" i="1" s="1"/>
  <c r="F17" i="1"/>
  <c r="H13" i="1"/>
  <c r="I13" i="1" s="1"/>
  <c r="F13" i="1"/>
  <c r="H11" i="1"/>
  <c r="I11" i="1" s="1"/>
  <c r="J11" i="1" s="1"/>
  <c r="K11" i="1" s="1"/>
  <c r="F11" i="1"/>
  <c r="H9" i="1"/>
  <c r="I9" i="1" s="1"/>
  <c r="J9" i="1" s="1"/>
  <c r="K9" i="1" s="1"/>
  <c r="F9" i="1"/>
  <c r="H7" i="1"/>
  <c r="I7" i="1" s="1"/>
  <c r="F7" i="1"/>
  <c r="H5" i="1"/>
  <c r="I5" i="1" s="1"/>
  <c r="J5" i="1" s="1"/>
  <c r="K5" i="1" s="1"/>
  <c r="F5" i="1"/>
  <c r="H3" i="1"/>
  <c r="I3" i="1" s="1"/>
  <c r="J3" i="1" s="1"/>
  <c r="K3" i="1" s="1"/>
  <c r="F3" i="1"/>
  <c r="J74" i="1"/>
  <c r="K74" i="1" s="1"/>
  <c r="J65" i="1"/>
  <c r="K65" i="1" s="1"/>
  <c r="J13" i="1"/>
  <c r="K13" i="1" s="1"/>
  <c r="J44" i="1"/>
  <c r="K44" i="1" s="1"/>
  <c r="J77" i="1"/>
  <c r="K77" i="1" s="1"/>
  <c r="J36" i="1"/>
  <c r="K36" i="1" s="1"/>
  <c r="J39" i="1"/>
  <c r="K39" i="1" s="1"/>
  <c r="J55" i="1"/>
  <c r="K55" i="1" s="1"/>
  <c r="J43" i="1"/>
  <c r="K43" i="1" s="1"/>
  <c r="J80" i="1"/>
  <c r="K80" i="1" s="1"/>
  <c r="J72" i="1"/>
  <c r="K72" i="1" s="1"/>
  <c r="J63" i="1"/>
  <c r="K63" i="1" s="1"/>
  <c r="J32" i="1"/>
  <c r="K32" i="1" s="1"/>
  <c r="J4" i="1"/>
  <c r="K4" i="1" s="1"/>
  <c r="J12" i="1"/>
  <c r="K12" i="1" s="1"/>
  <c r="J69" i="1"/>
  <c r="K69" i="1" s="1"/>
  <c r="J37" i="1"/>
  <c r="K37" i="1" s="1"/>
  <c r="J73" i="1"/>
  <c r="K73" i="1" s="1"/>
  <c r="J33" i="1"/>
  <c r="K33" i="1" s="1"/>
  <c r="J7" i="1"/>
  <c r="K7" i="1" s="1"/>
</calcChain>
</file>

<file path=xl/sharedStrings.xml><?xml version="1.0" encoding="utf-8"?>
<sst xmlns="http://schemas.openxmlformats.org/spreadsheetml/2006/main" count="15" uniqueCount="15">
  <si>
    <t>fraction = (((l1+l2)*(l1+l2))-(xc*xc+yc*yc))/((xc*xc+yc*yc)-((l1-l2)*(l1-l2)));</t>
  </si>
  <si>
    <t xml:space="preserve">  root = sqrt(fraction);</t>
  </si>
  <si>
    <t>//converted to degrees</t>
  </si>
  <si>
    <t xml:space="preserve">  theta2c = 2*atan(root);</t>
  </si>
  <si>
    <t>//in radian and can be negative</t>
  </si>
  <si>
    <t xml:space="preserve">  theta2 = (theta2c*180)/3.14;</t>
  </si>
  <si>
    <t xml:space="preserve">  phi = atan(yc/xc);</t>
  </si>
  <si>
    <t xml:space="preserve">  fraction2 = ((l2*sin(theta2c))/(l1+(l2*cos(theta2c))));</t>
  </si>
  <si>
    <t xml:space="preserve">  sai = atan (fraction2);</t>
  </si>
  <si>
    <t xml:space="preserve">  theta1c = phi - sai;</t>
  </si>
  <si>
    <t xml:space="preserve">  theta1 = (theta1c*180)/3.14;</t>
  </si>
  <si>
    <t>theta1</t>
  </si>
  <si>
    <t>theta2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</si>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</sst>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0"/>
  <sheetViews>
    <sheetView tabSelected="1" workbookViewId="0">
      <selection activeCell="A3" sqref="A3"/>
    </sheetView>
  </sheetViews>
  <sheetFormatPr defaultRowHeight="15" x14ac:dyDescent="0.25"/>
  <sheetData>
    <row r="1" spans="1:30" x14ac:dyDescent="0.25">
      <c r="A1" t="s">
        <v>13</v>
      </c>
      <c r="B1" t="s">
        <v>14</v>
      </c>
      <c r="F1" t="s">
        <v>11</v>
      </c>
      <c r="K1" t="s">
        <v>12</v>
      </c>
    </row>
    <row r="3" spans="1:30" x14ac:dyDescent="0.25">
      <c r="A3">
        <v>7</v>
      </c>
      <c r="B3">
        <v>15</v>
      </c>
      <c r="C3">
        <f t="shared" ref="C3:C34" si="0">(306.25-A3^2-B3^2)/(A3^2+B3^2-6.25)</f>
        <v>0.12044817927170869</v>
      </c>
      <c r="D3">
        <f t="shared" ref="D3:D34" si="1">SQRT(C3)</f>
        <v>0.34705644969040511</v>
      </c>
      <c r="E3">
        <f t="shared" ref="E3:E34" si="2">2*ATAN(D3)</f>
        <v>0.66810019975707702</v>
      </c>
      <c r="F3" s="1">
        <f t="shared" ref="F3:F34" si="3" xml:space="preserve"> E3*180/3.14</f>
        <v>38.298737565692306</v>
      </c>
      <c r="G3">
        <f t="shared" ref="G3:G34" si="4">ATAN2(B3,A3)</f>
        <v>0.43662715981354133</v>
      </c>
      <c r="H3">
        <f t="shared" ref="H3:H34" si="5">10*SIN(E3)/(7.5+(10*COS(E3)))</f>
        <v>0.40358030143151347</v>
      </c>
      <c r="I3">
        <f t="shared" ref="I3:I34" si="6">ATAN(H3)</f>
        <v>0.3835890282868924</v>
      </c>
      <c r="J3">
        <f t="shared" ref="J3:J34" si="7">G3-I3</f>
        <v>5.3038131526648935E-2</v>
      </c>
      <c r="K3" s="1">
        <f t="shared" ref="K3:K34" si="8">J3*180/3.14</f>
        <v>3.040402444202805</v>
      </c>
    </row>
    <row r="4" spans="1:30" x14ac:dyDescent="0.25">
      <c r="A4">
        <v>7</v>
      </c>
      <c r="B4">
        <v>16</v>
      </c>
      <c r="C4">
        <f t="shared" si="0"/>
        <v>4.1841004184100415E-3</v>
      </c>
      <c r="D4">
        <f t="shared" si="1"/>
        <v>6.4684622735315084E-2</v>
      </c>
      <c r="E4">
        <f t="shared" si="2"/>
        <v>0.12918926578218554</v>
      </c>
      <c r="F4" s="1">
        <f t="shared" si="3"/>
        <v>7.4057540894246481</v>
      </c>
      <c r="G4">
        <f t="shared" si="4"/>
        <v>0.41241044159738732</v>
      </c>
      <c r="H4">
        <f t="shared" si="5"/>
        <v>7.3969496812154562E-2</v>
      </c>
      <c r="I4">
        <f t="shared" si="6"/>
        <v>7.3835030275932134E-2</v>
      </c>
      <c r="J4">
        <f t="shared" si="7"/>
        <v>0.33857541132145519</v>
      </c>
      <c r="K4" s="1">
        <f t="shared" si="8"/>
        <v>19.408781540720362</v>
      </c>
    </row>
    <row r="5" spans="1:30" x14ac:dyDescent="0.25">
      <c r="A5">
        <v>8</v>
      </c>
      <c r="B5">
        <v>14</v>
      </c>
      <c r="C5">
        <f t="shared" si="0"/>
        <v>0.18226600985221675</v>
      </c>
      <c r="D5">
        <f t="shared" si="1"/>
        <v>0.4269262346731772</v>
      </c>
      <c r="E5">
        <f t="shared" si="2"/>
        <v>0.80700210713686671</v>
      </c>
      <c r="F5" s="1">
        <f t="shared" si="3"/>
        <v>46.261267288100633</v>
      </c>
      <c r="G5">
        <f t="shared" si="4"/>
        <v>0.51914611424652291</v>
      </c>
      <c r="H5">
        <f t="shared" si="5"/>
        <v>0.50095968577257211</v>
      </c>
      <c r="I5">
        <f t="shared" si="6"/>
        <v>0.4644150628623121</v>
      </c>
      <c r="J5">
        <f t="shared" si="7"/>
        <v>5.4731051384210805E-2</v>
      </c>
      <c r="K5" s="1">
        <f t="shared" si="8"/>
        <v>3.1374488054643135</v>
      </c>
    </row>
    <row r="6" spans="1:30" x14ac:dyDescent="0.25">
      <c r="A6">
        <v>8</v>
      </c>
      <c r="B6">
        <v>15</v>
      </c>
      <c r="C6">
        <f t="shared" si="0"/>
        <v>6.1007957559681698E-2</v>
      </c>
      <c r="D6">
        <f t="shared" si="1"/>
        <v>0.24699788978791234</v>
      </c>
      <c r="E6">
        <f t="shared" si="2"/>
        <v>0.48430231574591986</v>
      </c>
      <c r="F6" s="1">
        <f t="shared" si="3"/>
        <v>27.76255313193171</v>
      </c>
      <c r="G6">
        <f t="shared" si="4"/>
        <v>0.48995732625372829</v>
      </c>
      <c r="H6">
        <f t="shared" si="5"/>
        <v>0.28476515122337293</v>
      </c>
      <c r="I6">
        <f t="shared" si="6"/>
        <v>0.27742193747355365</v>
      </c>
      <c r="J6">
        <f t="shared" si="7"/>
        <v>0.21253538878017464</v>
      </c>
      <c r="K6" s="1">
        <f t="shared" si="8"/>
        <v>12.183557318608738</v>
      </c>
    </row>
    <row r="7" spans="1:30" x14ac:dyDescent="0.25">
      <c r="A7">
        <v>9</v>
      </c>
      <c r="B7">
        <v>12</v>
      </c>
      <c r="C7">
        <f t="shared" si="0"/>
        <v>0.37142857142857144</v>
      </c>
      <c r="D7">
        <f t="shared" si="1"/>
        <v>0.60944940022004401</v>
      </c>
      <c r="E7">
        <f t="shared" si="2"/>
        <v>1.0946772658831001</v>
      </c>
      <c r="F7" s="1">
        <f t="shared" si="3"/>
        <v>62.752199955082169</v>
      </c>
      <c r="G7">
        <f t="shared" si="4"/>
        <v>0.64350110879328437</v>
      </c>
      <c r="H7">
        <f t="shared" si="5"/>
        <v>0.73554237957591495</v>
      </c>
      <c r="I7">
        <f t="shared" si="6"/>
        <v>0.63418384082404067</v>
      </c>
      <c r="J7">
        <f t="shared" si="7"/>
        <v>9.3172679692437033E-3</v>
      </c>
      <c r="K7" s="1">
        <f t="shared" si="8"/>
        <v>0.53411090269549888</v>
      </c>
    </row>
    <row r="8" spans="1:30" x14ac:dyDescent="0.25">
      <c r="A8">
        <v>9</v>
      </c>
      <c r="B8">
        <v>13</v>
      </c>
      <c r="C8">
        <f t="shared" si="0"/>
        <v>0.23076923076923078</v>
      </c>
      <c r="D8">
        <f t="shared" si="1"/>
        <v>0.48038446141526142</v>
      </c>
      <c r="E8">
        <f t="shared" si="2"/>
        <v>0.89566479385786502</v>
      </c>
      <c r="F8" s="1">
        <f t="shared" si="3"/>
        <v>51.343841686119653</v>
      </c>
      <c r="G8">
        <f t="shared" si="4"/>
        <v>0.60554466360497006</v>
      </c>
      <c r="H8">
        <f t="shared" si="5"/>
        <v>0.5677270907634907</v>
      </c>
      <c r="I8">
        <f t="shared" si="6"/>
        <v>0.5163513182912709</v>
      </c>
      <c r="J8">
        <f t="shared" si="7"/>
        <v>8.9193345313699157E-2</v>
      </c>
      <c r="K8" s="1">
        <f t="shared" si="8"/>
        <v>5.1129943173458106</v>
      </c>
      <c r="M8" t="s">
        <v>0</v>
      </c>
    </row>
    <row r="9" spans="1:30" x14ac:dyDescent="0.25">
      <c r="A9">
        <v>9</v>
      </c>
      <c r="B9">
        <v>14</v>
      </c>
      <c r="C9">
        <f t="shared" si="0"/>
        <v>0.10803324099722991</v>
      </c>
      <c r="D9">
        <f t="shared" si="1"/>
        <v>0.32868410517886304</v>
      </c>
      <c r="E9">
        <f t="shared" si="2"/>
        <v>0.63512085858304268</v>
      </c>
      <c r="F9" s="1">
        <f t="shared" si="3"/>
        <v>36.408202084378239</v>
      </c>
      <c r="G9">
        <f t="shared" si="4"/>
        <v>0.57133747983362682</v>
      </c>
      <c r="H9">
        <f t="shared" si="5"/>
        <v>0.38152720890536829</v>
      </c>
      <c r="I9">
        <f t="shared" si="6"/>
        <v>0.36448083896240557</v>
      </c>
      <c r="J9">
        <f t="shared" si="7"/>
        <v>0.20685664087122124</v>
      </c>
      <c r="K9" s="1">
        <f t="shared" si="8"/>
        <v>11.858023998987205</v>
      </c>
      <c r="M9" t="s">
        <v>1</v>
      </c>
    </row>
    <row r="10" spans="1:30" x14ac:dyDescent="0.25">
      <c r="A10">
        <v>9</v>
      </c>
      <c r="B10">
        <v>15</v>
      </c>
      <c r="C10">
        <f t="shared" si="0"/>
        <v>8.3402835696413675E-4</v>
      </c>
      <c r="D10">
        <f t="shared" si="1"/>
        <v>2.8879549112895388E-2</v>
      </c>
      <c r="E10">
        <f t="shared" si="2"/>
        <v>5.7743048681226407E-2</v>
      </c>
      <c r="F10" s="1">
        <f t="shared" si="3"/>
        <v>3.3101110708983286</v>
      </c>
      <c r="G10">
        <f t="shared" si="4"/>
        <v>0.54041950027058416</v>
      </c>
      <c r="H10">
        <f t="shared" si="5"/>
        <v>3.3009131922174993E-2</v>
      </c>
      <c r="I10">
        <f t="shared" si="6"/>
        <v>3.2997150806578904E-2</v>
      </c>
      <c r="J10">
        <f t="shared" si="7"/>
        <v>0.50742234946400522</v>
      </c>
      <c r="K10" s="1">
        <f t="shared" si="8"/>
        <v>29.087905383286923</v>
      </c>
      <c r="AD10" t="s">
        <v>2</v>
      </c>
    </row>
    <row r="11" spans="1:30" x14ac:dyDescent="0.25">
      <c r="A11">
        <v>10</v>
      </c>
      <c r="B11">
        <v>8</v>
      </c>
      <c r="C11">
        <f t="shared" si="0"/>
        <v>0.90174326465927102</v>
      </c>
      <c r="D11">
        <f t="shared" si="1"/>
        <v>0.94960163471809111</v>
      </c>
      <c r="E11">
        <f t="shared" si="2"/>
        <v>1.5191066455885653</v>
      </c>
      <c r="F11" s="1">
        <f t="shared" si="3"/>
        <v>87.082546562401831</v>
      </c>
      <c r="G11">
        <f t="shared" si="4"/>
        <v>0.89605538457134393</v>
      </c>
      <c r="H11">
        <f t="shared" si="5"/>
        <v>1.2457352006384936</v>
      </c>
      <c r="I11">
        <f t="shared" si="6"/>
        <v>0.894387604535684</v>
      </c>
      <c r="J11">
        <f t="shared" si="7"/>
        <v>1.6677800356599271E-3</v>
      </c>
      <c r="K11" s="1">
        <f t="shared" si="8"/>
        <v>9.5605224974135941E-2</v>
      </c>
      <c r="M11" t="s">
        <v>3</v>
      </c>
    </row>
    <row r="12" spans="1:30" x14ac:dyDescent="0.25">
      <c r="A12">
        <v>10</v>
      </c>
      <c r="B12">
        <v>9</v>
      </c>
      <c r="C12">
        <f t="shared" si="0"/>
        <v>0.71673819742489275</v>
      </c>
      <c r="D12">
        <f t="shared" si="1"/>
        <v>0.84660392003869955</v>
      </c>
      <c r="E12">
        <f t="shared" si="2"/>
        <v>1.4050383154853805</v>
      </c>
      <c r="F12" s="1">
        <f t="shared" si="3"/>
        <v>80.54359770298359</v>
      </c>
      <c r="G12">
        <f t="shared" si="4"/>
        <v>0.83798122500839001</v>
      </c>
      <c r="H12">
        <f t="shared" si="5"/>
        <v>1.0779164664973606</v>
      </c>
      <c r="I12">
        <f t="shared" si="6"/>
        <v>0.82287800450241655</v>
      </c>
      <c r="J12">
        <f t="shared" si="7"/>
        <v>1.5103220505973458E-2</v>
      </c>
      <c r="K12" s="1">
        <f t="shared" si="8"/>
        <v>0.86578971053351028</v>
      </c>
      <c r="M12" t="s">
        <v>5</v>
      </c>
    </row>
    <row r="13" spans="1:30" x14ac:dyDescent="0.25">
      <c r="A13">
        <v>10</v>
      </c>
      <c r="B13">
        <v>10</v>
      </c>
      <c r="C13">
        <f t="shared" si="0"/>
        <v>0.54838709677419351</v>
      </c>
      <c r="D13">
        <f t="shared" si="1"/>
        <v>0.74053163117735454</v>
      </c>
      <c r="E13">
        <f t="shared" si="2"/>
        <v>1.2748275234359652</v>
      </c>
      <c r="F13" s="1">
        <f t="shared" si="3"/>
        <v>73.079284782953408</v>
      </c>
      <c r="G13">
        <f t="shared" si="4"/>
        <v>0.78539816339744828</v>
      </c>
      <c r="H13">
        <f t="shared" si="5"/>
        <v>0.91825922265991966</v>
      </c>
      <c r="I13">
        <f t="shared" si="6"/>
        <v>0.74281197076181926</v>
      </c>
      <c r="J13">
        <f t="shared" si="7"/>
        <v>4.2586192635629017E-2</v>
      </c>
      <c r="K13" s="1">
        <f t="shared" si="8"/>
        <v>2.4412467115965679</v>
      </c>
      <c r="M13" t="s">
        <v>6</v>
      </c>
    </row>
    <row r="14" spans="1:30" x14ac:dyDescent="0.25">
      <c r="A14">
        <v>10</v>
      </c>
      <c r="B14">
        <v>11</v>
      </c>
      <c r="C14">
        <f t="shared" si="0"/>
        <v>0.39697322467986029</v>
      </c>
      <c r="D14">
        <f t="shared" si="1"/>
        <v>0.63005811214511021</v>
      </c>
      <c r="E14">
        <f t="shared" si="2"/>
        <v>1.1244566872017114</v>
      </c>
      <c r="F14" s="1">
        <f t="shared" si="3"/>
        <v>64.459300540225485</v>
      </c>
      <c r="G14">
        <f t="shared" si="4"/>
        <v>0.73781506012046494</v>
      </c>
      <c r="H14">
        <f t="shared" si="5"/>
        <v>0.76335672543392075</v>
      </c>
      <c r="I14">
        <f t="shared" si="6"/>
        <v>0.6519947528159652</v>
      </c>
      <c r="J14">
        <f t="shared" si="7"/>
        <v>8.5820307304499743E-2</v>
      </c>
      <c r="K14" s="1">
        <f t="shared" si="8"/>
        <v>4.9196354505764184</v>
      </c>
      <c r="M14" t="s">
        <v>7</v>
      </c>
    </row>
    <row r="15" spans="1:30" x14ac:dyDescent="0.25">
      <c r="A15">
        <v>10</v>
      </c>
      <c r="B15">
        <v>12</v>
      </c>
      <c r="C15">
        <f t="shared" si="0"/>
        <v>0.26182965299684541</v>
      </c>
      <c r="D15">
        <f t="shared" si="1"/>
        <v>0.51169292842176883</v>
      </c>
      <c r="E15">
        <f t="shared" si="2"/>
        <v>0.94591626903358794</v>
      </c>
      <c r="F15" s="1">
        <f t="shared" si="3"/>
        <v>54.224499498740705</v>
      </c>
      <c r="G15">
        <f t="shared" si="4"/>
        <v>0.69473827619670325</v>
      </c>
      <c r="H15">
        <f t="shared" si="5"/>
        <v>0.60751557419363555</v>
      </c>
      <c r="I15">
        <f t="shared" si="6"/>
        <v>0.54592733957228157</v>
      </c>
      <c r="J15">
        <f t="shared" si="7"/>
        <v>0.14881093662442169</v>
      </c>
      <c r="K15" s="1">
        <f t="shared" si="8"/>
        <v>8.5305632459859559</v>
      </c>
      <c r="M15" t="s">
        <v>8</v>
      </c>
      <c r="Y15" t="s">
        <v>4</v>
      </c>
    </row>
    <row r="16" spans="1:30" x14ac:dyDescent="0.25">
      <c r="A16">
        <v>10</v>
      </c>
      <c r="B16">
        <v>13</v>
      </c>
      <c r="C16">
        <f t="shared" si="0"/>
        <v>0.14176974310180782</v>
      </c>
      <c r="D16">
        <f t="shared" si="1"/>
        <v>0.3765232304942257</v>
      </c>
      <c r="E16">
        <f t="shared" si="2"/>
        <v>0.7202108719930832</v>
      </c>
      <c r="F16" s="1">
        <f t="shared" si="3"/>
        <v>41.285973553743624</v>
      </c>
      <c r="G16">
        <f t="shared" si="4"/>
        <v>0.65569562624153621</v>
      </c>
      <c r="H16">
        <f t="shared" si="5"/>
        <v>0.4392074531070268</v>
      </c>
      <c r="I16">
        <f t="shared" si="6"/>
        <v>0.41384268357143156</v>
      </c>
      <c r="J16">
        <f t="shared" si="7"/>
        <v>0.24185294267010465</v>
      </c>
      <c r="K16" s="1">
        <f t="shared" si="8"/>
        <v>13.864181426948674</v>
      </c>
      <c r="M16" t="s">
        <v>9</v>
      </c>
    </row>
    <row r="17" spans="1:13" x14ac:dyDescent="0.25">
      <c r="A17">
        <v>10</v>
      </c>
      <c r="B17">
        <v>14</v>
      </c>
      <c r="C17">
        <f t="shared" si="0"/>
        <v>3.5375323554788611E-2</v>
      </c>
      <c r="D17">
        <f t="shared" si="1"/>
        <v>0.18808328887699888</v>
      </c>
      <c r="E17">
        <f t="shared" si="2"/>
        <v>0.37182273895114976</v>
      </c>
      <c r="F17" s="1">
        <f t="shared" si="3"/>
        <v>21.314679302932149</v>
      </c>
      <c r="G17">
        <f t="shared" si="4"/>
        <v>0.62024948598282148</v>
      </c>
      <c r="H17">
        <f t="shared" si="5"/>
        <v>0.21604413459706809</v>
      </c>
      <c r="I17">
        <f t="shared" si="6"/>
        <v>0.21277394754973955</v>
      </c>
      <c r="J17">
        <f t="shared" si="7"/>
        <v>0.40747553843308193</v>
      </c>
      <c r="K17" s="1">
        <f t="shared" si="8"/>
        <v>23.358470356036545</v>
      </c>
      <c r="M17" t="s">
        <v>10</v>
      </c>
    </row>
    <row r="18" spans="1:13" x14ac:dyDescent="0.25">
      <c r="A18">
        <v>11</v>
      </c>
      <c r="B18">
        <v>6</v>
      </c>
      <c r="C18">
        <f t="shared" si="0"/>
        <v>0.99004975124378114</v>
      </c>
      <c r="D18">
        <f t="shared" si="1"/>
        <v>0.99501243773320802</v>
      </c>
      <c r="E18">
        <f t="shared" si="2"/>
        <v>1.5657963059613289</v>
      </c>
      <c r="F18" s="1">
        <f t="shared" si="3"/>
        <v>89.759023908611212</v>
      </c>
      <c r="G18">
        <f t="shared" si="4"/>
        <v>1.0714496051147666</v>
      </c>
      <c r="H18">
        <f t="shared" si="5"/>
        <v>1.3244867548634094</v>
      </c>
      <c r="I18">
        <f t="shared" si="6"/>
        <v>0.92409687932186846</v>
      </c>
      <c r="J18">
        <f t="shared" si="7"/>
        <v>0.14735272579289815</v>
      </c>
      <c r="K18" s="1">
        <f t="shared" si="8"/>
        <v>8.4469715422680469</v>
      </c>
    </row>
    <row r="19" spans="1:13" x14ac:dyDescent="0.25">
      <c r="A19">
        <v>11</v>
      </c>
      <c r="B19">
        <v>7</v>
      </c>
      <c r="C19">
        <f t="shared" si="0"/>
        <v>0.83206106870229013</v>
      </c>
      <c r="D19">
        <f t="shared" si="1"/>
        <v>0.91217381496197869</v>
      </c>
      <c r="E19">
        <f t="shared" si="2"/>
        <v>1.479000796493861</v>
      </c>
      <c r="F19" s="1">
        <f t="shared" si="3"/>
        <v>84.783485149329607</v>
      </c>
      <c r="G19">
        <f t="shared" si="4"/>
        <v>1.0040671092713902</v>
      </c>
      <c r="H19">
        <f t="shared" si="5"/>
        <v>1.1831165322774178</v>
      </c>
      <c r="I19">
        <f t="shared" si="6"/>
        <v>0.86908077416722762</v>
      </c>
      <c r="J19">
        <f t="shared" si="7"/>
        <v>0.13498633510416258</v>
      </c>
      <c r="K19" s="1">
        <f t="shared" si="8"/>
        <v>7.7380701652067714</v>
      </c>
    </row>
    <row r="20" spans="1:13" x14ac:dyDescent="0.25">
      <c r="A20">
        <v>11</v>
      </c>
      <c r="B20">
        <v>8</v>
      </c>
      <c r="C20">
        <f t="shared" si="0"/>
        <v>0.67832167832167833</v>
      </c>
      <c r="D20">
        <f t="shared" si="1"/>
        <v>0.82360286444479924</v>
      </c>
      <c r="E20">
        <f t="shared" si="2"/>
        <v>1.3779363106953224</v>
      </c>
      <c r="F20" s="1">
        <f t="shared" si="3"/>
        <v>78.989979593999365</v>
      </c>
      <c r="G20">
        <f t="shared" si="4"/>
        <v>0.94200004037946361</v>
      </c>
      <c r="H20">
        <f t="shared" si="5"/>
        <v>1.0422584921735072</v>
      </c>
      <c r="I20">
        <f t="shared" si="6"/>
        <v>0.80608724988951252</v>
      </c>
      <c r="J20">
        <f t="shared" si="7"/>
        <v>0.13591279048995109</v>
      </c>
      <c r="K20" s="1">
        <f t="shared" si="8"/>
        <v>7.7911790726723549</v>
      </c>
    </row>
    <row r="21" spans="1:13" x14ac:dyDescent="0.25">
      <c r="A21">
        <v>11</v>
      </c>
      <c r="B21">
        <v>9</v>
      </c>
      <c r="C21">
        <f t="shared" si="0"/>
        <v>0.53256704980842917</v>
      </c>
      <c r="D21">
        <f t="shared" si="1"/>
        <v>0.72977191629195293</v>
      </c>
      <c r="E21">
        <f t="shared" si="2"/>
        <v>1.2608578975166511</v>
      </c>
      <c r="F21" s="1">
        <f t="shared" si="3"/>
        <v>72.278478201591454</v>
      </c>
      <c r="G21">
        <f t="shared" si="4"/>
        <v>0.88506681588861036</v>
      </c>
      <c r="H21">
        <f t="shared" si="5"/>
        <v>0.90270365001042507</v>
      </c>
      <c r="I21">
        <f t="shared" si="6"/>
        <v>0.73430682455907215</v>
      </c>
      <c r="J21">
        <f t="shared" si="7"/>
        <v>0.15075999132953821</v>
      </c>
      <c r="K21" s="1">
        <f t="shared" si="8"/>
        <v>8.6422924965977312</v>
      </c>
    </row>
    <row r="22" spans="1:13" x14ac:dyDescent="0.25">
      <c r="A22">
        <v>11</v>
      </c>
      <c r="B22">
        <v>10</v>
      </c>
      <c r="C22">
        <f t="shared" si="0"/>
        <v>0.39697322467986029</v>
      </c>
      <c r="D22">
        <f t="shared" si="1"/>
        <v>0.63005811214511021</v>
      </c>
      <c r="E22">
        <f t="shared" si="2"/>
        <v>1.1244566872017114</v>
      </c>
      <c r="F22" s="1">
        <f t="shared" si="3"/>
        <v>64.459300540225485</v>
      </c>
      <c r="G22">
        <f t="shared" si="4"/>
        <v>0.83298126667443173</v>
      </c>
      <c r="H22">
        <f t="shared" si="5"/>
        <v>0.76335672543392075</v>
      </c>
      <c r="I22">
        <f t="shared" si="6"/>
        <v>0.6519947528159652</v>
      </c>
      <c r="J22">
        <f t="shared" si="7"/>
        <v>0.18098651385846654</v>
      </c>
      <c r="K22" s="1">
        <f t="shared" si="8"/>
        <v>10.375023087428017</v>
      </c>
    </row>
    <row r="23" spans="1:13" x14ac:dyDescent="0.25">
      <c r="A23">
        <v>11</v>
      </c>
      <c r="B23">
        <v>11</v>
      </c>
      <c r="C23">
        <f t="shared" si="0"/>
        <v>0.27253446447507951</v>
      </c>
      <c r="D23">
        <f t="shared" si="1"/>
        <v>0.52204833538196393</v>
      </c>
      <c r="E23">
        <f t="shared" si="2"/>
        <v>0.96226058914209744</v>
      </c>
      <c r="F23" s="1">
        <f t="shared" si="3"/>
        <v>55.161435046362271</v>
      </c>
      <c r="G23">
        <f t="shared" si="4"/>
        <v>0.78539816339744828</v>
      </c>
      <c r="H23">
        <f t="shared" si="5"/>
        <v>0.62079644421840108</v>
      </c>
      <c r="I23">
        <f t="shared" si="6"/>
        <v>0.55557082135174085</v>
      </c>
      <c r="J23">
        <f t="shared" si="7"/>
        <v>0.22982734204570743</v>
      </c>
      <c r="K23" s="1">
        <f t="shared" si="8"/>
        <v>13.174815786059661</v>
      </c>
    </row>
    <row r="24" spans="1:13" x14ac:dyDescent="0.25">
      <c r="A24">
        <v>11</v>
      </c>
      <c r="B24">
        <v>12</v>
      </c>
      <c r="C24">
        <f t="shared" si="0"/>
        <v>0.15942028985507245</v>
      </c>
      <c r="D24">
        <f t="shared" si="1"/>
        <v>0.39927470475234522</v>
      </c>
      <c r="E24">
        <f t="shared" si="2"/>
        <v>0.75976193250731505</v>
      </c>
      <c r="F24" s="1">
        <f t="shared" si="3"/>
        <v>43.553231799782395</v>
      </c>
      <c r="G24">
        <f t="shared" si="4"/>
        <v>0.74194726800591748</v>
      </c>
      <c r="H24">
        <f t="shared" si="5"/>
        <v>0.46694838352392914</v>
      </c>
      <c r="I24">
        <f t="shared" si="6"/>
        <v>0.43685847167298036</v>
      </c>
      <c r="J24">
        <f t="shared" si="7"/>
        <v>0.30508879633293712</v>
      </c>
      <c r="K24" s="1">
        <f t="shared" si="8"/>
        <v>17.489166668767094</v>
      </c>
    </row>
    <row r="25" spans="1:13" x14ac:dyDescent="0.25">
      <c r="A25">
        <v>11</v>
      </c>
      <c r="B25">
        <v>13</v>
      </c>
      <c r="C25">
        <f t="shared" si="0"/>
        <v>5.7268722466960353E-2</v>
      </c>
      <c r="D25">
        <f t="shared" si="1"/>
        <v>0.23930884326944618</v>
      </c>
      <c r="E25">
        <f t="shared" si="2"/>
        <v>0.46978272798387111</v>
      </c>
      <c r="F25" s="1">
        <f t="shared" si="3"/>
        <v>26.930220075508533</v>
      </c>
      <c r="G25">
        <f t="shared" si="4"/>
        <v>0.70225693150900703</v>
      </c>
      <c r="H25">
        <f t="shared" si="5"/>
        <v>0.275751814325707</v>
      </c>
      <c r="I25">
        <f t="shared" si="6"/>
        <v>0.26906503226348893</v>
      </c>
      <c r="J25">
        <f t="shared" si="7"/>
        <v>0.4331918992455181</v>
      </c>
      <c r="K25" s="1">
        <f t="shared" si="8"/>
        <v>24.832656644647532</v>
      </c>
    </row>
    <row r="26" spans="1:13" x14ac:dyDescent="0.25">
      <c r="A26">
        <v>12</v>
      </c>
      <c r="B26">
        <v>4</v>
      </c>
      <c r="C26">
        <f t="shared" si="0"/>
        <v>0.95121951219512191</v>
      </c>
      <c r="D26">
        <f t="shared" si="1"/>
        <v>0.97530483039669291</v>
      </c>
      <c r="E26">
        <f t="shared" si="2"/>
        <v>1.5457937218955355</v>
      </c>
      <c r="F26" s="1">
        <f t="shared" si="3"/>
        <v>88.612378962164442</v>
      </c>
      <c r="G26">
        <f t="shared" si="4"/>
        <v>1.2490457723982544</v>
      </c>
      <c r="H26">
        <f t="shared" si="5"/>
        <v>1.2899192918149813</v>
      </c>
      <c r="I26">
        <f t="shared" si="6"/>
        <v>0.9113348971753088</v>
      </c>
      <c r="J26">
        <f t="shared" si="7"/>
        <v>0.33771087522294563</v>
      </c>
      <c r="K26" s="1">
        <f t="shared" si="8"/>
        <v>19.359222146538283</v>
      </c>
    </row>
    <row r="27" spans="1:13" x14ac:dyDescent="0.25">
      <c r="A27">
        <v>12</v>
      </c>
      <c r="B27">
        <v>5</v>
      </c>
      <c r="C27">
        <f t="shared" si="0"/>
        <v>0.84331797235023043</v>
      </c>
      <c r="D27">
        <f t="shared" si="1"/>
        <v>0.91832345736686394</v>
      </c>
      <c r="E27">
        <f t="shared" si="2"/>
        <v>1.4856936384110233</v>
      </c>
      <c r="F27" s="1">
        <f t="shared" si="3"/>
        <v>85.16715124649177</v>
      </c>
      <c r="G27">
        <f t="shared" si="4"/>
        <v>1.176005207095135</v>
      </c>
      <c r="H27">
        <f t="shared" si="5"/>
        <v>1.1932706002910749</v>
      </c>
      <c r="I27">
        <f t="shared" si="6"/>
        <v>0.87329094910147709</v>
      </c>
      <c r="J27">
        <f t="shared" si="7"/>
        <v>0.30271425799365792</v>
      </c>
      <c r="K27" s="1">
        <f t="shared" si="8"/>
        <v>17.353046636579116</v>
      </c>
    </row>
    <row r="28" spans="1:13" x14ac:dyDescent="0.25">
      <c r="A28">
        <v>12</v>
      </c>
      <c r="B28">
        <v>6</v>
      </c>
      <c r="C28">
        <f t="shared" si="0"/>
        <v>0.72661870503597126</v>
      </c>
      <c r="D28">
        <f t="shared" si="1"/>
        <v>0.85241932464953607</v>
      </c>
      <c r="E28">
        <f t="shared" si="2"/>
        <v>1.4117938622093782</v>
      </c>
      <c r="F28" s="1">
        <f t="shared" si="3"/>
        <v>80.930858343212762</v>
      </c>
      <c r="G28">
        <f t="shared" si="4"/>
        <v>1.1071487177940904</v>
      </c>
      <c r="H28">
        <f t="shared" si="5"/>
        <v>1.0870301479475735</v>
      </c>
      <c r="I28">
        <f t="shared" si="6"/>
        <v>0.82707449192018523</v>
      </c>
      <c r="J28">
        <f t="shared" si="7"/>
        <v>0.28007422587390518</v>
      </c>
      <c r="K28" s="1">
        <f t="shared" si="8"/>
        <v>16.055210400414946</v>
      </c>
    </row>
    <row r="29" spans="1:13" x14ac:dyDescent="0.25">
      <c r="A29">
        <v>12</v>
      </c>
      <c r="B29">
        <v>7</v>
      </c>
      <c r="C29">
        <f t="shared" si="0"/>
        <v>0.60642570281124497</v>
      </c>
      <c r="D29">
        <f t="shared" si="1"/>
        <v>0.77873339649153672</v>
      </c>
      <c r="E29">
        <f t="shared" si="2"/>
        <v>1.3232766342610807</v>
      </c>
      <c r="F29" s="1">
        <f t="shared" si="3"/>
        <v>75.856622346176593</v>
      </c>
      <c r="G29">
        <f t="shared" si="4"/>
        <v>1.042721878368537</v>
      </c>
      <c r="H29">
        <f t="shared" si="5"/>
        <v>0.97439505390147085</v>
      </c>
      <c r="I29">
        <f t="shared" si="6"/>
        <v>0.77243038840122669</v>
      </c>
      <c r="J29">
        <f t="shared" si="7"/>
        <v>0.27029148996731034</v>
      </c>
      <c r="K29" s="1">
        <f t="shared" si="8"/>
        <v>15.494416622329892</v>
      </c>
    </row>
    <row r="30" spans="1:13" x14ac:dyDescent="0.25">
      <c r="A30">
        <v>12</v>
      </c>
      <c r="B30">
        <v>8</v>
      </c>
      <c r="C30">
        <f t="shared" si="0"/>
        <v>0.48698884758364314</v>
      </c>
      <c r="D30">
        <f t="shared" si="1"/>
        <v>0.69784586233898604</v>
      </c>
      <c r="E30">
        <f t="shared" si="2"/>
        <v>1.2185575416978318</v>
      </c>
      <c r="F30" s="1">
        <f t="shared" si="3"/>
        <v>69.853617040003087</v>
      </c>
      <c r="G30">
        <f t="shared" si="4"/>
        <v>0.98279372324732905</v>
      </c>
      <c r="H30">
        <f t="shared" si="5"/>
        <v>0.85717140168578654</v>
      </c>
      <c r="I30">
        <f t="shared" si="6"/>
        <v>0.70864272698503694</v>
      </c>
      <c r="J30">
        <f t="shared" si="7"/>
        <v>0.27415099626229211</v>
      </c>
      <c r="K30" s="1">
        <f t="shared" si="8"/>
        <v>15.715662206118655</v>
      </c>
    </row>
    <row r="31" spans="1:13" x14ac:dyDescent="0.25">
      <c r="A31">
        <v>12</v>
      </c>
      <c r="B31">
        <v>9</v>
      </c>
      <c r="C31">
        <f t="shared" si="0"/>
        <v>0.37142857142857144</v>
      </c>
      <c r="D31">
        <f t="shared" si="1"/>
        <v>0.60944940022004401</v>
      </c>
      <c r="E31">
        <f t="shared" si="2"/>
        <v>1.0946772658831001</v>
      </c>
      <c r="F31" s="1">
        <f t="shared" si="3"/>
        <v>62.752199955082169</v>
      </c>
      <c r="G31">
        <f t="shared" si="4"/>
        <v>0.92729521800161219</v>
      </c>
      <c r="H31">
        <f t="shared" si="5"/>
        <v>0.73554237957591495</v>
      </c>
      <c r="I31">
        <f t="shared" si="6"/>
        <v>0.63418384082404067</v>
      </c>
      <c r="J31">
        <f t="shared" si="7"/>
        <v>0.29311137717757152</v>
      </c>
      <c r="K31" s="1">
        <f t="shared" si="8"/>
        <v>16.802563022918111</v>
      </c>
    </row>
    <row r="32" spans="1:13" x14ac:dyDescent="0.25">
      <c r="A32">
        <v>12</v>
      </c>
      <c r="B32">
        <v>10</v>
      </c>
      <c r="C32">
        <f t="shared" si="0"/>
        <v>0.26182965299684541</v>
      </c>
      <c r="D32">
        <f t="shared" si="1"/>
        <v>0.51169292842176883</v>
      </c>
      <c r="E32">
        <f t="shared" si="2"/>
        <v>0.94591626903358794</v>
      </c>
      <c r="F32" s="1">
        <f t="shared" si="3"/>
        <v>54.224499498740705</v>
      </c>
      <c r="G32">
        <f t="shared" si="4"/>
        <v>0.87605805059819342</v>
      </c>
      <c r="H32">
        <f t="shared" si="5"/>
        <v>0.60751557419363555</v>
      </c>
      <c r="I32">
        <f t="shared" si="6"/>
        <v>0.54592733957228157</v>
      </c>
      <c r="J32">
        <f t="shared" si="7"/>
        <v>0.33013071102591185</v>
      </c>
      <c r="K32" s="1">
        <f t="shared" si="8"/>
        <v>18.924690440975837</v>
      </c>
    </row>
    <row r="33" spans="1:11" x14ac:dyDescent="0.25">
      <c r="A33">
        <v>12</v>
      </c>
      <c r="B33">
        <v>11</v>
      </c>
      <c r="C33">
        <f t="shared" si="0"/>
        <v>0.15942028985507245</v>
      </c>
      <c r="D33">
        <f t="shared" si="1"/>
        <v>0.39927470475234522</v>
      </c>
      <c r="E33">
        <f t="shared" si="2"/>
        <v>0.75976193250731505</v>
      </c>
      <c r="F33" s="1">
        <f t="shared" si="3"/>
        <v>43.553231799782395</v>
      </c>
      <c r="G33">
        <f t="shared" si="4"/>
        <v>0.82884905878897908</v>
      </c>
      <c r="H33">
        <f t="shared" si="5"/>
        <v>0.46694838352392914</v>
      </c>
      <c r="I33">
        <f t="shared" si="6"/>
        <v>0.43685847167298036</v>
      </c>
      <c r="J33">
        <f t="shared" si="7"/>
        <v>0.39199058711599871</v>
      </c>
      <c r="K33" s="1">
        <f t="shared" si="8"/>
        <v>22.470797987541328</v>
      </c>
    </row>
    <row r="34" spans="1:11" x14ac:dyDescent="0.25">
      <c r="A34">
        <v>12</v>
      </c>
      <c r="B34">
        <v>12</v>
      </c>
      <c r="C34">
        <f t="shared" si="0"/>
        <v>6.4773735581188999E-2</v>
      </c>
      <c r="D34">
        <f t="shared" si="1"/>
        <v>0.25450684780804816</v>
      </c>
      <c r="E34">
        <f t="shared" si="2"/>
        <v>0.49843176711786824</v>
      </c>
      <c r="F34" s="1">
        <f t="shared" si="3"/>
        <v>28.572521681916015</v>
      </c>
      <c r="G34">
        <f t="shared" si="4"/>
        <v>0.78539816339744828</v>
      </c>
      <c r="H34">
        <f t="shared" si="5"/>
        <v>0.29358159414500545</v>
      </c>
      <c r="I34">
        <f t="shared" si="6"/>
        <v>0.28555799661191023</v>
      </c>
      <c r="J34">
        <f t="shared" si="7"/>
        <v>0.49984016678553805</v>
      </c>
      <c r="K34" s="1">
        <f t="shared" si="8"/>
        <v>28.653257968597721</v>
      </c>
    </row>
    <row r="35" spans="1:11" x14ac:dyDescent="0.25">
      <c r="A35">
        <v>13</v>
      </c>
      <c r="B35">
        <v>0</v>
      </c>
      <c r="C35">
        <f t="shared" ref="C35:C66" si="9">(306.25-A35^2-B35^2)/(A35^2+B35^2-6.25)</f>
        <v>0.84331797235023043</v>
      </c>
      <c r="D35">
        <f t="shared" ref="D35:D66" si="10">SQRT(C35)</f>
        <v>0.91832345736686394</v>
      </c>
      <c r="E35">
        <f t="shared" ref="E35:E66" si="11">2*ATAN(D35)</f>
        <v>1.4856936384110233</v>
      </c>
      <c r="F35" s="1">
        <f t="shared" ref="F35:F66" si="12" xml:space="preserve"> E35*180/3.14</f>
        <v>85.16715124649177</v>
      </c>
      <c r="G35">
        <f t="shared" ref="G35:G66" si="13">ATAN2(B35,A35)</f>
        <v>1.5707963267948966</v>
      </c>
      <c r="H35">
        <f t="shared" ref="H35:H66" si="14">10*SIN(E35)/(7.5+(10*COS(E35)))</f>
        <v>1.1932706002910749</v>
      </c>
      <c r="I35">
        <f t="shared" ref="I35:I66" si="15">ATAN(H35)</f>
        <v>0.87329094910147709</v>
      </c>
      <c r="J35">
        <f t="shared" ref="J35:J66" si="16">G35-I35</f>
        <v>0.69750537769341947</v>
      </c>
      <c r="K35" s="1">
        <f t="shared" ref="K35:K66" si="17">J35*180/3.14</f>
        <v>39.98438470853997</v>
      </c>
    </row>
    <row r="36" spans="1:11" x14ac:dyDescent="0.25">
      <c r="A36">
        <v>13</v>
      </c>
      <c r="B36">
        <v>1</v>
      </c>
      <c r="C36">
        <f t="shared" si="9"/>
        <v>0.83206106870229013</v>
      </c>
      <c r="D36">
        <f t="shared" si="10"/>
        <v>0.91217381496197869</v>
      </c>
      <c r="E36">
        <f t="shared" si="11"/>
        <v>1.479000796493861</v>
      </c>
      <c r="F36" s="1">
        <f t="shared" si="12"/>
        <v>84.783485149329607</v>
      </c>
      <c r="G36">
        <f t="shared" si="13"/>
        <v>1.4940244355251187</v>
      </c>
      <c r="H36">
        <f t="shared" si="14"/>
        <v>1.1831165322774178</v>
      </c>
      <c r="I36">
        <f t="shared" si="15"/>
        <v>0.86908077416722762</v>
      </c>
      <c r="J36">
        <f t="shared" si="16"/>
        <v>0.62494366135789103</v>
      </c>
      <c r="K36" s="1">
        <f t="shared" si="17"/>
        <v>35.82479587401923</v>
      </c>
    </row>
    <row r="37" spans="1:11" x14ac:dyDescent="0.25">
      <c r="A37">
        <v>13</v>
      </c>
      <c r="B37">
        <v>2</v>
      </c>
      <c r="C37">
        <f t="shared" si="9"/>
        <v>0.79910044977511241</v>
      </c>
      <c r="D37">
        <f t="shared" si="10"/>
        <v>0.89392418569759724</v>
      </c>
      <c r="E37">
        <f t="shared" si="11"/>
        <v>1.4588962779600652</v>
      </c>
      <c r="F37" s="1">
        <f t="shared" si="12"/>
        <v>83.630996825736219</v>
      </c>
      <c r="G37">
        <f t="shared" si="13"/>
        <v>1.4181469983996315</v>
      </c>
      <c r="H37">
        <f t="shared" si="14"/>
        <v>1.1532832337723353</v>
      </c>
      <c r="I37">
        <f t="shared" si="15"/>
        <v>0.85646410533388784</v>
      </c>
      <c r="J37">
        <f t="shared" si="16"/>
        <v>0.5616828930657437</v>
      </c>
      <c r="K37" s="1">
        <f t="shared" si="17"/>
        <v>32.198382405042629</v>
      </c>
    </row>
    <row r="38" spans="1:11" x14ac:dyDescent="0.25">
      <c r="A38">
        <v>13</v>
      </c>
      <c r="B38">
        <v>3</v>
      </c>
      <c r="C38">
        <f t="shared" si="9"/>
        <v>0.74672489082969429</v>
      </c>
      <c r="D38">
        <f t="shared" si="10"/>
        <v>0.86413244981871518</v>
      </c>
      <c r="E38">
        <f t="shared" si="11"/>
        <v>1.4252833542904899</v>
      </c>
      <c r="F38" s="1">
        <f t="shared" si="12"/>
        <v>81.704141328754204</v>
      </c>
      <c r="G38">
        <f t="shared" si="13"/>
        <v>1.3439974787410107</v>
      </c>
      <c r="H38">
        <f t="shared" si="14"/>
        <v>1.1055102290976857</v>
      </c>
      <c r="I38">
        <f t="shared" si="15"/>
        <v>0.83546775829859932</v>
      </c>
      <c r="J38">
        <f t="shared" si="16"/>
        <v>0.5085297204424114</v>
      </c>
      <c r="K38" s="1">
        <f t="shared" si="17"/>
        <v>29.151385248291099</v>
      </c>
    </row>
    <row r="39" spans="1:11" x14ac:dyDescent="0.25">
      <c r="A39">
        <v>13</v>
      </c>
      <c r="B39">
        <v>4</v>
      </c>
      <c r="C39">
        <f t="shared" si="9"/>
        <v>0.67832167832167833</v>
      </c>
      <c r="D39">
        <f t="shared" si="10"/>
        <v>0.82360286444479924</v>
      </c>
      <c r="E39">
        <f t="shared" si="11"/>
        <v>1.3779363106953224</v>
      </c>
      <c r="F39" s="1">
        <f t="shared" si="12"/>
        <v>78.989979593999365</v>
      </c>
      <c r="G39">
        <f t="shared" si="13"/>
        <v>1.2722973952087173</v>
      </c>
      <c r="H39">
        <f t="shared" si="14"/>
        <v>1.0422584921735072</v>
      </c>
      <c r="I39">
        <f t="shared" si="15"/>
        <v>0.80608724988951252</v>
      </c>
      <c r="J39">
        <f t="shared" si="16"/>
        <v>0.46621014531920479</v>
      </c>
      <c r="K39" s="1">
        <f t="shared" si="17"/>
        <v>26.725422343139126</v>
      </c>
    </row>
    <row r="40" spans="1:11" x14ac:dyDescent="0.25">
      <c r="A40">
        <v>13</v>
      </c>
      <c r="B40">
        <v>5</v>
      </c>
      <c r="C40">
        <f t="shared" si="9"/>
        <v>0.59786950732356858</v>
      </c>
      <c r="D40">
        <f t="shared" si="10"/>
        <v>0.77322021916370542</v>
      </c>
      <c r="E40">
        <f t="shared" si="11"/>
        <v>1.3163943621833052</v>
      </c>
      <c r="F40" s="1">
        <f t="shared" si="12"/>
        <v>75.462097195221304</v>
      </c>
      <c r="G40">
        <f t="shared" si="13"/>
        <v>1.2036224929766774</v>
      </c>
      <c r="H40">
        <f t="shared" si="14"/>
        <v>0.96620363492835737</v>
      </c>
      <c r="I40">
        <f t="shared" si="15"/>
        <v>0.76821121658777514</v>
      </c>
      <c r="J40">
        <f t="shared" si="16"/>
        <v>0.43541127638890231</v>
      </c>
      <c r="K40" s="1">
        <f t="shared" si="17"/>
        <v>24.959882085988031</v>
      </c>
    </row>
    <row r="41" spans="1:11" x14ac:dyDescent="0.25">
      <c r="A41">
        <v>13</v>
      </c>
      <c r="B41">
        <v>6</v>
      </c>
      <c r="C41">
        <f t="shared" si="9"/>
        <v>0.50943396226415094</v>
      </c>
      <c r="D41">
        <f t="shared" si="10"/>
        <v>0.71374642714632974</v>
      </c>
      <c r="E41">
        <f t="shared" si="11"/>
        <v>1.2397845987056022</v>
      </c>
      <c r="F41" s="1">
        <f t="shared" si="12"/>
        <v>71.070454702868915</v>
      </c>
      <c r="G41">
        <f t="shared" si="13"/>
        <v>1.1383885512243588</v>
      </c>
      <c r="H41">
        <f t="shared" si="14"/>
        <v>0.87973396834315065</v>
      </c>
      <c r="I41">
        <f t="shared" si="15"/>
        <v>0.72150490341281559</v>
      </c>
      <c r="J41">
        <f t="shared" si="16"/>
        <v>0.41688364781154319</v>
      </c>
      <c r="K41" s="1">
        <f t="shared" si="17"/>
        <v>23.897788728050248</v>
      </c>
    </row>
    <row r="42" spans="1:11" x14ac:dyDescent="0.25">
      <c r="A42">
        <v>13</v>
      </c>
      <c r="B42">
        <v>7</v>
      </c>
      <c r="C42">
        <f t="shared" si="9"/>
        <v>0.4167650531286895</v>
      </c>
      <c r="D42">
        <f t="shared" si="10"/>
        <v>0.6455734296954061</v>
      </c>
      <c r="E42">
        <f t="shared" si="11"/>
        <v>1.146514198457911</v>
      </c>
      <c r="F42" s="1">
        <f t="shared" si="12"/>
        <v>65.723743860644575</v>
      </c>
      <c r="G42">
        <f t="shared" si="13"/>
        <v>1.0768549578753155</v>
      </c>
      <c r="H42">
        <f t="shared" si="14"/>
        <v>0.78450601858250912</v>
      </c>
      <c r="I42">
        <f t="shared" si="15"/>
        <v>0.66522173137119822</v>
      </c>
      <c r="J42">
        <f t="shared" si="16"/>
        <v>0.41163322650411727</v>
      </c>
      <c r="K42" s="1">
        <f t="shared" si="17"/>
        <v>23.596809162656402</v>
      </c>
    </row>
    <row r="43" spans="1:11" x14ac:dyDescent="0.25">
      <c r="A43">
        <v>13</v>
      </c>
      <c r="B43">
        <v>8</v>
      </c>
      <c r="C43">
        <f t="shared" si="9"/>
        <v>0.32304299889746418</v>
      </c>
      <c r="D43">
        <f t="shared" si="10"/>
        <v>0.56836871738112416</v>
      </c>
      <c r="E43">
        <f t="shared" si="11"/>
        <v>1.0336728294985047</v>
      </c>
      <c r="F43" s="1">
        <f t="shared" si="12"/>
        <v>59.255130353417464</v>
      </c>
      <c r="G43">
        <f t="shared" si="13"/>
        <v>1.0191413442663497</v>
      </c>
      <c r="H43">
        <f t="shared" si="14"/>
        <v>0.6809913165979915</v>
      </c>
      <c r="I43">
        <f t="shared" si="15"/>
        <v>0.59785421533293348</v>
      </c>
      <c r="J43">
        <f t="shared" si="16"/>
        <v>0.42128712893341624</v>
      </c>
      <c r="K43" s="1">
        <f t="shared" si="17"/>
        <v>24.150217582170356</v>
      </c>
    </row>
    <row r="44" spans="1:11" x14ac:dyDescent="0.25">
      <c r="A44">
        <v>13</v>
      </c>
      <c r="B44">
        <v>9</v>
      </c>
      <c r="C44">
        <f t="shared" si="9"/>
        <v>0.23076923076923078</v>
      </c>
      <c r="D44">
        <f t="shared" si="10"/>
        <v>0.48038446141526142</v>
      </c>
      <c r="E44">
        <f t="shared" si="11"/>
        <v>0.89566479385786502</v>
      </c>
      <c r="F44" s="1">
        <f t="shared" si="12"/>
        <v>51.343841686119653</v>
      </c>
      <c r="G44">
        <f t="shared" si="13"/>
        <v>0.96525166318992661</v>
      </c>
      <c r="H44">
        <f t="shared" si="14"/>
        <v>0.5677270907634907</v>
      </c>
      <c r="I44">
        <f t="shared" si="15"/>
        <v>0.5163513182912709</v>
      </c>
      <c r="J44">
        <f t="shared" si="16"/>
        <v>0.44890034489865571</v>
      </c>
      <c r="K44" s="1">
        <f t="shared" si="17"/>
        <v>25.733140790368797</v>
      </c>
    </row>
    <row r="45" spans="1:11" x14ac:dyDescent="0.25">
      <c r="A45">
        <v>13</v>
      </c>
      <c r="B45">
        <v>10</v>
      </c>
      <c r="C45">
        <f t="shared" si="9"/>
        <v>0.14176974310180782</v>
      </c>
      <c r="D45">
        <f t="shared" si="10"/>
        <v>0.3765232304942257</v>
      </c>
      <c r="E45">
        <f t="shared" si="11"/>
        <v>0.7202108719930832</v>
      </c>
      <c r="F45" s="1">
        <f t="shared" si="12"/>
        <v>41.285973553743624</v>
      </c>
      <c r="G45">
        <f t="shared" si="13"/>
        <v>0.91510070055336046</v>
      </c>
      <c r="H45">
        <f t="shared" si="14"/>
        <v>0.4392074531070268</v>
      </c>
      <c r="I45">
        <f t="shared" si="15"/>
        <v>0.41384268357143156</v>
      </c>
      <c r="J45">
        <f t="shared" si="16"/>
        <v>0.50125801698192896</v>
      </c>
      <c r="K45" s="1">
        <f t="shared" si="17"/>
        <v>28.734536005333506</v>
      </c>
    </row>
    <row r="46" spans="1:11" x14ac:dyDescent="0.25">
      <c r="A46">
        <v>13</v>
      </c>
      <c r="B46">
        <v>11</v>
      </c>
      <c r="C46">
        <f t="shared" si="9"/>
        <v>5.7268722466960353E-2</v>
      </c>
      <c r="D46">
        <f t="shared" si="10"/>
        <v>0.23930884326944618</v>
      </c>
      <c r="E46">
        <f t="shared" si="11"/>
        <v>0.46978272798387111</v>
      </c>
      <c r="F46" s="1">
        <f t="shared" si="12"/>
        <v>26.930220075508533</v>
      </c>
      <c r="G46">
        <f t="shared" si="13"/>
        <v>0.86853939528588953</v>
      </c>
      <c r="H46">
        <f t="shared" si="14"/>
        <v>0.275751814325707</v>
      </c>
      <c r="I46">
        <f t="shared" si="15"/>
        <v>0.26906503226348893</v>
      </c>
      <c r="J46">
        <f t="shared" si="16"/>
        <v>0.59947436302240065</v>
      </c>
      <c r="K46" s="1">
        <f t="shared" si="17"/>
        <v>34.364772402557996</v>
      </c>
    </row>
    <row r="47" spans="1:11" x14ac:dyDescent="0.25">
      <c r="A47">
        <v>14</v>
      </c>
      <c r="B47">
        <v>0</v>
      </c>
      <c r="C47">
        <f t="shared" si="9"/>
        <v>0.5810276679841897</v>
      </c>
      <c r="D47">
        <f t="shared" si="10"/>
        <v>0.76225170907265904</v>
      </c>
      <c r="E47">
        <f t="shared" si="11"/>
        <v>1.3025924044751211</v>
      </c>
      <c r="F47" s="1">
        <f t="shared" si="12"/>
        <v>74.670902167363636</v>
      </c>
      <c r="G47">
        <f t="shared" si="13"/>
        <v>1.5707963267948966</v>
      </c>
      <c r="H47">
        <f t="shared" si="14"/>
        <v>0.94999843544523488</v>
      </c>
      <c r="I47">
        <f t="shared" si="15"/>
        <v>0.75976193250731494</v>
      </c>
      <c r="J47">
        <f t="shared" si="16"/>
        <v>0.81103439428758162</v>
      </c>
      <c r="K47" s="1">
        <f t="shared" si="17"/>
        <v>46.492417506931432</v>
      </c>
    </row>
    <row r="48" spans="1:11" x14ac:dyDescent="0.25">
      <c r="A48">
        <v>14</v>
      </c>
      <c r="B48">
        <v>1</v>
      </c>
      <c r="C48">
        <f t="shared" si="9"/>
        <v>0.57273918741808649</v>
      </c>
      <c r="D48">
        <f t="shared" si="10"/>
        <v>0.75679534051029052</v>
      </c>
      <c r="E48">
        <f t="shared" si="11"/>
        <v>1.2956719204384175</v>
      </c>
      <c r="F48" s="1">
        <f t="shared" si="12"/>
        <v>74.274186521947499</v>
      </c>
      <c r="G48">
        <f t="shared" si="13"/>
        <v>1.4994888620096063</v>
      </c>
      <c r="H48">
        <f t="shared" si="14"/>
        <v>0.94198180229910566</v>
      </c>
      <c r="I48">
        <f t="shared" si="15"/>
        <v>0.75553127933748343</v>
      </c>
      <c r="J48">
        <f t="shared" si="16"/>
        <v>0.74395758267212286</v>
      </c>
      <c r="K48" s="1">
        <f t="shared" si="17"/>
        <v>42.647249962096218</v>
      </c>
    </row>
    <row r="49" spans="1:11" x14ac:dyDescent="0.25">
      <c r="A49">
        <v>14</v>
      </c>
      <c r="B49">
        <v>2</v>
      </c>
      <c r="C49">
        <f t="shared" si="9"/>
        <v>0.54838709677419351</v>
      </c>
      <c r="D49">
        <f t="shared" si="10"/>
        <v>0.74053163117735454</v>
      </c>
      <c r="E49">
        <f t="shared" si="11"/>
        <v>1.2748275234359652</v>
      </c>
      <c r="F49" s="1">
        <f t="shared" si="12"/>
        <v>73.079284782953408</v>
      </c>
      <c r="G49">
        <f t="shared" si="13"/>
        <v>1.4288992721907328</v>
      </c>
      <c r="H49">
        <f t="shared" si="14"/>
        <v>0.91825922265991966</v>
      </c>
      <c r="I49">
        <f t="shared" si="15"/>
        <v>0.74281197076181926</v>
      </c>
      <c r="J49">
        <f t="shared" si="16"/>
        <v>0.6860873014289135</v>
      </c>
      <c r="K49" s="1">
        <f t="shared" si="17"/>
        <v>39.329845304842173</v>
      </c>
    </row>
    <row r="50" spans="1:11" x14ac:dyDescent="0.25">
      <c r="A50">
        <v>14</v>
      </c>
      <c r="B50">
        <v>3</v>
      </c>
      <c r="C50">
        <f t="shared" si="9"/>
        <v>0.50943396226415094</v>
      </c>
      <c r="D50">
        <f t="shared" si="10"/>
        <v>0.71374642714632974</v>
      </c>
      <c r="E50">
        <f t="shared" si="11"/>
        <v>1.2397845987056022</v>
      </c>
      <c r="F50" s="1">
        <f t="shared" si="12"/>
        <v>71.070454702868915</v>
      </c>
      <c r="G50">
        <f t="shared" si="13"/>
        <v>1.3597029935721501</v>
      </c>
      <c r="H50">
        <f t="shared" si="14"/>
        <v>0.87973396834315065</v>
      </c>
      <c r="I50">
        <f t="shared" si="15"/>
        <v>0.72150490341281559</v>
      </c>
      <c r="J50">
        <f t="shared" si="16"/>
        <v>0.63819809015933449</v>
      </c>
      <c r="K50" s="1">
        <f t="shared" si="17"/>
        <v>36.58460389448414</v>
      </c>
    </row>
    <row r="51" spans="1:11" x14ac:dyDescent="0.25">
      <c r="A51">
        <v>14</v>
      </c>
      <c r="B51">
        <v>4</v>
      </c>
      <c r="C51">
        <f t="shared" si="9"/>
        <v>0.45808019441069259</v>
      </c>
      <c r="D51">
        <f t="shared" si="10"/>
        <v>0.67681621908069889</v>
      </c>
      <c r="E51">
        <f t="shared" si="11"/>
        <v>1.1899926813407955</v>
      </c>
      <c r="F51" s="1">
        <f t="shared" si="12"/>
        <v>68.216140968580632</v>
      </c>
      <c r="G51">
        <f t="shared" si="13"/>
        <v>1.2924966677897853</v>
      </c>
      <c r="H51">
        <f t="shared" si="14"/>
        <v>0.82766678796941329</v>
      </c>
      <c r="I51">
        <f t="shared" si="15"/>
        <v>0.69138475234043395</v>
      </c>
      <c r="J51">
        <f t="shared" si="16"/>
        <v>0.60111191544935139</v>
      </c>
      <c r="K51" s="1">
        <f t="shared" si="17"/>
        <v>34.458644834676193</v>
      </c>
    </row>
    <row r="52" spans="1:11" x14ac:dyDescent="0.25">
      <c r="A52">
        <v>14</v>
      </c>
      <c r="B52">
        <v>5</v>
      </c>
      <c r="C52">
        <f t="shared" si="9"/>
        <v>0.39697322467986029</v>
      </c>
      <c r="D52">
        <f t="shared" si="10"/>
        <v>0.63005811214511021</v>
      </c>
      <c r="E52">
        <f t="shared" si="11"/>
        <v>1.1244566872017114</v>
      </c>
      <c r="F52" s="1">
        <f t="shared" si="12"/>
        <v>64.459300540225485</v>
      </c>
      <c r="G52">
        <f t="shared" si="13"/>
        <v>1.2277723863741932</v>
      </c>
      <c r="H52">
        <f t="shared" si="14"/>
        <v>0.76335672543392075</v>
      </c>
      <c r="I52">
        <f t="shared" si="15"/>
        <v>0.6519947528159652</v>
      </c>
      <c r="J52">
        <f t="shared" si="16"/>
        <v>0.57577763355822797</v>
      </c>
      <c r="K52" s="1">
        <f t="shared" si="17"/>
        <v>33.006361159388867</v>
      </c>
    </row>
    <row r="53" spans="1:11" x14ac:dyDescent="0.25">
      <c r="A53">
        <v>14</v>
      </c>
      <c r="B53">
        <v>6</v>
      </c>
      <c r="C53">
        <f t="shared" si="9"/>
        <v>0.32890365448504982</v>
      </c>
      <c r="D53">
        <f t="shared" si="10"/>
        <v>0.57350122448435092</v>
      </c>
      <c r="E53">
        <f t="shared" si="11"/>
        <v>1.0414143614732476</v>
      </c>
      <c r="F53" s="1">
        <f t="shared" si="12"/>
        <v>59.69891244114158</v>
      </c>
      <c r="G53">
        <f t="shared" si="13"/>
        <v>1.1659045405098132</v>
      </c>
      <c r="H53">
        <f t="shared" si="14"/>
        <v>0.6877444962939826</v>
      </c>
      <c r="I53">
        <f t="shared" si="15"/>
        <v>0.60245335119401766</v>
      </c>
      <c r="J53">
        <f t="shared" si="16"/>
        <v>0.56345118931579552</v>
      </c>
      <c r="K53" s="1">
        <f t="shared" si="17"/>
        <v>32.299749706001016</v>
      </c>
    </row>
    <row r="54" spans="1:11" x14ac:dyDescent="0.25">
      <c r="A54">
        <v>14</v>
      </c>
      <c r="B54">
        <v>7</v>
      </c>
      <c r="C54">
        <f t="shared" si="9"/>
        <v>0.25654450261780104</v>
      </c>
      <c r="D54">
        <f t="shared" si="10"/>
        <v>0.50650222370469511</v>
      </c>
      <c r="E54">
        <f t="shared" si="11"/>
        <v>0.93767169451331855</v>
      </c>
      <c r="F54" s="1">
        <f t="shared" si="12"/>
        <v>53.751880577196602</v>
      </c>
      <c r="G54">
        <f t="shared" si="13"/>
        <v>1.1071487177940904</v>
      </c>
      <c r="H54">
        <f t="shared" si="14"/>
        <v>0.60088152004718487</v>
      </c>
      <c r="I54">
        <f t="shared" si="15"/>
        <v>0.54106742470352753</v>
      </c>
      <c r="J54">
        <f t="shared" si="16"/>
        <v>0.56608129309056288</v>
      </c>
      <c r="K54" s="1">
        <f t="shared" si="17"/>
        <v>32.450519986083222</v>
      </c>
    </row>
    <row r="55" spans="1:11" x14ac:dyDescent="0.25">
      <c r="A55">
        <v>14</v>
      </c>
      <c r="B55">
        <v>8</v>
      </c>
      <c r="C55">
        <f t="shared" si="9"/>
        <v>0.18226600985221675</v>
      </c>
      <c r="D55">
        <f t="shared" si="10"/>
        <v>0.4269262346731772</v>
      </c>
      <c r="E55">
        <f t="shared" si="11"/>
        <v>0.80700210713686671</v>
      </c>
      <c r="F55" s="1">
        <f t="shared" si="12"/>
        <v>46.261267288100633</v>
      </c>
      <c r="G55">
        <f t="shared" si="13"/>
        <v>1.0516502125483738</v>
      </c>
      <c r="H55">
        <f t="shared" si="14"/>
        <v>0.50095968577257211</v>
      </c>
      <c r="I55">
        <f t="shared" si="15"/>
        <v>0.4644150628623121</v>
      </c>
      <c r="J55">
        <f t="shared" si="16"/>
        <v>0.58723514968606172</v>
      </c>
      <c r="K55" s="1">
        <f t="shared" si="17"/>
        <v>33.663161446971692</v>
      </c>
    </row>
    <row r="56" spans="1:11" x14ac:dyDescent="0.25">
      <c r="A56">
        <v>14</v>
      </c>
      <c r="B56">
        <v>9</v>
      </c>
      <c r="C56">
        <f t="shared" si="9"/>
        <v>0.10803324099722991</v>
      </c>
      <c r="D56">
        <f t="shared" si="10"/>
        <v>0.32868410517886304</v>
      </c>
      <c r="E56">
        <f t="shared" si="11"/>
        <v>0.63512085858304268</v>
      </c>
      <c r="F56" s="1">
        <f t="shared" si="12"/>
        <v>36.408202084378239</v>
      </c>
      <c r="G56">
        <f t="shared" si="13"/>
        <v>0.99945884696126985</v>
      </c>
      <c r="H56">
        <f t="shared" si="14"/>
        <v>0.38152720890536829</v>
      </c>
      <c r="I56">
        <f t="shared" si="15"/>
        <v>0.36448083896240557</v>
      </c>
      <c r="J56">
        <f t="shared" si="16"/>
        <v>0.63497800799886428</v>
      </c>
      <c r="K56" s="1">
        <f t="shared" si="17"/>
        <v>36.400013197387125</v>
      </c>
    </row>
    <row r="57" spans="1:11" x14ac:dyDescent="0.25">
      <c r="A57">
        <v>14</v>
      </c>
      <c r="B57">
        <v>10</v>
      </c>
      <c r="C57">
        <f t="shared" si="9"/>
        <v>3.5375323554788611E-2</v>
      </c>
      <c r="D57">
        <f t="shared" si="10"/>
        <v>0.18808328887699888</v>
      </c>
      <c r="E57">
        <f t="shared" si="11"/>
        <v>0.37182273895114976</v>
      </c>
      <c r="F57" s="1">
        <f t="shared" si="12"/>
        <v>21.314679302932149</v>
      </c>
      <c r="G57">
        <f t="shared" si="13"/>
        <v>0.95054684081207508</v>
      </c>
      <c r="H57">
        <f t="shared" si="14"/>
        <v>0.21604413459706809</v>
      </c>
      <c r="I57">
        <f t="shared" si="15"/>
        <v>0.21277394754973955</v>
      </c>
      <c r="J57">
        <f t="shared" si="16"/>
        <v>0.73777289326233553</v>
      </c>
      <c r="K57" s="1">
        <f t="shared" si="17"/>
        <v>42.292713626503314</v>
      </c>
    </row>
    <row r="58" spans="1:11" x14ac:dyDescent="0.25">
      <c r="A58">
        <v>15</v>
      </c>
      <c r="B58">
        <v>0</v>
      </c>
      <c r="C58">
        <f t="shared" si="9"/>
        <v>0.37142857142857144</v>
      </c>
      <c r="D58">
        <f t="shared" si="10"/>
        <v>0.60944940022004401</v>
      </c>
      <c r="E58">
        <f t="shared" si="11"/>
        <v>1.0946772658831001</v>
      </c>
      <c r="F58" s="1">
        <f t="shared" si="12"/>
        <v>62.752199955082169</v>
      </c>
      <c r="G58">
        <f t="shared" si="13"/>
        <v>1.5707963267948966</v>
      </c>
      <c r="H58">
        <f t="shared" si="14"/>
        <v>0.73554237957591495</v>
      </c>
      <c r="I58">
        <f t="shared" si="15"/>
        <v>0.63418384082404067</v>
      </c>
      <c r="J58">
        <f t="shared" si="16"/>
        <v>0.93661248597085589</v>
      </c>
      <c r="K58" s="1">
        <f t="shared" si="17"/>
        <v>53.691161616163711</v>
      </c>
    </row>
    <row r="59" spans="1:11" x14ac:dyDescent="0.25">
      <c r="A59">
        <v>15</v>
      </c>
      <c r="B59">
        <v>1</v>
      </c>
      <c r="C59">
        <f t="shared" si="9"/>
        <v>0.3651877133105802</v>
      </c>
      <c r="D59">
        <f t="shared" si="10"/>
        <v>0.60430763135226107</v>
      </c>
      <c r="E59">
        <f t="shared" si="11"/>
        <v>1.0871617155767266</v>
      </c>
      <c r="F59" s="1">
        <f t="shared" si="12"/>
        <v>62.321372230512992</v>
      </c>
      <c r="G59">
        <f t="shared" si="13"/>
        <v>1.5042281630190728</v>
      </c>
      <c r="H59">
        <f t="shared" si="14"/>
        <v>0.72865076537536</v>
      </c>
      <c r="I59">
        <f t="shared" si="15"/>
        <v>0.62969700715762589</v>
      </c>
      <c r="J59">
        <f t="shared" si="16"/>
        <v>0.87453115586144692</v>
      </c>
      <c r="K59" s="1">
        <f t="shared" si="17"/>
        <v>50.132359253203958</v>
      </c>
    </row>
    <row r="60" spans="1:11" x14ac:dyDescent="0.25">
      <c r="A60">
        <v>15</v>
      </c>
      <c r="B60">
        <v>2</v>
      </c>
      <c r="C60">
        <f t="shared" si="9"/>
        <v>0.34680134680134678</v>
      </c>
      <c r="D60">
        <f t="shared" si="10"/>
        <v>0.58889841806660237</v>
      </c>
      <c r="E60">
        <f t="shared" si="11"/>
        <v>1.064433159115624</v>
      </c>
      <c r="F60" s="1">
        <f t="shared" si="12"/>
        <v>61.018461350577169</v>
      </c>
      <c r="G60">
        <f t="shared" si="13"/>
        <v>1.4382447944982226</v>
      </c>
      <c r="H60">
        <f t="shared" si="14"/>
        <v>0.70810862415295917</v>
      </c>
      <c r="I60">
        <f t="shared" si="15"/>
        <v>0.61614728860193013</v>
      </c>
      <c r="J60">
        <f t="shared" si="16"/>
        <v>0.82209750589629249</v>
      </c>
      <c r="K60" s="1">
        <f t="shared" si="17"/>
        <v>47.126608618258807</v>
      </c>
    </row>
    <row r="61" spans="1:11" x14ac:dyDescent="0.25">
      <c r="A61">
        <v>15</v>
      </c>
      <c r="B61">
        <v>3</v>
      </c>
      <c r="C61">
        <f t="shared" si="9"/>
        <v>0.31723380900109771</v>
      </c>
      <c r="D61">
        <f t="shared" si="10"/>
        <v>0.56323512763418593</v>
      </c>
      <c r="E61">
        <f t="shared" si="11"/>
        <v>1.0258954402554326</v>
      </c>
      <c r="F61" s="1">
        <f t="shared" si="12"/>
        <v>58.809292753496131</v>
      </c>
      <c r="G61">
        <f t="shared" si="13"/>
        <v>1.3734007669450159</v>
      </c>
      <c r="H61">
        <f t="shared" si="14"/>
        <v>0.67425387815340787</v>
      </c>
      <c r="I61">
        <f t="shared" si="15"/>
        <v>0.59323691100685738</v>
      </c>
      <c r="J61">
        <f t="shared" si="16"/>
        <v>0.78016385593815851</v>
      </c>
      <c r="K61" s="1">
        <f t="shared" si="17"/>
        <v>44.722768811741567</v>
      </c>
    </row>
    <row r="62" spans="1:11" x14ac:dyDescent="0.25">
      <c r="A62">
        <v>15</v>
      </c>
      <c r="B62">
        <v>4</v>
      </c>
      <c r="C62">
        <f t="shared" si="9"/>
        <v>0.27795527156549521</v>
      </c>
      <c r="D62">
        <f t="shared" si="10"/>
        <v>0.5272146351966106</v>
      </c>
      <c r="E62">
        <f t="shared" si="11"/>
        <v>0.97036307321437321</v>
      </c>
      <c r="F62" s="1">
        <f t="shared" si="12"/>
        <v>55.625908655601009</v>
      </c>
      <c r="G62">
        <f t="shared" si="13"/>
        <v>1.3101939350475555</v>
      </c>
      <c r="H62">
        <f t="shared" si="14"/>
        <v>0.62744555443550998</v>
      </c>
      <c r="I62">
        <f t="shared" si="15"/>
        <v>0.56035598367788764</v>
      </c>
      <c r="J62">
        <f t="shared" si="16"/>
        <v>0.74983795136966791</v>
      </c>
      <c r="K62" s="1">
        <f t="shared" si="17"/>
        <v>42.98434116131854</v>
      </c>
    </row>
    <row r="63" spans="1:11" x14ac:dyDescent="0.25">
      <c r="A63">
        <v>15</v>
      </c>
      <c r="B63">
        <v>5</v>
      </c>
      <c r="C63">
        <f t="shared" si="9"/>
        <v>0.23076923076923078</v>
      </c>
      <c r="D63">
        <f t="shared" si="10"/>
        <v>0.48038446141526142</v>
      </c>
      <c r="E63">
        <f t="shared" si="11"/>
        <v>0.89566479385786502</v>
      </c>
      <c r="F63" s="1">
        <f t="shared" si="12"/>
        <v>51.343841686119653</v>
      </c>
      <c r="G63">
        <f t="shared" si="13"/>
        <v>1.2490457723982544</v>
      </c>
      <c r="H63">
        <f t="shared" si="14"/>
        <v>0.5677270907634907</v>
      </c>
      <c r="I63">
        <f t="shared" si="15"/>
        <v>0.5163513182912709</v>
      </c>
      <c r="J63">
        <f t="shared" si="16"/>
        <v>0.73269445410698353</v>
      </c>
      <c r="K63" s="1">
        <f t="shared" si="17"/>
        <v>42.001592910591413</v>
      </c>
    </row>
    <row r="64" spans="1:11" x14ac:dyDescent="0.25">
      <c r="A64">
        <v>15</v>
      </c>
      <c r="B64">
        <v>6</v>
      </c>
      <c r="C64">
        <f t="shared" si="9"/>
        <v>0.17762512266928362</v>
      </c>
      <c r="D64">
        <f t="shared" si="10"/>
        <v>0.42145595578812695</v>
      </c>
      <c r="E64">
        <f t="shared" si="11"/>
        <v>0.79772996914166816</v>
      </c>
      <c r="F64" s="1">
        <f t="shared" si="12"/>
        <v>45.729743453980973</v>
      </c>
      <c r="G64">
        <f t="shared" si="13"/>
        <v>1.1902899496825317</v>
      </c>
      <c r="H64">
        <f t="shared" si="14"/>
        <v>0.49420439464683696</v>
      </c>
      <c r="I64">
        <f t="shared" si="15"/>
        <v>0.45900038470469751</v>
      </c>
      <c r="J64">
        <f t="shared" si="16"/>
        <v>0.73128956497783415</v>
      </c>
      <c r="K64" s="1">
        <f t="shared" si="17"/>
        <v>41.921057864971388</v>
      </c>
    </row>
    <row r="65" spans="1:11" x14ac:dyDescent="0.25">
      <c r="A65">
        <v>15</v>
      </c>
      <c r="B65">
        <v>7</v>
      </c>
      <c r="C65">
        <f t="shared" si="9"/>
        <v>0.12044817927170869</v>
      </c>
      <c r="D65">
        <f t="shared" si="10"/>
        <v>0.34705644969040511</v>
      </c>
      <c r="E65">
        <f t="shared" si="11"/>
        <v>0.66810019975707702</v>
      </c>
      <c r="F65" s="1">
        <f t="shared" si="12"/>
        <v>38.298737565692306</v>
      </c>
      <c r="G65">
        <f t="shared" si="13"/>
        <v>1.1341691669813552</v>
      </c>
      <c r="H65">
        <f t="shared" si="14"/>
        <v>0.40358030143151347</v>
      </c>
      <c r="I65">
        <f t="shared" si="15"/>
        <v>0.3835890282868924</v>
      </c>
      <c r="J65">
        <f t="shared" si="16"/>
        <v>0.75058013869446283</v>
      </c>
      <c r="K65" s="1">
        <f t="shared" si="17"/>
        <v>43.026886931529717</v>
      </c>
    </row>
    <row r="66" spans="1:11" x14ac:dyDescent="0.25">
      <c r="A66">
        <v>15</v>
      </c>
      <c r="B66">
        <v>8</v>
      </c>
      <c r="C66">
        <f t="shared" si="9"/>
        <v>6.1007957559681698E-2</v>
      </c>
      <c r="D66">
        <f t="shared" si="10"/>
        <v>0.24699788978791234</v>
      </c>
      <c r="E66">
        <f t="shared" si="11"/>
        <v>0.48430231574591986</v>
      </c>
      <c r="F66" s="1">
        <f t="shared" si="12"/>
        <v>27.76255313193171</v>
      </c>
      <c r="G66">
        <f t="shared" si="13"/>
        <v>1.0808390005411683</v>
      </c>
      <c r="H66">
        <f t="shared" si="14"/>
        <v>0.28476515122337293</v>
      </c>
      <c r="I66">
        <f t="shared" si="15"/>
        <v>0.27742193747355365</v>
      </c>
      <c r="J66">
        <f t="shared" si="16"/>
        <v>0.80341706306761473</v>
      </c>
      <c r="K66" s="1">
        <f t="shared" si="17"/>
        <v>46.055755207697658</v>
      </c>
    </row>
    <row r="67" spans="1:11" x14ac:dyDescent="0.25">
      <c r="A67">
        <v>15</v>
      </c>
      <c r="B67">
        <v>9</v>
      </c>
      <c r="C67">
        <f t="shared" ref="C67:C80" si="18">(306.25-A67^2-B67^2)/(A67^2+B67^2-6.25)</f>
        <v>8.3402835696413675E-4</v>
      </c>
      <c r="D67">
        <f t="shared" ref="D67:D80" si="19">SQRT(C67)</f>
        <v>2.8879549112895388E-2</v>
      </c>
      <c r="E67">
        <f t="shared" ref="E67:E80" si="20">2*ATAN(D67)</f>
        <v>5.7743048681226407E-2</v>
      </c>
      <c r="F67" s="1">
        <f t="shared" ref="F67:F73" si="21" xml:space="preserve"> E67*180/3.14</f>
        <v>3.3101110708983286</v>
      </c>
      <c r="G67">
        <f t="shared" ref="G67:G80" si="22">ATAN2(B67,A67)</f>
        <v>1.0303768265243125</v>
      </c>
      <c r="H67">
        <f t="shared" ref="H67:H80" si="23">10*SIN(E67)/(7.5+(10*COS(E67)))</f>
        <v>3.3009131922174993E-2</v>
      </c>
      <c r="I67">
        <f t="shared" ref="I67:I80" si="24">ATAN(H67)</f>
        <v>3.2997150806578904E-2</v>
      </c>
      <c r="J67">
        <f t="shared" ref="J67:J80" si="25">G67-I67</f>
        <v>0.99737967571773356</v>
      </c>
      <c r="K67" s="1">
        <f t="shared" ref="K67:K73" si="26">J67*180/3.14</f>
        <v>57.174631092099368</v>
      </c>
    </row>
    <row r="68" spans="1:11" x14ac:dyDescent="0.25">
      <c r="A68">
        <v>16</v>
      </c>
      <c r="B68">
        <v>0</v>
      </c>
      <c r="C68">
        <f t="shared" si="18"/>
        <v>0.20120120120120119</v>
      </c>
      <c r="D68">
        <f t="shared" si="19"/>
        <v>0.44855456881097666</v>
      </c>
      <c r="E68">
        <f t="shared" si="20"/>
        <v>0.84330250879348168</v>
      </c>
      <c r="F68" s="1">
        <f t="shared" si="21"/>
        <v>48.342182032747353</v>
      </c>
      <c r="G68">
        <f t="shared" si="22"/>
        <v>1.5707963267948966</v>
      </c>
      <c r="H68">
        <f t="shared" si="23"/>
        <v>0.5278044926291704</v>
      </c>
      <c r="I68">
        <f t="shared" si="24"/>
        <v>0.48564298772450354</v>
      </c>
      <c r="J68">
        <f t="shared" si="25"/>
        <v>1.0851533390703931</v>
      </c>
      <c r="K68" s="1">
        <f t="shared" si="26"/>
        <v>62.206242367092599</v>
      </c>
    </row>
    <row r="69" spans="1:11" x14ac:dyDescent="0.25">
      <c r="A69">
        <v>16</v>
      </c>
      <c r="B69">
        <v>1</v>
      </c>
      <c r="C69">
        <f t="shared" si="18"/>
        <v>0.19641076769690927</v>
      </c>
      <c r="D69">
        <f t="shared" si="19"/>
        <v>0.44318254444067318</v>
      </c>
      <c r="E69">
        <f t="shared" si="20"/>
        <v>0.83434016936265221</v>
      </c>
      <c r="F69" s="1">
        <f t="shared" si="21"/>
        <v>47.828417351999171</v>
      </c>
      <c r="G69">
        <f t="shared" si="22"/>
        <v>1.5083775167989393</v>
      </c>
      <c r="H69">
        <f t="shared" si="23"/>
        <v>0.52111616890269064</v>
      </c>
      <c r="I69">
        <f t="shared" si="24"/>
        <v>0.48039748697410434</v>
      </c>
      <c r="J69">
        <f t="shared" si="25"/>
        <v>1.0279800298248349</v>
      </c>
      <c r="K69" s="1">
        <f t="shared" si="26"/>
        <v>58.928791518621111</v>
      </c>
    </row>
    <row r="70" spans="1:11" x14ac:dyDescent="0.25">
      <c r="A70">
        <v>16</v>
      </c>
      <c r="B70">
        <v>2</v>
      </c>
      <c r="C70">
        <f t="shared" si="18"/>
        <v>0.18226600985221675</v>
      </c>
      <c r="D70">
        <f t="shared" si="19"/>
        <v>0.4269262346731772</v>
      </c>
      <c r="E70">
        <f t="shared" si="20"/>
        <v>0.80700210713686671</v>
      </c>
      <c r="F70" s="1">
        <f t="shared" si="21"/>
        <v>46.261267288100633</v>
      </c>
      <c r="G70">
        <f t="shared" si="22"/>
        <v>1.4464413322481351</v>
      </c>
      <c r="H70">
        <f t="shared" si="23"/>
        <v>0.50095968577257211</v>
      </c>
      <c r="I70">
        <f t="shared" si="24"/>
        <v>0.4644150628623121</v>
      </c>
      <c r="J70">
        <f t="shared" si="25"/>
        <v>0.98202626938582305</v>
      </c>
      <c r="K70" s="1">
        <f t="shared" si="26"/>
        <v>56.294499518932525</v>
      </c>
    </row>
    <row r="71" spans="1:11" x14ac:dyDescent="0.25">
      <c r="A71">
        <v>16</v>
      </c>
      <c r="B71">
        <v>3</v>
      </c>
      <c r="C71">
        <f t="shared" si="18"/>
        <v>0.15942028985507245</v>
      </c>
      <c r="D71">
        <f t="shared" si="19"/>
        <v>0.39927470475234522</v>
      </c>
      <c r="E71">
        <f t="shared" si="20"/>
        <v>0.75976193250731505</v>
      </c>
      <c r="F71" s="1">
        <f t="shared" si="21"/>
        <v>43.553231799782395</v>
      </c>
      <c r="G71">
        <f t="shared" si="22"/>
        <v>1.3854483767992019</v>
      </c>
      <c r="H71">
        <f t="shared" si="23"/>
        <v>0.46694838352392914</v>
      </c>
      <c r="I71">
        <f t="shared" si="24"/>
        <v>0.43685847167298036</v>
      </c>
      <c r="J71">
        <f t="shared" si="25"/>
        <v>0.94858990512622143</v>
      </c>
      <c r="K71" s="1">
        <f t="shared" si="26"/>
        <v>54.377765262012694</v>
      </c>
    </row>
    <row r="72" spans="1:11" x14ac:dyDescent="0.25">
      <c r="A72">
        <v>16</v>
      </c>
      <c r="B72">
        <v>4</v>
      </c>
      <c r="C72">
        <f t="shared" si="18"/>
        <v>0.1288805268109125</v>
      </c>
      <c r="D72">
        <f t="shared" si="19"/>
        <v>0.35899934096166874</v>
      </c>
      <c r="E72">
        <f t="shared" si="20"/>
        <v>0.68933889134185833</v>
      </c>
      <c r="F72" s="1">
        <f t="shared" si="21"/>
        <v>39.516242178832641</v>
      </c>
      <c r="G72">
        <f t="shared" si="22"/>
        <v>1.3258176636680326</v>
      </c>
      <c r="H72">
        <f t="shared" si="23"/>
        <v>0.41798061275164722</v>
      </c>
      <c r="I72">
        <f t="shared" si="24"/>
        <v>0.39591017256809619</v>
      </c>
      <c r="J72">
        <f t="shared" si="25"/>
        <v>0.92990749109993631</v>
      </c>
      <c r="K72" s="1">
        <f t="shared" si="26"/>
        <v>53.306798852862585</v>
      </c>
    </row>
    <row r="73" spans="1:11" x14ac:dyDescent="0.25">
      <c r="A73">
        <v>16</v>
      </c>
      <c r="B73">
        <v>5</v>
      </c>
      <c r="C73">
        <f t="shared" si="18"/>
        <v>9.1901728844404007E-2</v>
      </c>
      <c r="D73">
        <f t="shared" si="19"/>
        <v>0.30315297927680673</v>
      </c>
      <c r="E73">
        <f t="shared" si="20"/>
        <v>0.58869383986644952</v>
      </c>
      <c r="F73" s="1">
        <f t="shared" si="21"/>
        <v>33.746780629286917</v>
      </c>
      <c r="G73">
        <f t="shared" si="22"/>
        <v>1.2679114584199251</v>
      </c>
      <c r="H73">
        <f t="shared" si="23"/>
        <v>0.35106967779263498</v>
      </c>
      <c r="I73">
        <f t="shared" si="24"/>
        <v>0.33762744372407727</v>
      </c>
      <c r="J73">
        <f t="shared" si="25"/>
        <v>0.93028401469584787</v>
      </c>
      <c r="K73" s="1">
        <f t="shared" si="26"/>
        <v>53.328383008042231</v>
      </c>
    </row>
    <row r="74" spans="1:11" x14ac:dyDescent="0.25">
      <c r="A74">
        <v>16</v>
      </c>
      <c r="B74">
        <v>6</v>
      </c>
      <c r="C74">
        <f t="shared" si="18"/>
        <v>4.9868766404199474E-2</v>
      </c>
      <c r="D74">
        <f t="shared" si="19"/>
        <v>0.22331315770504764</v>
      </c>
      <c r="E74">
        <f t="shared" si="20"/>
        <v>0.43941660545627342</v>
      </c>
      <c r="F74" s="1">
        <f t="shared" ref="F74:F80" si="27" xml:space="preserve"> E74*180/3.14</f>
        <v>25.18948693698383</v>
      </c>
      <c r="G74">
        <f t="shared" si="22"/>
        <v>1.2120256565243244</v>
      </c>
      <c r="H74">
        <f t="shared" si="23"/>
        <v>0.25704626309855938</v>
      </c>
      <c r="I74">
        <f t="shared" si="24"/>
        <v>0.25159936650489562</v>
      </c>
      <c r="J74">
        <f t="shared" si="25"/>
        <v>0.9604262900194287</v>
      </c>
      <c r="K74" s="1">
        <f t="shared" ref="K74:K80" si="28">J74*180/3.14</f>
        <v>55.056284141241136</v>
      </c>
    </row>
    <row r="75" spans="1:11" x14ac:dyDescent="0.25">
      <c r="A75">
        <v>16</v>
      </c>
      <c r="B75">
        <v>7</v>
      </c>
      <c r="C75">
        <f t="shared" si="18"/>
        <v>4.1841004184100415E-3</v>
      </c>
      <c r="D75">
        <f t="shared" si="19"/>
        <v>6.4684622735315084E-2</v>
      </c>
      <c r="E75">
        <f t="shared" si="20"/>
        <v>0.12918926578218554</v>
      </c>
      <c r="F75" s="1">
        <f t="shared" si="27"/>
        <v>7.4057540894246481</v>
      </c>
      <c r="G75">
        <f t="shared" si="22"/>
        <v>1.1583858851975093</v>
      </c>
      <c r="H75">
        <f t="shared" si="23"/>
        <v>7.3969496812154562E-2</v>
      </c>
      <c r="I75">
        <f t="shared" si="24"/>
        <v>7.3835030275932134E-2</v>
      </c>
      <c r="J75">
        <f t="shared" si="25"/>
        <v>1.0845508549215772</v>
      </c>
      <c r="K75" s="1">
        <f t="shared" si="28"/>
        <v>62.171705059198686</v>
      </c>
    </row>
    <row r="76" spans="1:11" x14ac:dyDescent="0.25">
      <c r="A76">
        <v>17</v>
      </c>
      <c r="B76">
        <v>0</v>
      </c>
      <c r="C76">
        <f t="shared" si="18"/>
        <v>6.1007957559681698E-2</v>
      </c>
      <c r="D76">
        <f t="shared" si="19"/>
        <v>0.24699788978791234</v>
      </c>
      <c r="E76">
        <f t="shared" si="20"/>
        <v>0.48430231574591986</v>
      </c>
      <c r="F76" s="1">
        <f t="shared" si="27"/>
        <v>27.76255313193171</v>
      </c>
      <c r="G76">
        <f t="shared" si="22"/>
        <v>1.5707963267948966</v>
      </c>
      <c r="H76">
        <f t="shared" si="23"/>
        <v>0.28476515122337293</v>
      </c>
      <c r="I76">
        <f t="shared" si="24"/>
        <v>0.27742193747355365</v>
      </c>
      <c r="J76">
        <f t="shared" si="25"/>
        <v>1.293374389321343</v>
      </c>
      <c r="K76" s="1">
        <f t="shared" si="28"/>
        <v>74.14248091651011</v>
      </c>
    </row>
    <row r="77" spans="1:11" x14ac:dyDescent="0.25">
      <c r="A77">
        <v>17</v>
      </c>
      <c r="B77">
        <v>1</v>
      </c>
      <c r="C77">
        <f t="shared" si="18"/>
        <v>5.7268722466960353E-2</v>
      </c>
      <c r="D77">
        <f t="shared" si="19"/>
        <v>0.23930884326944618</v>
      </c>
      <c r="E77">
        <f t="shared" si="20"/>
        <v>0.46978272798387111</v>
      </c>
      <c r="F77" s="1">
        <f t="shared" si="27"/>
        <v>26.930220075508533</v>
      </c>
      <c r="G77">
        <f t="shared" si="22"/>
        <v>1.512040504079174</v>
      </c>
      <c r="H77">
        <f t="shared" si="23"/>
        <v>0.275751814325707</v>
      </c>
      <c r="I77">
        <f t="shared" si="24"/>
        <v>0.26906503226348893</v>
      </c>
      <c r="J77">
        <f t="shared" si="25"/>
        <v>1.2429754718156851</v>
      </c>
      <c r="K77" s="1">
        <f t="shared" si="28"/>
        <v>71.253370995803607</v>
      </c>
    </row>
    <row r="78" spans="1:11" x14ac:dyDescent="0.25">
      <c r="A78">
        <v>17</v>
      </c>
      <c r="B78">
        <v>2</v>
      </c>
      <c r="C78">
        <f t="shared" si="18"/>
        <v>4.6207497820401046E-2</v>
      </c>
      <c r="D78">
        <f t="shared" si="19"/>
        <v>0.21495929340319539</v>
      </c>
      <c r="E78">
        <f t="shared" si="20"/>
        <v>0.42347450324666447</v>
      </c>
      <c r="F78" s="1">
        <f t="shared" si="27"/>
        <v>24.275608466369302</v>
      </c>
      <c r="G78">
        <f t="shared" si="22"/>
        <v>1.4536875822280324</v>
      </c>
      <c r="H78">
        <f t="shared" si="23"/>
        <v>0.24730021016395698</v>
      </c>
      <c r="I78">
        <f t="shared" si="24"/>
        <v>0.24243607476755516</v>
      </c>
      <c r="J78">
        <f t="shared" si="25"/>
        <v>1.2112515074604773</v>
      </c>
      <c r="K78" s="1">
        <f t="shared" si="28"/>
        <v>69.434799790727993</v>
      </c>
    </row>
    <row r="79" spans="1:11" x14ac:dyDescent="0.25">
      <c r="A79">
        <v>17</v>
      </c>
      <c r="B79">
        <v>3</v>
      </c>
      <c r="C79">
        <f t="shared" si="18"/>
        <v>2.8277634961439587E-2</v>
      </c>
      <c r="D79">
        <f t="shared" si="19"/>
        <v>0.16815955209692843</v>
      </c>
      <c r="E79">
        <f t="shared" si="20"/>
        <v>0.33320172402055037</v>
      </c>
      <c r="F79" s="1">
        <f t="shared" si="27"/>
        <v>19.100735771878682</v>
      </c>
      <c r="G79">
        <f t="shared" si="22"/>
        <v>1.396124127786657</v>
      </c>
      <c r="H79">
        <f t="shared" si="23"/>
        <v>0.19296184591653437</v>
      </c>
      <c r="I79">
        <f t="shared" si="24"/>
        <v>0.19061903562509047</v>
      </c>
      <c r="J79">
        <f t="shared" si="25"/>
        <v>1.2055050921615664</v>
      </c>
      <c r="K79" s="1">
        <f t="shared" si="28"/>
        <v>69.105387448752211</v>
      </c>
    </row>
    <row r="80" spans="1:11" x14ac:dyDescent="0.25">
      <c r="A80">
        <v>17</v>
      </c>
      <c r="B80">
        <v>4</v>
      </c>
      <c r="C80">
        <f t="shared" si="18"/>
        <v>4.1841004184100415E-3</v>
      </c>
      <c r="D80">
        <f t="shared" si="19"/>
        <v>6.4684622735315084E-2</v>
      </c>
      <c r="E80">
        <f t="shared" si="20"/>
        <v>0.12918926578218554</v>
      </c>
      <c r="F80" s="1">
        <f t="shared" si="27"/>
        <v>7.4057540894246481</v>
      </c>
      <c r="G80">
        <f t="shared" si="22"/>
        <v>1.3397056595989996</v>
      </c>
      <c r="H80">
        <f t="shared" si="23"/>
        <v>7.3969496812154562E-2</v>
      </c>
      <c r="I80">
        <f t="shared" si="24"/>
        <v>7.3835030275932134E-2</v>
      </c>
      <c r="J80">
        <f t="shared" si="25"/>
        <v>1.2658706293230675</v>
      </c>
      <c r="K80" s="1">
        <f t="shared" si="28"/>
        <v>72.565832254188578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2014-03-27T16:43:41Z</dcterms:modified>
</cp:coreProperties>
</file>