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5" i="1"/>
  <c r="M36"/>
  <c r="L36"/>
  <c r="K36"/>
  <c r="M35"/>
  <c r="M34"/>
  <c r="L35"/>
  <c r="L34"/>
  <c r="K35"/>
  <c r="K34"/>
  <c r="E35"/>
  <c r="D35"/>
  <c r="C35"/>
</calcChain>
</file>

<file path=xl/sharedStrings.xml><?xml version="1.0" encoding="utf-8"?>
<sst xmlns="http://schemas.openxmlformats.org/spreadsheetml/2006/main" count="12" uniqueCount="11">
  <si>
    <t>Points</t>
  </si>
  <si>
    <t>Scores</t>
  </si>
  <si>
    <t>Weight</t>
  </si>
  <si>
    <t>Mean</t>
  </si>
  <si>
    <t>Median</t>
  </si>
  <si>
    <t>Mode</t>
  </si>
  <si>
    <t>Multimodal</t>
  </si>
  <si>
    <t>Bimodal</t>
  </si>
  <si>
    <t>Variance</t>
  </si>
  <si>
    <t>Std. Dev</t>
  </si>
  <si>
    <t xml:space="preserve">Range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</si>
</sst>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Q40"/>
  <sheetViews>
    <sheetView tabSelected="1" workbookViewId="0">
      <selection activeCell="Q6" sqref="Q6"/>
    </sheetView>
  </sheetViews>
  <sheetFormatPr defaultRowHeight="15"/>
  <cols>
    <col min="3" max="3" width="11.28515625" bestFit="1" customWidth="1"/>
  </cols>
  <sheetData>
    <row r="1" spans="3:17">
      <c r="C1" t="s">
        <v>0</v>
      </c>
      <c r="D1" t="s">
        <v>1</v>
      </c>
      <c r="E1" t="s">
        <v>2</v>
      </c>
      <c r="K1">
        <v>3.9</v>
      </c>
      <c r="L1">
        <v>2.62</v>
      </c>
      <c r="M1">
        <v>16.46</v>
      </c>
    </row>
    <row r="2" spans="3:17">
      <c r="C2">
        <v>3.9</v>
      </c>
      <c r="D2">
        <v>2.62</v>
      </c>
      <c r="E2">
        <v>16.46</v>
      </c>
      <c r="K2">
        <v>3.9</v>
      </c>
      <c r="L2">
        <v>2.875</v>
      </c>
      <c r="M2">
        <v>17.02</v>
      </c>
    </row>
    <row r="3" spans="3:17">
      <c r="C3">
        <v>3.9</v>
      </c>
      <c r="D3">
        <v>2.875</v>
      </c>
      <c r="E3">
        <v>17.02</v>
      </c>
      <c r="K3">
        <v>3.85</v>
      </c>
      <c r="L3">
        <v>2.3199999999999998</v>
      </c>
      <c r="M3">
        <v>18.61</v>
      </c>
    </row>
    <row r="4" spans="3:17">
      <c r="C4">
        <v>3.85</v>
      </c>
      <c r="D4">
        <v>2.3199999999999998</v>
      </c>
      <c r="E4">
        <v>18.61</v>
      </c>
      <c r="K4">
        <v>3.08</v>
      </c>
      <c r="L4">
        <v>3.2149999999999999</v>
      </c>
      <c r="M4">
        <v>19.440000000000001</v>
      </c>
    </row>
    <row r="5" spans="3:17">
      <c r="C5">
        <v>3.08</v>
      </c>
      <c r="D5">
        <v>3.2149999999999999</v>
      </c>
      <c r="E5">
        <v>19.440000000000001</v>
      </c>
      <c r="K5">
        <v>3.15</v>
      </c>
      <c r="L5">
        <v>3.44</v>
      </c>
      <c r="M5">
        <v>17.02</v>
      </c>
      <c r="Q5">
        <f>STDEVP(E2:E33)</f>
        <v>1.758800638929797</v>
      </c>
    </row>
    <row r="6" spans="3:17">
      <c r="C6">
        <v>3.15</v>
      </c>
      <c r="D6">
        <v>3.44</v>
      </c>
      <c r="E6">
        <v>17.02</v>
      </c>
      <c r="K6">
        <v>2.76</v>
      </c>
      <c r="L6">
        <v>3.46</v>
      </c>
      <c r="M6">
        <v>20.22</v>
      </c>
    </row>
    <row r="7" spans="3:17">
      <c r="C7">
        <v>2.76</v>
      </c>
      <c r="D7">
        <v>3.46</v>
      </c>
      <c r="E7">
        <v>20.22</v>
      </c>
      <c r="K7">
        <v>3.21</v>
      </c>
      <c r="L7">
        <v>3.57</v>
      </c>
      <c r="M7">
        <v>15.84</v>
      </c>
    </row>
    <row r="8" spans="3:17">
      <c r="C8">
        <v>3.21</v>
      </c>
      <c r="D8">
        <v>3.57</v>
      </c>
      <c r="E8">
        <v>15.84</v>
      </c>
      <c r="K8">
        <v>3.69</v>
      </c>
      <c r="L8">
        <v>3.19</v>
      </c>
      <c r="M8">
        <v>20</v>
      </c>
    </row>
    <row r="9" spans="3:17">
      <c r="C9">
        <v>3.69</v>
      </c>
      <c r="D9">
        <v>3.19</v>
      </c>
      <c r="E9">
        <v>20</v>
      </c>
      <c r="K9">
        <v>3.92</v>
      </c>
      <c r="L9">
        <v>3.15</v>
      </c>
      <c r="M9">
        <v>22.9</v>
      </c>
    </row>
    <row r="10" spans="3:17">
      <c r="C10">
        <v>3.92</v>
      </c>
      <c r="D10">
        <v>3.15</v>
      </c>
      <c r="E10">
        <v>22.9</v>
      </c>
      <c r="K10">
        <v>3.92</v>
      </c>
      <c r="L10">
        <v>3.44</v>
      </c>
      <c r="M10">
        <v>18.3</v>
      </c>
    </row>
    <row r="11" spans="3:17">
      <c r="C11">
        <v>3.92</v>
      </c>
      <c r="D11">
        <v>3.44</v>
      </c>
      <c r="E11">
        <v>18.3</v>
      </c>
      <c r="K11">
        <v>3.07</v>
      </c>
      <c r="L11">
        <v>4.07</v>
      </c>
      <c r="M11">
        <v>18.899999999999999</v>
      </c>
    </row>
    <row r="12" spans="3:17">
      <c r="C12">
        <v>3.07</v>
      </c>
      <c r="D12">
        <v>4.07</v>
      </c>
      <c r="E12">
        <v>18.899999999999999</v>
      </c>
      <c r="K12">
        <v>3.07</v>
      </c>
      <c r="L12">
        <v>3.73</v>
      </c>
      <c r="M12">
        <v>17.399999999999999</v>
      </c>
    </row>
    <row r="13" spans="3:17">
      <c r="C13">
        <v>3.07</v>
      </c>
      <c r="D13">
        <v>3.73</v>
      </c>
      <c r="E13">
        <v>17.399999999999999</v>
      </c>
      <c r="K13">
        <v>3.07</v>
      </c>
      <c r="L13">
        <v>3.78</v>
      </c>
      <c r="M13">
        <v>17.600000000000001</v>
      </c>
    </row>
    <row r="14" spans="3:17">
      <c r="C14">
        <v>3.07</v>
      </c>
      <c r="D14">
        <v>3.78</v>
      </c>
      <c r="E14">
        <v>17.600000000000001</v>
      </c>
      <c r="K14">
        <v>2.93</v>
      </c>
      <c r="L14">
        <v>5.25</v>
      </c>
      <c r="M14">
        <v>18</v>
      </c>
    </row>
    <row r="15" spans="3:17">
      <c r="C15">
        <v>2.93</v>
      </c>
      <c r="D15">
        <v>5.25</v>
      </c>
      <c r="E15">
        <v>18</v>
      </c>
      <c r="K15">
        <v>3</v>
      </c>
      <c r="L15">
        <v>5.4240000000000004</v>
      </c>
      <c r="M15">
        <v>17.98</v>
      </c>
    </row>
    <row r="16" spans="3:17">
      <c r="C16">
        <v>3</v>
      </c>
      <c r="D16">
        <v>5.4240000000000004</v>
      </c>
      <c r="E16">
        <v>17.98</v>
      </c>
      <c r="K16">
        <v>3.23</v>
      </c>
      <c r="L16">
        <v>5.3449999999999998</v>
      </c>
      <c r="M16">
        <v>17.82</v>
      </c>
    </row>
    <row r="17" spans="3:13">
      <c r="C17">
        <v>3.23</v>
      </c>
      <c r="D17">
        <v>5.3449999999999998</v>
      </c>
      <c r="E17">
        <v>17.82</v>
      </c>
      <c r="K17">
        <v>4.08</v>
      </c>
      <c r="L17">
        <v>2.2000000000000002</v>
      </c>
      <c r="M17">
        <v>17.420000000000002</v>
      </c>
    </row>
    <row r="18" spans="3:13">
      <c r="C18">
        <v>4.08</v>
      </c>
      <c r="D18">
        <v>2.2000000000000002</v>
      </c>
      <c r="E18">
        <v>17.420000000000002</v>
      </c>
      <c r="K18">
        <v>4.93</v>
      </c>
      <c r="L18">
        <v>1.615</v>
      </c>
      <c r="M18">
        <v>19.47</v>
      </c>
    </row>
    <row r="19" spans="3:13">
      <c r="C19">
        <v>4.93</v>
      </c>
      <c r="D19">
        <v>1.615</v>
      </c>
      <c r="E19">
        <v>19.47</v>
      </c>
      <c r="K19">
        <v>4.22</v>
      </c>
      <c r="L19">
        <v>1.835</v>
      </c>
      <c r="M19">
        <v>18.52</v>
      </c>
    </row>
    <row r="20" spans="3:13">
      <c r="C20">
        <v>4.22</v>
      </c>
      <c r="D20">
        <v>1.835</v>
      </c>
      <c r="E20">
        <v>18.52</v>
      </c>
      <c r="K20">
        <v>3.7</v>
      </c>
      <c r="L20">
        <v>2.4649999999999999</v>
      </c>
      <c r="M20">
        <v>19.899999999999999</v>
      </c>
    </row>
    <row r="21" spans="3:13">
      <c r="C21">
        <v>3.7</v>
      </c>
      <c r="D21">
        <v>2.4649999999999999</v>
      </c>
      <c r="E21">
        <v>19.899999999999999</v>
      </c>
      <c r="K21">
        <v>2.76</v>
      </c>
      <c r="L21">
        <v>3.52</v>
      </c>
      <c r="M21">
        <v>20.010000000000002</v>
      </c>
    </row>
    <row r="22" spans="3:13">
      <c r="C22">
        <v>2.76</v>
      </c>
      <c r="D22">
        <v>3.52</v>
      </c>
      <c r="E22">
        <v>20.010000000000002</v>
      </c>
      <c r="K22">
        <v>3.15</v>
      </c>
      <c r="L22">
        <v>3.4350000000000001</v>
      </c>
      <c r="M22">
        <v>16.87</v>
      </c>
    </row>
    <row r="23" spans="3:13">
      <c r="C23">
        <v>3.15</v>
      </c>
      <c r="D23">
        <v>3.4350000000000001</v>
      </c>
      <c r="E23">
        <v>16.87</v>
      </c>
      <c r="K23">
        <v>3.73</v>
      </c>
      <c r="L23">
        <v>3.84</v>
      </c>
      <c r="M23">
        <v>17.3</v>
      </c>
    </row>
    <row r="24" spans="3:13">
      <c r="C24">
        <v>3.73</v>
      </c>
      <c r="D24">
        <v>3.84</v>
      </c>
      <c r="E24">
        <v>17.3</v>
      </c>
      <c r="K24">
        <v>3.08</v>
      </c>
      <c r="L24">
        <v>3.8450000000000002</v>
      </c>
      <c r="M24">
        <v>15.41</v>
      </c>
    </row>
    <row r="25" spans="3:13">
      <c r="C25">
        <v>3.08</v>
      </c>
      <c r="D25">
        <v>3.8450000000000002</v>
      </c>
      <c r="E25">
        <v>15.41</v>
      </c>
      <c r="K25">
        <v>4.08</v>
      </c>
      <c r="L25">
        <v>1.9350000000000001</v>
      </c>
      <c r="M25">
        <v>17.05</v>
      </c>
    </row>
    <row r="26" spans="3:13">
      <c r="C26">
        <v>4.08</v>
      </c>
      <c r="D26">
        <v>1.9350000000000001</v>
      </c>
      <c r="E26">
        <v>17.05</v>
      </c>
      <c r="K26">
        <v>4.43</v>
      </c>
      <c r="L26">
        <v>2.14</v>
      </c>
      <c r="M26">
        <v>18.899999999999999</v>
      </c>
    </row>
    <row r="27" spans="3:13">
      <c r="C27">
        <v>4.43</v>
      </c>
      <c r="D27">
        <v>2.14</v>
      </c>
      <c r="E27">
        <v>18.899999999999999</v>
      </c>
      <c r="K27">
        <v>3.77</v>
      </c>
      <c r="L27">
        <v>1.5129999999999999</v>
      </c>
      <c r="M27">
        <v>16.7</v>
      </c>
    </row>
    <row r="28" spans="3:13">
      <c r="C28">
        <v>3.77</v>
      </c>
      <c r="D28">
        <v>1.5129999999999999</v>
      </c>
      <c r="E28">
        <v>16.7</v>
      </c>
      <c r="K28">
        <v>4.22</v>
      </c>
      <c r="L28">
        <v>3.17</v>
      </c>
      <c r="M28">
        <v>16.899999999999999</v>
      </c>
    </row>
    <row r="29" spans="3:13">
      <c r="C29">
        <v>4.22</v>
      </c>
      <c r="D29">
        <v>3.17</v>
      </c>
      <c r="E29">
        <v>16.899999999999999</v>
      </c>
      <c r="K29">
        <v>3.62</v>
      </c>
      <c r="L29">
        <v>2.77</v>
      </c>
      <c r="M29">
        <v>14.5</v>
      </c>
    </row>
    <row r="30" spans="3:13">
      <c r="C30">
        <v>3.62</v>
      </c>
      <c r="D30">
        <v>2.77</v>
      </c>
      <c r="E30">
        <v>14.5</v>
      </c>
      <c r="K30">
        <v>3.54</v>
      </c>
      <c r="L30">
        <v>3.57</v>
      </c>
      <c r="M30">
        <v>15.5</v>
      </c>
    </row>
    <row r="31" spans="3:13">
      <c r="C31">
        <v>3.54</v>
      </c>
      <c r="D31">
        <v>3.57</v>
      </c>
      <c r="E31">
        <v>15.5</v>
      </c>
      <c r="K31">
        <v>4.1100000000000003</v>
      </c>
      <c r="L31">
        <v>2.78</v>
      </c>
      <c r="M31">
        <v>14.6</v>
      </c>
    </row>
    <row r="32" spans="3:13">
      <c r="C32">
        <v>4.1100000000000003</v>
      </c>
      <c r="D32">
        <v>2.78</v>
      </c>
      <c r="E32">
        <v>14.6</v>
      </c>
      <c r="K32">
        <v>3.92</v>
      </c>
      <c r="L32">
        <v>3.44</v>
      </c>
      <c r="M32">
        <v>18.600000000000001</v>
      </c>
    </row>
    <row r="33" spans="2:13">
      <c r="C33">
        <v>3.92</v>
      </c>
      <c r="D33">
        <v>3.44</v>
      </c>
      <c r="E33">
        <v>18.600000000000001</v>
      </c>
    </row>
    <row r="34" spans="2:13">
      <c r="K34">
        <f>MAX(K1:K33)</f>
        <v>4.93</v>
      </c>
      <c r="L34">
        <f>MAX(L1:L33)</f>
        <v>5.4240000000000004</v>
      </c>
      <c r="M34">
        <f>MAX(M1:M33)</f>
        <v>22.9</v>
      </c>
    </row>
    <row r="35" spans="2:13">
      <c r="B35" t="s">
        <v>3</v>
      </c>
      <c r="C35">
        <f>AVERAGE(C2:C33)</f>
        <v>3.596562500000001</v>
      </c>
      <c r="D35">
        <f>AVERAGE(D2:D33)</f>
        <v>3.2172499999999999</v>
      </c>
      <c r="E35">
        <f>AVERAGE(E2:E33)</f>
        <v>17.848750000000003</v>
      </c>
      <c r="K35">
        <f>MIN(K1:K33)</f>
        <v>2.76</v>
      </c>
      <c r="L35">
        <f>MIN(L1:L33)</f>
        <v>1.5129999999999999</v>
      </c>
      <c r="M35">
        <f>MIN(M1:M33)</f>
        <v>14.5</v>
      </c>
    </row>
    <row r="36" spans="2:13">
      <c r="B36" t="s">
        <v>4</v>
      </c>
      <c r="C36">
        <v>3.6949999999999998</v>
      </c>
      <c r="D36">
        <v>3.3250000000000002</v>
      </c>
      <c r="E36">
        <v>17.71</v>
      </c>
      <c r="K36">
        <f>K34-K35</f>
        <v>2.17</v>
      </c>
      <c r="L36">
        <f>L34-L35</f>
        <v>3.9110000000000005</v>
      </c>
      <c r="M36">
        <f>M34-M35</f>
        <v>8.3999999999999986</v>
      </c>
    </row>
    <row r="37" spans="2:13">
      <c r="B37" t="s">
        <v>5</v>
      </c>
      <c r="C37" t="s">
        <v>6</v>
      </c>
      <c r="D37" t="s">
        <v>7</v>
      </c>
      <c r="E37" t="s">
        <v>7</v>
      </c>
    </row>
    <row r="38" spans="2:13">
      <c r="B38" t="s">
        <v>8</v>
      </c>
      <c r="C38">
        <v>0.27694800000000003</v>
      </c>
      <c r="D38">
        <v>0.92746099999999998</v>
      </c>
      <c r="E38">
        <v>3.0933799999999998</v>
      </c>
    </row>
    <row r="39" spans="2:13">
      <c r="B39" t="s">
        <v>9</v>
      </c>
      <c r="C39">
        <v>0.53</v>
      </c>
      <c r="D39">
        <v>0.97799999999999998</v>
      </c>
      <c r="E39">
        <v>1.786</v>
      </c>
    </row>
    <row r="40" spans="2:13">
      <c r="B40" t="s">
        <v>10</v>
      </c>
      <c r="C40">
        <v>2.17</v>
      </c>
      <c r="D40">
        <v>3.911</v>
      </c>
      <c r="E40">
        <v>8.4</v>
      </c>
    </row>
  </sheetData>
  <sortState ref="K1:M36">
    <sortCondition ref="M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2" sqref="M2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2019-03-31T14:25:05Z</dcterms:modified>
</cp:coreProperties>
</file>