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\Emergency Button\v2.0\PCB\Emergency Button v2_0 - with RS485\"/>
    </mc:Choice>
  </mc:AlternateContent>
  <xr:revisionPtr revIDLastSave="0" documentId="13_ncr:1_{13649866-45BA-4A26-91F0-1329257E6E41}" xr6:coauthVersionLast="47" xr6:coauthVersionMax="47" xr10:uidLastSave="{00000000-0000-0000-0000-000000000000}"/>
  <bookViews>
    <workbookView xWindow="-120" yWindow="-120" windowWidth="24240" windowHeight="13740" xr2:uid="{45E9C1A5-E7F3-44C1-BD0D-2877EF22CDCC}"/>
  </bookViews>
  <sheets>
    <sheet name="fik1cxwn" sheetId="1" r:id="rId1"/>
  </sheets>
  <definedNames>
    <definedName name="_xlnm.Print_Titles" localSheetId="0">fik1cxwn!$3:$3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<sst xmlns="http://schemas.openxmlformats.org/spreadsheetml/2006/main" count="109" uniqueCount="101">
  <si>
    <t>Designator</t>
  </si>
  <si>
    <t>Description</t>
  </si>
  <si>
    <t>Comment</t>
  </si>
  <si>
    <t>Quantity</t>
  </si>
  <si>
    <t>C1, C2, C3, C4</t>
  </si>
  <si>
    <t>Capacitor</t>
  </si>
  <si>
    <t>C 100n</t>
  </si>
  <si>
    <t>D1</t>
  </si>
  <si>
    <t>LED Red</t>
  </si>
  <si>
    <t>LED 0805</t>
  </si>
  <si>
    <t>J1</t>
  </si>
  <si>
    <t>DC Power Jack</t>
  </si>
  <si>
    <t>PJ-002A</t>
  </si>
  <si>
    <t>J2</t>
  </si>
  <si>
    <t>ESP32-WROOM-32E</t>
  </si>
  <si>
    <t>P1, P2</t>
  </si>
  <si>
    <t>Header, 9-Pin</t>
  </si>
  <si>
    <t>PCB connector</t>
  </si>
  <si>
    <t>P3</t>
  </si>
  <si>
    <t>Header, 2-Pin</t>
  </si>
  <si>
    <t>Buzzer</t>
  </si>
  <si>
    <t>P4</t>
  </si>
  <si>
    <t>Header, 6-Pin</t>
  </si>
  <si>
    <t>Flash port</t>
  </si>
  <si>
    <t>P5</t>
  </si>
  <si>
    <t>BATT</t>
  </si>
  <si>
    <t>P6</t>
  </si>
  <si>
    <t>JST-XH, 2-Pin</t>
  </si>
  <si>
    <t>BTN</t>
  </si>
  <si>
    <t>P7</t>
  </si>
  <si>
    <t>Header, 3-Pin</t>
  </si>
  <si>
    <t>Header 3</t>
  </si>
  <si>
    <t>Q1</t>
  </si>
  <si>
    <t>N/A</t>
  </si>
  <si>
    <t>FS8205A</t>
  </si>
  <si>
    <t>Q2, Q3</t>
  </si>
  <si>
    <t>Bipolar _BJT_ Transistor NPN 40V 200mA 270MHz 350mW Surface Mount SOT-23-3</t>
  </si>
  <si>
    <t>MMBT3904</t>
  </si>
  <si>
    <t>R1</t>
  </si>
  <si>
    <t>Resistor</t>
  </si>
  <si>
    <t>R 100</t>
  </si>
  <si>
    <t>R2</t>
  </si>
  <si>
    <t>R 1.2K</t>
  </si>
  <si>
    <t>R3, R6, R13, R18</t>
  </si>
  <si>
    <t>R 1K</t>
  </si>
  <si>
    <t>R4, R5, R8, R9, R10, R11, R12, R14, R15, R16, R17</t>
  </si>
  <si>
    <t>R 10K</t>
  </si>
  <si>
    <t>R7</t>
  </si>
  <si>
    <t>R 120</t>
  </si>
  <si>
    <t>S1</t>
  </si>
  <si>
    <t>Slide Switch SPDT Through Hole, Right Angle</t>
  </si>
  <si>
    <t>EG1247</t>
  </si>
  <si>
    <t>SB1</t>
  </si>
  <si>
    <t/>
  </si>
  <si>
    <t>solder bridge 3pin</t>
  </si>
  <si>
    <t>SW1</t>
  </si>
  <si>
    <t>Tactile Switch Right Angle</t>
  </si>
  <si>
    <t>Wifi Reset</t>
  </si>
  <si>
    <t>U1</t>
  </si>
  <si>
    <t>Linear Voltage Regulator Output 600mA</t>
  </si>
  <si>
    <t>AP2112K-3.3TRG1</t>
  </si>
  <si>
    <t>U2</t>
  </si>
  <si>
    <t>Complete single cell Li-Ion battery with a constant current / constant voltage linear charger</t>
  </si>
  <si>
    <t>TP4056</t>
  </si>
  <si>
    <t>U3</t>
  </si>
  <si>
    <t>One Cell Lithium-ion/Polymer Battery Protection IC</t>
  </si>
  <si>
    <t>DW01A</t>
  </si>
  <si>
    <t>U4</t>
  </si>
  <si>
    <t>half duplex RS485</t>
  </si>
  <si>
    <t>MAX3485ESA+</t>
  </si>
  <si>
    <t>U5</t>
  </si>
  <si>
    <t>P-Channel 30V 4A (Ta) 1.4W (Ta) Surface Mount SOT-23-3L</t>
  </si>
  <si>
    <t>AO3401</t>
  </si>
  <si>
    <t>Bill of Materials</t>
  </si>
  <si>
    <t>Source Data From:</t>
  </si>
  <si>
    <t>Emergency Button v2_0.PrjPcb</t>
  </si>
  <si>
    <t>Project:</t>
  </si>
  <si>
    <t>Variant:</t>
  </si>
  <si>
    <t>None</t>
  </si>
  <si>
    <t>Creation Date:</t>
  </si>
  <si>
    <t>9/17/2024</t>
  </si>
  <si>
    <t>10:22</t>
  </si>
  <si>
    <t>Print Date:</t>
  </si>
  <si>
    <t>Link 1</t>
  </si>
  <si>
    <t>Link 2</t>
  </si>
  <si>
    <t>https://www.tokopedia.com/dimer-dc-2000/max3485-max-3485-esa-3485-sop8-transceivers-ic?extParam=ivf%3Dfalse%26keyword%3Dmax3485%26search_id%3D2024082703470314A2D77A40E5C307505V%26src%3Dsearch</t>
  </si>
  <si>
    <t>https://www.tokopedia.com/lisuinstrument/ao3401-3401-a19t-30v-p-channel-mosfet-ao3401a-sot-23-generic-biasa-3b2c?extParam=src%3Dshop%26whid%3D580205</t>
  </si>
  <si>
    <t>https://www.tokopedia.com/jogjarobotika/g3p-ap2112k-3-3-3-3v-sot-23-5-sot-25-600ma-cmos-ldo-regulator?extParam=src%3Dshop%26whid%3D3000837</t>
  </si>
  <si>
    <t>Component Ready</t>
  </si>
  <si>
    <t>Notes</t>
  </si>
  <si>
    <t>https://www.tokopedia.com/jogjarobotika/mmbt3904-sot23-smd-npn-transistor</t>
  </si>
  <si>
    <t>Sisa 2</t>
  </si>
  <si>
    <t>https://www.tokopedia.com/lisuinstrument/100-0805-1-125mw-150v-100ppm-thick-film-resistors-100r-100-1000-0805w8f1000t5e-uni-royal?extParam=src%3Dshop%26whid%3D580205</t>
  </si>
  <si>
    <t>https://www.tokopedia.com/lisuinstrument/120r-0805-1-thick-film-resistors-smd-chip-resistor-1200-121-120?extParam=src%3Dshop%26whid%3D580205</t>
  </si>
  <si>
    <t>https://www.tokopedia.com/lisuinstrument/1k-0805-1-thick-film-resistors-smd-chip-resistor-1001-1k?extParam=src%3Dshop%26whid%3D580205</t>
  </si>
  <si>
    <t>https://www.tokopedia.com/lisuinstrument/1-2k-0805-1-thick-film-resistors-smd-chip-resistor-1201-1k2-1-2k?extParam=src%3Dshop%26whid%3D580205</t>
  </si>
  <si>
    <t>https://www.tokopedia.com/lisuinstrument/pin-header-2-54mm-male-40-pin-single-row-strip-breakable-connector-putih?extParam=src%3Dshop%26whid%3D580205</t>
  </si>
  <si>
    <t>https://www.tokopedia.com/lisuinstrument/100nf-10-100v-x7r-0805-multilayer-ceramic-capacitors-mlcc-smd-smt?extParam=src%3Dshop%26whid%3D580205</t>
  </si>
  <si>
    <t>https://www.tokopedia.com/jogjarobotika/esp32-esp-32-esp32s-esp-wroom-32-wifi-bluetooth-ble-chip-iot-module?extParam=whid%3D3000837%26src%3Dshop</t>
  </si>
  <si>
    <t>https://www.tokopedia.com/jogjarobotika/soket-dc-power-jack-dc-female-socket-5-5x2-1mm-pcb-soket-power-dc?extParam=src%3Dshop%26whid%3D3000837</t>
  </si>
  <si>
    <t>https://www.tokopedia.com/jogjarobotika/10k-ohm-smd0805-resistor-1?extParam=src%3Dshop%26whid%3D3000837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</si>
</sst>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5" x14ac:knownFonts="1">
    <font>
      <sz val="11"/>
      <color theme="1"/>
      <name val="Aptos Narrow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9"/>
      <name val="Arial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0" fillId="0" borderId="0" xfId="0" quotePrefix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1" xfId="1" applyBorder="1" applyAlignment="1">
      <alignment vertical="top" wrapText="1"/>
    </xf>
    <xf numFmtId="0" fontId="0" fillId="0" borderId="1" xfId="0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lisuinstrument/1-2k-0805-1-thick-film-resistors-smd-chip-resistor-1201-1k2-1-2k?extParam=src%3Dshop%26whid%3D580205" TargetMode="External"/><Relationship Id="rId13" Type="http://schemas.openxmlformats.org/officeDocument/2006/relationships/hyperlink" Target="https://www.tokopedia.com/jogjarobotika/10k-ohm-smd0805-resistor-1?extParam=src%3Dshop%26whid%3D3000837" TargetMode="External"/><Relationship Id="rId3" Type="http://schemas.openxmlformats.org/officeDocument/2006/relationships/hyperlink" Target="https://www.tokopedia.com/jogjarobotika/g3p-ap2112k-3-3-3-3v-sot-23-5-sot-25-600ma-cmos-ldo-regulator?extParam=src%3Dshop%26whid%3D3000837" TargetMode="External"/><Relationship Id="rId7" Type="http://schemas.openxmlformats.org/officeDocument/2006/relationships/hyperlink" Target="https://www.tokopedia.com/lisuinstrument/1k-0805-1-thick-film-resistors-smd-chip-resistor-1001-1k?extParam=src%3Dshop%26whid%3D580205" TargetMode="External"/><Relationship Id="rId12" Type="http://schemas.openxmlformats.org/officeDocument/2006/relationships/hyperlink" Target="https://www.tokopedia.com/jogjarobotika/soket-dc-power-jack-dc-female-socket-5-5x2-1mm-pcb-soket-power-dc?extParam=src%3Dshop%26whid%3D3000837" TargetMode="External"/><Relationship Id="rId2" Type="http://schemas.openxmlformats.org/officeDocument/2006/relationships/hyperlink" Target="https://www.tokopedia.com/lisuinstrument/ao3401-3401-a19t-30v-p-channel-mosfet-ao3401a-sot-23-generic-biasa-3b2c?extParam=src%3Dshop%26whid%3D580205" TargetMode="External"/><Relationship Id="rId1" Type="http://schemas.openxmlformats.org/officeDocument/2006/relationships/hyperlink" Target="https://www.tokopedia.com/dimer-dc-2000/max3485-max-3485-esa-3485-sop8-transceivers-ic?extParam=ivf%3Dfalse%26keyword%3Dmax3485%26search_id%3D2024082703470314A2D77A40E5C307505V%26src%3Dsearch" TargetMode="External"/><Relationship Id="rId6" Type="http://schemas.openxmlformats.org/officeDocument/2006/relationships/hyperlink" Target="https://www.tokopedia.com/lisuinstrument/120r-0805-1-thick-film-resistors-smd-chip-resistor-1200-121-120?extParam=src%3Dshop%26whid%3D580205" TargetMode="External"/><Relationship Id="rId11" Type="http://schemas.openxmlformats.org/officeDocument/2006/relationships/hyperlink" Target="https://www.tokopedia.com/jogjarobotika/esp32-esp-32-esp32s-esp-wroom-32-wifi-bluetooth-ble-chip-iot-module?extParam=whid%3D3000837%26src%3Dshop" TargetMode="External"/><Relationship Id="rId5" Type="http://schemas.openxmlformats.org/officeDocument/2006/relationships/hyperlink" Target="https://www.tokopedia.com/lisuinstrument/100-0805-1-125mw-150v-100ppm-thick-film-resistors-100r-100-1000-0805w8f1000t5e-uni-royal?extParam=src%3Dshop%26whid%3D580205" TargetMode="External"/><Relationship Id="rId10" Type="http://schemas.openxmlformats.org/officeDocument/2006/relationships/hyperlink" Target="https://www.tokopedia.com/lisuinstrument/100nf-10-100v-x7r-0805-multilayer-ceramic-capacitors-mlcc-smd-smt?extParam=src%3Dshop%26whid%3D580205" TargetMode="External"/><Relationship Id="rId4" Type="http://schemas.openxmlformats.org/officeDocument/2006/relationships/hyperlink" Target="https://www.tokopedia.com/jogjarobotika/mmbt3904-sot23-smd-npn-transistor" TargetMode="External"/><Relationship Id="rId9" Type="http://schemas.openxmlformats.org/officeDocument/2006/relationships/hyperlink" Target="https://www.tokopedia.com/lisuinstrument/pin-header-2-54mm-male-40-pin-single-row-strip-breakable-connector-putih?extParam=src%3Dshop%26whid%3D580205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773F-D6FF-435E-AC2F-3D726C56D0D3}">
  <sheetPr>
    <pageSetUpPr fitToPage="1"/>
  </sheetPr>
  <dimension ref="A1:I34"/>
  <sheetViews>
    <sheetView tabSelected="1" topLeftCell="A12" zoomScale="70" zoomScaleNormal="70" workbookViewId="0">
      <selection activeCell="G13" sqref="G13"/>
    </sheetView>
  </sheetViews>
  <sheetFormatPr defaultRowHeight="14.25" x14ac:dyDescent="0.2"/>
  <cols>
    <col min="1" max="1" width="17.375" customWidth="1"/>
    <col min="2" max="2" width="16" customWidth="1"/>
    <col min="3" max="6" width="17.375" customWidth="1"/>
    <col min="7" max="7" width="25.75" customWidth="1"/>
    <col min="8" max="8" width="25.25" customWidth="1"/>
  </cols>
  <sheetData>
    <row r="1" spans="1:9" ht="30" x14ac:dyDescent="0.2">
      <c r="A1" s="9" t="s">
        <v>73</v>
      </c>
      <c r="B1" s="4"/>
      <c r="C1" s="4"/>
      <c r="D1" s="5"/>
      <c r="E1" s="5"/>
      <c r="F1" s="5"/>
      <c r="G1" s="5"/>
      <c r="H1" s="5"/>
      <c r="I1" s="5"/>
    </row>
    <row r="2" spans="1:9" x14ac:dyDescent="0.2">
      <c r="A2" s="7" t="s">
        <v>74</v>
      </c>
      <c r="B2" s="4"/>
      <c r="C2" s="6" t="s">
        <v>75</v>
      </c>
      <c r="D2" s="7"/>
      <c r="E2" s="7"/>
      <c r="F2" s="7"/>
      <c r="G2" s="7"/>
      <c r="H2" s="5"/>
      <c r="I2" s="5"/>
    </row>
    <row r="3" spans="1:9" x14ac:dyDescent="0.2">
      <c r="A3" s="7" t="s">
        <v>76</v>
      </c>
      <c r="B3" s="4"/>
      <c r="C3" s="6" t="s">
        <v>75</v>
      </c>
      <c r="D3" s="5"/>
      <c r="E3" s="5"/>
      <c r="F3" s="5"/>
      <c r="G3" s="5"/>
      <c r="H3" s="5"/>
      <c r="I3" s="5"/>
    </row>
    <row r="4" spans="1:9" x14ac:dyDescent="0.2">
      <c r="A4" s="7" t="s">
        <v>77</v>
      </c>
      <c r="B4" s="4"/>
      <c r="C4" s="6" t="s">
        <v>78</v>
      </c>
      <c r="D4" s="5"/>
      <c r="E4" s="5"/>
      <c r="F4" s="5"/>
      <c r="G4" s="5"/>
      <c r="H4" s="5"/>
      <c r="I4" s="5"/>
    </row>
    <row r="5" spans="1:9" x14ac:dyDescent="0.2">
      <c r="A5" s="7"/>
      <c r="B5" s="10"/>
      <c r="C5" s="4"/>
      <c r="D5" s="5"/>
      <c r="E5" s="5"/>
      <c r="F5" s="5"/>
      <c r="G5" s="5"/>
      <c r="H5" s="7"/>
      <c r="I5" s="5"/>
    </row>
    <row r="6" spans="1:9" x14ac:dyDescent="0.2">
      <c r="A6" s="8" t="s">
        <v>79</v>
      </c>
      <c r="B6" s="11" t="s">
        <v>80</v>
      </c>
      <c r="C6" s="11" t="s">
        <v>81</v>
      </c>
      <c r="D6" s="8"/>
      <c r="E6" s="8"/>
      <c r="F6" s="8"/>
      <c r="G6" s="8"/>
      <c r="H6" s="5"/>
      <c r="I6" s="5"/>
    </row>
    <row r="7" spans="1:9" x14ac:dyDescent="0.2">
      <c r="A7" s="5" t="s">
        <v>82</v>
      </c>
      <c r="B7" s="12">
        <f ca="1">TODAY()</f>
        <v>45552</v>
      </c>
      <c r="C7" s="13">
        <f ca="1">NOW()</f>
        <v>45552.576106944442</v>
      </c>
      <c r="D7" s="8"/>
      <c r="E7" s="8"/>
      <c r="F7" s="8"/>
      <c r="G7" s="8"/>
      <c r="H7" s="5"/>
      <c r="I7" s="5"/>
    </row>
    <row r="9" spans="1:9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88</v>
      </c>
      <c r="F9" s="1" t="s">
        <v>89</v>
      </c>
      <c r="G9" s="1" t="s">
        <v>83</v>
      </c>
      <c r="H9" s="1" t="s">
        <v>84</v>
      </c>
    </row>
    <row r="10" spans="1:9" ht="90" x14ac:dyDescent="0.2">
      <c r="A10" s="2" t="s">
        <v>4</v>
      </c>
      <c r="B10" s="2" t="s">
        <v>5</v>
      </c>
      <c r="C10" s="2" t="s">
        <v>6</v>
      </c>
      <c r="D10" s="3">
        <v>4</v>
      </c>
      <c r="E10" s="17" t="b">
        <v>1</v>
      </c>
      <c r="F10" s="3"/>
      <c r="G10" s="16" t="s">
        <v>97</v>
      </c>
      <c r="H10" s="14"/>
    </row>
    <row r="11" spans="1:9" x14ac:dyDescent="0.2">
      <c r="A11" s="2" t="s">
        <v>7</v>
      </c>
      <c r="B11" s="2" t="s">
        <v>8</v>
      </c>
      <c r="C11" s="2" t="s">
        <v>9</v>
      </c>
      <c r="D11" s="3">
        <v>1</v>
      </c>
      <c r="E11" s="17" t="b">
        <v>1</v>
      </c>
      <c r="F11" s="3"/>
      <c r="G11" s="15"/>
      <c r="H11" s="14"/>
    </row>
    <row r="12" spans="1:9" ht="90" x14ac:dyDescent="0.2">
      <c r="A12" s="2" t="s">
        <v>10</v>
      </c>
      <c r="B12" s="2" t="s">
        <v>11</v>
      </c>
      <c r="C12" s="2" t="s">
        <v>12</v>
      </c>
      <c r="D12" s="3">
        <v>1</v>
      </c>
      <c r="E12" s="17" t="b">
        <v>0</v>
      </c>
      <c r="F12" s="3"/>
      <c r="G12" s="16" t="s">
        <v>99</v>
      </c>
      <c r="H12" s="14"/>
    </row>
    <row r="13" spans="1:9" ht="90" x14ac:dyDescent="0.2">
      <c r="A13" s="2" t="s">
        <v>13</v>
      </c>
      <c r="B13" s="2" t="s">
        <v>14</v>
      </c>
      <c r="C13" s="2" t="s">
        <v>14</v>
      </c>
      <c r="D13" s="3">
        <v>1</v>
      </c>
      <c r="E13" s="17" t="b">
        <v>1</v>
      </c>
      <c r="F13" s="3" t="s">
        <v>91</v>
      </c>
      <c r="G13" s="16" t="s">
        <v>98</v>
      </c>
      <c r="H13" s="14"/>
    </row>
    <row r="14" spans="1:9" ht="90" x14ac:dyDescent="0.2">
      <c r="A14" s="2" t="s">
        <v>15</v>
      </c>
      <c r="B14" s="2" t="s">
        <v>16</v>
      </c>
      <c r="C14" s="2" t="s">
        <v>17</v>
      </c>
      <c r="D14" s="3">
        <v>2</v>
      </c>
      <c r="E14" s="17" t="b">
        <v>0</v>
      </c>
      <c r="F14" s="3"/>
      <c r="G14" s="16" t="s">
        <v>96</v>
      </c>
      <c r="H14" s="14"/>
    </row>
    <row r="15" spans="1:9" x14ac:dyDescent="0.2">
      <c r="A15" s="2" t="s">
        <v>18</v>
      </c>
      <c r="B15" s="2" t="s">
        <v>19</v>
      </c>
      <c r="C15" s="2" t="s">
        <v>20</v>
      </c>
      <c r="D15" s="3">
        <v>1</v>
      </c>
      <c r="E15" s="17" t="b">
        <v>0</v>
      </c>
      <c r="F15" s="3"/>
      <c r="G15" s="15"/>
      <c r="H15" s="14"/>
    </row>
    <row r="16" spans="1:9" x14ac:dyDescent="0.2">
      <c r="A16" s="2" t="s">
        <v>21</v>
      </c>
      <c r="B16" s="2" t="s">
        <v>22</v>
      </c>
      <c r="C16" s="2" t="s">
        <v>23</v>
      </c>
      <c r="D16" s="3">
        <v>1</v>
      </c>
      <c r="E16" s="17" t="b">
        <v>0</v>
      </c>
      <c r="F16" s="3"/>
      <c r="G16" s="15"/>
      <c r="H16" s="14"/>
    </row>
    <row r="17" spans="1:8" x14ac:dyDescent="0.2">
      <c r="A17" s="2" t="s">
        <v>24</v>
      </c>
      <c r="B17" s="2" t="s">
        <v>19</v>
      </c>
      <c r="C17" s="2" t="s">
        <v>25</v>
      </c>
      <c r="D17" s="3">
        <v>1</v>
      </c>
      <c r="E17" s="17" t="b">
        <v>0</v>
      </c>
      <c r="F17" s="3"/>
      <c r="G17" s="15"/>
      <c r="H17" s="14"/>
    </row>
    <row r="18" spans="1:8" x14ac:dyDescent="0.2">
      <c r="A18" s="2" t="s">
        <v>26</v>
      </c>
      <c r="B18" s="2" t="s">
        <v>27</v>
      </c>
      <c r="C18" s="2" t="s">
        <v>28</v>
      </c>
      <c r="D18" s="3">
        <v>1</v>
      </c>
      <c r="E18" s="17" t="b">
        <v>0</v>
      </c>
      <c r="F18" s="3"/>
      <c r="G18" s="15"/>
      <c r="H18" s="14"/>
    </row>
    <row r="19" spans="1:8" x14ac:dyDescent="0.2">
      <c r="A19" s="2" t="s">
        <v>29</v>
      </c>
      <c r="B19" s="2" t="s">
        <v>30</v>
      </c>
      <c r="C19" s="2" t="s">
        <v>31</v>
      </c>
      <c r="D19" s="3">
        <v>1</v>
      </c>
      <c r="E19" s="17" t="b">
        <v>0</v>
      </c>
      <c r="F19" s="3"/>
      <c r="G19" s="15"/>
      <c r="H19" s="14"/>
    </row>
    <row r="20" spans="1:8" x14ac:dyDescent="0.2">
      <c r="A20" s="2" t="s">
        <v>32</v>
      </c>
      <c r="B20" s="2" t="s">
        <v>33</v>
      </c>
      <c r="C20" s="2" t="s">
        <v>34</v>
      </c>
      <c r="D20" s="3">
        <v>1</v>
      </c>
      <c r="E20" s="17" t="b">
        <v>1</v>
      </c>
      <c r="F20" s="3"/>
      <c r="G20" s="15"/>
      <c r="H20" s="14"/>
    </row>
    <row r="21" spans="1:8" ht="85.5" x14ac:dyDescent="0.2">
      <c r="A21" s="2" t="s">
        <v>35</v>
      </c>
      <c r="B21" s="2" t="s">
        <v>36</v>
      </c>
      <c r="C21" s="2" t="s">
        <v>37</v>
      </c>
      <c r="D21" s="3">
        <v>2</v>
      </c>
      <c r="E21" s="17" t="b">
        <v>0</v>
      </c>
      <c r="F21" s="3"/>
      <c r="G21" s="16" t="s">
        <v>90</v>
      </c>
      <c r="H21" s="14"/>
    </row>
    <row r="22" spans="1:8" ht="105" x14ac:dyDescent="0.2">
      <c r="A22" s="2" t="s">
        <v>38</v>
      </c>
      <c r="B22" s="2" t="s">
        <v>39</v>
      </c>
      <c r="C22" s="2" t="s">
        <v>40</v>
      </c>
      <c r="D22" s="3">
        <v>1</v>
      </c>
      <c r="E22" s="17" t="b">
        <v>0</v>
      </c>
      <c r="F22" s="3"/>
      <c r="G22" s="16" t="s">
        <v>92</v>
      </c>
      <c r="H22" s="14"/>
    </row>
    <row r="23" spans="1:8" ht="90" x14ac:dyDescent="0.2">
      <c r="A23" s="2" t="s">
        <v>41</v>
      </c>
      <c r="B23" s="2" t="s">
        <v>39</v>
      </c>
      <c r="C23" s="2" t="s">
        <v>42</v>
      </c>
      <c r="D23" s="3">
        <v>1</v>
      </c>
      <c r="E23" s="17" t="b">
        <v>0</v>
      </c>
      <c r="F23" s="3"/>
      <c r="G23" s="16" t="s">
        <v>95</v>
      </c>
      <c r="H23" s="14"/>
    </row>
    <row r="24" spans="1:8" ht="90" x14ac:dyDescent="0.2">
      <c r="A24" s="2" t="s">
        <v>43</v>
      </c>
      <c r="B24" s="2" t="s">
        <v>39</v>
      </c>
      <c r="C24" s="2" t="s">
        <v>44</v>
      </c>
      <c r="D24" s="3">
        <v>4</v>
      </c>
      <c r="E24" s="17" t="b">
        <v>1</v>
      </c>
      <c r="F24" s="3"/>
      <c r="G24" s="16" t="s">
        <v>94</v>
      </c>
      <c r="H24" s="14"/>
    </row>
    <row r="25" spans="1:8" ht="75" x14ac:dyDescent="0.2">
      <c r="A25" s="2" t="s">
        <v>45</v>
      </c>
      <c r="B25" s="2" t="s">
        <v>39</v>
      </c>
      <c r="C25" s="2" t="s">
        <v>46</v>
      </c>
      <c r="D25" s="3">
        <v>11</v>
      </c>
      <c r="E25" s="17" t="b">
        <v>0</v>
      </c>
      <c r="F25" s="3"/>
      <c r="G25" s="16" t="s">
        <v>100</v>
      </c>
      <c r="H25" s="14"/>
    </row>
    <row r="26" spans="1:8" ht="90" x14ac:dyDescent="0.2">
      <c r="A26" s="2" t="s">
        <v>47</v>
      </c>
      <c r="B26" s="2" t="s">
        <v>39</v>
      </c>
      <c r="C26" s="2" t="s">
        <v>48</v>
      </c>
      <c r="D26" s="3">
        <v>1</v>
      </c>
      <c r="E26" s="17" t="b">
        <v>0</v>
      </c>
      <c r="F26" s="3"/>
      <c r="G26" s="16" t="s">
        <v>93</v>
      </c>
      <c r="H26" s="14"/>
    </row>
    <row r="27" spans="1:8" ht="42.75" x14ac:dyDescent="0.2">
      <c r="A27" s="2" t="s">
        <v>49</v>
      </c>
      <c r="B27" s="2" t="s">
        <v>50</v>
      </c>
      <c r="C27" s="2" t="s">
        <v>51</v>
      </c>
      <c r="D27" s="3">
        <v>1</v>
      </c>
      <c r="E27" s="17" t="b">
        <v>1</v>
      </c>
      <c r="F27" s="3"/>
      <c r="G27" s="15"/>
      <c r="H27" s="14"/>
    </row>
    <row r="28" spans="1:8" x14ac:dyDescent="0.2">
      <c r="A28" s="2" t="s">
        <v>52</v>
      </c>
      <c r="B28" s="2" t="s">
        <v>53</v>
      </c>
      <c r="C28" s="2" t="s">
        <v>54</v>
      </c>
      <c r="D28" s="3">
        <v>1</v>
      </c>
      <c r="E28" s="17" t="b">
        <v>1</v>
      </c>
      <c r="F28" s="3"/>
      <c r="G28" s="15"/>
      <c r="H28" s="14"/>
    </row>
    <row r="29" spans="1:8" ht="28.5" x14ac:dyDescent="0.2">
      <c r="A29" s="2" t="s">
        <v>55</v>
      </c>
      <c r="B29" s="2" t="s">
        <v>56</v>
      </c>
      <c r="C29" s="2" t="s">
        <v>57</v>
      </c>
      <c r="D29" s="3">
        <v>1</v>
      </c>
      <c r="E29" s="17" t="b">
        <v>1</v>
      </c>
      <c r="F29" s="3"/>
      <c r="G29" s="15"/>
      <c r="H29" s="14"/>
    </row>
    <row r="30" spans="1:8" ht="90" x14ac:dyDescent="0.2">
      <c r="A30" s="2" t="s">
        <v>58</v>
      </c>
      <c r="B30" s="2" t="s">
        <v>59</v>
      </c>
      <c r="C30" s="2" t="s">
        <v>60</v>
      </c>
      <c r="D30" s="3">
        <v>1</v>
      </c>
      <c r="E30" s="17" t="b">
        <v>0</v>
      </c>
      <c r="F30" s="3"/>
      <c r="G30" s="16" t="s">
        <v>87</v>
      </c>
      <c r="H30" s="14"/>
    </row>
    <row r="31" spans="1:8" ht="85.5" x14ac:dyDescent="0.2">
      <c r="A31" s="2" t="s">
        <v>61</v>
      </c>
      <c r="B31" s="2" t="s">
        <v>62</v>
      </c>
      <c r="C31" s="2" t="s">
        <v>63</v>
      </c>
      <c r="D31" s="3">
        <v>1</v>
      </c>
      <c r="E31" s="17" t="b">
        <v>1</v>
      </c>
      <c r="F31" s="3" t="s">
        <v>91</v>
      </c>
      <c r="G31" s="15"/>
      <c r="H31" s="14"/>
    </row>
    <row r="32" spans="1:8" ht="57" x14ac:dyDescent="0.2">
      <c r="A32" s="2" t="s">
        <v>64</v>
      </c>
      <c r="B32" s="2" t="s">
        <v>65</v>
      </c>
      <c r="C32" s="2" t="s">
        <v>66</v>
      </c>
      <c r="D32" s="3">
        <v>1</v>
      </c>
      <c r="E32" s="17" t="b">
        <v>1</v>
      </c>
      <c r="F32" s="3"/>
      <c r="G32" s="15"/>
      <c r="H32" s="14"/>
    </row>
    <row r="33" spans="1:8" ht="135" x14ac:dyDescent="0.2">
      <c r="A33" s="2" t="s">
        <v>67</v>
      </c>
      <c r="B33" s="2" t="s">
        <v>68</v>
      </c>
      <c r="C33" s="2" t="s">
        <v>69</v>
      </c>
      <c r="D33" s="3">
        <v>1</v>
      </c>
      <c r="E33" s="17" t="b">
        <v>0</v>
      </c>
      <c r="F33" s="3"/>
      <c r="G33" s="16" t="s">
        <v>85</v>
      </c>
      <c r="H33" s="14"/>
    </row>
    <row r="34" spans="1:8" ht="90" x14ac:dyDescent="0.2">
      <c r="A34" s="2" t="s">
        <v>70</v>
      </c>
      <c r="B34" s="2" t="s">
        <v>71</v>
      </c>
      <c r="C34" s="2" t="s">
        <v>72</v>
      </c>
      <c r="D34" s="3">
        <v>1</v>
      </c>
      <c r="E34" s="17" t="b">
        <v>1</v>
      </c>
      <c r="F34" s="3"/>
      <c r="G34" s="16" t="s">
        <v>86</v>
      </c>
      <c r="H34" s="14"/>
    </row>
  </sheetData>
  <hyperlinks>
    <hyperlink ref="G33" r:id="rId1" xr:uid="{1E120C3F-C2E7-43DA-8E18-9FBB6303072D}"/>
    <hyperlink ref="G34" r:id="rId2" xr:uid="{34540A4F-4455-45FF-82C3-E704C815819C}"/>
    <hyperlink ref="G30" r:id="rId3" xr:uid="{F0A2333C-1013-4321-9DA2-36F08111C589}"/>
    <hyperlink ref="G21" r:id="rId4" xr:uid="{BB024E85-D472-4096-B4AB-2CA51F2CA73B}"/>
    <hyperlink ref="G22" r:id="rId5" xr:uid="{E59E9EBC-9A5F-4133-865B-E69407C0CC6F}"/>
    <hyperlink ref="G26" r:id="rId6" xr:uid="{AF8999BE-0026-4D00-B004-64151F1C6F8A}"/>
    <hyperlink ref="G24" r:id="rId7" xr:uid="{EA836396-3957-447F-9045-42493EC94E51}"/>
    <hyperlink ref="G23" r:id="rId8" xr:uid="{2AA66A3E-D2A3-476B-8406-97C76CCB58B5}"/>
    <hyperlink ref="G14" r:id="rId9" xr:uid="{86C9D54E-E82E-465A-B540-19C0C60EAC68}"/>
    <hyperlink ref="G10" r:id="rId10" xr:uid="{F05A1C2E-A123-46A9-A1FF-8DD5974A7B90}"/>
    <hyperlink ref="G13" r:id="rId11" xr:uid="{315828C1-6E7C-4803-95A3-A14E7DB35EB3}"/>
    <hyperlink ref="G12" r:id="rId12" xr:uid="{6130C7A8-6908-4D5B-A82A-75FC83F40D3A}"/>
    <hyperlink ref="G25" r:id="rId13" xr:uid="{624751E1-0081-49DE-B2BE-B3C0B4983E31}"/>
  </hyperlinks>
  <printOptions horizontalCentered="1" verticalCentered="1"/>
  <pageMargins left="0" right="0" top="0" bottom="0" header="0" footer="0"/>
  <pageSetup scale="72" orientation="landscape" blackAndWhite="1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fik1cxwn</vt:lpstr>
      <vt:lpstr>fik1cxwn!Print_Titles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 SAM</dc:creator>
  <cp:lastModifiedBy>RND SAM</cp:lastModifiedBy>
  <dcterms:created xsi:type="dcterms:W3CDTF">2024-09-17T03:23:52Z</dcterms:created>
  <dcterms:modified xsi:type="dcterms:W3CDTF">2024-09-17T09:50:55Z</dcterms:modified>
</cp:coreProperties>
</file>