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k\Energy Monitor Project\PCB\Energy_Monitor\Project Outputs for Energy_Monitor\"/>
    </mc:Choice>
  </mc:AlternateContent>
  <xr:revisionPtr revIDLastSave="0" documentId="13_ncr:1_{FA3DB5CE-1DC7-49D1-B41E-CB0DDB68D854}" xr6:coauthVersionLast="47" xr6:coauthVersionMax="47" xr10:uidLastSave="{00000000-0000-0000-0000-000000000000}"/>
  <bookViews>
    <workbookView xWindow="12000" yWindow="0" windowWidth="12000" windowHeight="13500" xr2:uid="{CA006654-9402-48D0-8AEF-5C58602426F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C8" i="1"/>
  <c r="B8" i="1"/>
</calcChain>
</file>

<file path=xl/sharedStrings.xml><?xml version="1.0" encoding="utf-8"?>
<sst xmlns="http://schemas.openxmlformats.org/spreadsheetml/2006/main" count="161" uniqueCount="128">
  <si>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</si>
  <si>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</si>
  <si>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</si>
  <si>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</si>
  <si>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</si>
  <si>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</si>
  <si>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</si>
  <si>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</si>
  <si>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</si>
  <si>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</si>
  <si>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</si>
  <si>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</si>
  <si>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</si>
  <si>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</si>
  <si>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</si>
  <si>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</si>
  <si>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</si>
  <si>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</si>
  <si>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</si>
  <si>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</si>
  <si>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</si>
  <si>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</si>
  <si>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Project [Energy_Monitor.PrjPcb] (No PCB Document Selected)</t>
  </si>
  <si>
    <t>Energy_Monitor.PrjPcb</t>
  </si>
  <si>
    <t>None</t>
  </si>
  <si>
    <t>7/19/2024</t>
  </si>
  <si>
    <t>11:07</t>
  </si>
  <si>
    <t>Footprint</t>
  </si>
  <si>
    <t>C1206</t>
  </si>
  <si>
    <t>6-0805_N</t>
  </si>
  <si>
    <t>LEDC2012X70N</t>
  </si>
  <si>
    <t>DIOM5227X270N</t>
  </si>
  <si>
    <t>ESP32-WROOM-32E</t>
  </si>
  <si>
    <t>CUI_TBP01R1-508-19BE</t>
  </si>
  <si>
    <t>HDR1X4</t>
  </si>
  <si>
    <t>HDR1X6</t>
  </si>
  <si>
    <t>HDR1X2</t>
  </si>
  <si>
    <t>CONV_HLK-10M05</t>
  </si>
  <si>
    <t>Solder Bridge</t>
  </si>
  <si>
    <t>SW_1825027-5</t>
  </si>
  <si>
    <t>XFMR_ZMPT101B</t>
  </si>
  <si>
    <t>SOIC127P600X175-8N</t>
  </si>
  <si>
    <t>SOT229P700X180-4N</t>
  </si>
  <si>
    <t>Comment</t>
  </si>
  <si>
    <t>C Tantalum 10u</t>
  </si>
  <si>
    <t>C 100n</t>
  </si>
  <si>
    <t>LED 0805</t>
  </si>
  <si>
    <t>1N4007</t>
  </si>
  <si>
    <t>Terminal Block Right angle 19Pin</t>
  </si>
  <si>
    <t>Header 4</t>
  </si>
  <si>
    <t>Header 6</t>
  </si>
  <si>
    <t>Header 2</t>
  </si>
  <si>
    <t>HLK-10M05</t>
  </si>
  <si>
    <t>R 200K</t>
  </si>
  <si>
    <t>R 10K</t>
  </si>
  <si>
    <t>R 22</t>
  </si>
  <si>
    <t>R 120</t>
  </si>
  <si>
    <t>R 4K7</t>
  </si>
  <si>
    <t>R 0</t>
  </si>
  <si>
    <t>solder Bridge</t>
  </si>
  <si>
    <t>Tactile Switch Right Angle</t>
  </si>
  <si>
    <t>ZMPT101B</t>
  </si>
  <si>
    <t>MAX485ESA+T</t>
  </si>
  <si>
    <t>AMS1117-3.3</t>
  </si>
  <si>
    <t>LibRef</t>
  </si>
  <si>
    <t>Cap Pol1</t>
  </si>
  <si>
    <t>Cap</t>
  </si>
  <si>
    <t>597-3305-607F</t>
  </si>
  <si>
    <t>S1M</t>
  </si>
  <si>
    <t>TBP01R1-508-19BE</t>
  </si>
  <si>
    <t>Res1</t>
  </si>
  <si>
    <t>1825027-5</t>
  </si>
  <si>
    <t>Designator</t>
  </si>
  <si>
    <t>C1, C2, C5, C6, C9, C10, C13</t>
  </si>
  <si>
    <t>C3, C4, C7, C8, C11, C12, C14, C15</t>
  </si>
  <si>
    <t>D1, D3, D5, D7, D8, D9</t>
  </si>
  <si>
    <t>D2, D4, D6</t>
  </si>
  <si>
    <t>J1</t>
  </si>
  <si>
    <t>J2</t>
  </si>
  <si>
    <t>P1</t>
  </si>
  <si>
    <t>P2</t>
  </si>
  <si>
    <t>P3</t>
  </si>
  <si>
    <t>PS1</t>
  </si>
  <si>
    <t>R1, R2, R7, R10, R11, R16, R17, R18, R21, R22, R23, R24, R25, R30, R31, R35, R36, R37</t>
  </si>
  <si>
    <t>R3, R4, R5, R6, R13, R26, R27, R32, R33</t>
  </si>
  <si>
    <t>R8, R19, R28, R38, R39, R40</t>
  </si>
  <si>
    <t>R9, R20, R29</t>
  </si>
  <si>
    <t>R12</t>
  </si>
  <si>
    <t>R14, R15</t>
  </si>
  <si>
    <t>R34</t>
  </si>
  <si>
    <t>SB1, SB2, SB3</t>
  </si>
  <si>
    <t>SW1, SW2</t>
  </si>
  <si>
    <t>T1, T2, T3</t>
  </si>
  <si>
    <t>U1</t>
  </si>
  <si>
    <t>U2</t>
  </si>
  <si>
    <t>Quantity</t>
  </si>
  <si>
    <t>C:\Users\hanif\Documents\Tes\Energy_Monitor\Energy_Monitor.PrjPcb</t>
  </si>
  <si>
    <t>80</t>
  </si>
  <si>
    <t>7/19/2024 11:07</t>
  </si>
  <si>
    <t>BOM_PartType</t>
  </si>
  <si>
    <t>BOM</t>
  </si>
  <si>
    <t>https://www.tokopedia.com/jogjarobotika/1n4007-smd-m7-1a-smd</t>
  </si>
  <si>
    <t>https://www.tokopedia.com/jogjarobotika/smd-tantalum-1206-10uf-16v-10?extParam=src%3Dshop%26whid%3D3000837</t>
  </si>
  <si>
    <t>https://www.tokopedia.com/jogjarobotika/100nf-smd0805-capacitor?extParam=src%3Dshop%26whid%3D3000837</t>
  </si>
  <si>
    <t>https://www.tokopedia.com/jogjarobotika/led-smd-0805-merah?extParam=src%3Dshop%26whid%3D3000837</t>
  </si>
  <si>
    <t>(5x 3pin, 1x4pin)</t>
  </si>
  <si>
    <t>https://www.tokopedia.com/iotstore/hi-link-hlk-10m05-ac-to-dc-isolated-5v-2a-10-watt?extParam=ivf%3Dfalse%26keyword%3Dhlk+5v%26search_id%3D20240708093206F299CAA2C12B660BAYAD%26src%3Dsearch</t>
  </si>
  <si>
    <t>https://www.tokopedia.com/jogjarobotika/10k-ohm-smd0805-resistor-1?extParam=src%3Dshop%26whid%3D3000837</t>
  </si>
  <si>
    <t>https://www.tokopedia.com/jogjarobotika/22-ohm-smd0805-resistor-1?extParam=src%3Dshop%26whid%3D3000837</t>
  </si>
  <si>
    <t>https://www.tokopedia.com/jogjarobotika/120-ohm-smd0805-resistor-1?extParam=src%3Dshop%26whid%3D3000837</t>
  </si>
  <si>
    <t>https://www.tokopedia.com/jogjarobotika/4k7-ohm-smd0805-resistor?extParam=src%3Dshop%26whid%3D3000837https://www.tokopedia.com/jogjarobotika/4k7-ohm-smd0805-resistor?extParam=src%3Dshop%26whid%3D3000837</t>
  </si>
  <si>
    <t>https://www.tokopedia.com/lisuinstrument/smd-200k-ohm-resistor-0805-1-smt?extParam=src%3Dshop%26whid%3D580205</t>
  </si>
  <si>
    <t>Link 1</t>
  </si>
  <si>
    <t>Link 2</t>
  </si>
  <si>
    <t>https://www.tokopedia.com/lisuinstrument/10uf-10-16v-3216-mm-1206-inch-smd-tantalum-capacitor-ca45-a016k106?extParam=src%3Dshop%26whid%3D580205</t>
  </si>
  <si>
    <t>https://www.tokopedia.com/lisuinstrument/100nf-10-50v-x7r-0805-2012-mm-smd-capacitor-cc0805krx7r9bb104-yageo?extParam=src%3Dshop%26whid%3D580205</t>
  </si>
  <si>
    <t>https://www.tokopedia.com/lisuinstrument/0805-smd-led-smt-ultra-bright-berbagai-pilihan-warna-merah?extParam=src%3Dshop%26whid%3D580205</t>
  </si>
  <si>
    <t>https://www.tokopedia.com/lisuinstrument/1n4007-in4007-4007-m7-do-214ac-sma-smd-smt-diode-yongyutai-43f81?extParam=src%3Dshop%26whid%3D580205</t>
  </si>
  <si>
    <t>https://www.tokopedia.com/lisuinstrument/10k-0805-0-1-thin-film-resistor-smd-10k-10ppm-c-125mw-1002?extParam=src%3Dshop%26whid%3D580205</t>
  </si>
  <si>
    <t>https://www.tokopedia.com/lisuinstrument/470-0805-0-5-125mw-150v-25ppm-high-precision-thin-resistor-470r-4700-arg05dtc4700-viking-tech?extParam=whid%3D580205%26src%3Dshop</t>
  </si>
  <si>
    <t>R 500 / 470</t>
  </si>
  <si>
    <t>https://www.tokopedia.com/lisuinstrument/smd-22r-resistor-0805-1-smt-22-22-ohm?extParam=whid%3D580205%26src%3Dshop</t>
  </si>
  <si>
    <t>https://www.tokopedia.com/lisuinstrument/120r-0805-1-thick-film-resistors-smd-chip-resistor-1200-121-120?extParam=src%3Dshop%26whid%3D580205</t>
  </si>
  <si>
    <t>https://www.tokopedia.com/lisuinstrument/4-7k-0805-1-125mw-150v-100ppm-thick-resistor-4-7k-4k7-4701-rs-05k4701ft-fenghua?extParam=src%3Dshop%26whid%3D580205</t>
  </si>
  <si>
    <t>https://www.tokopedia.com/aisyahrobot/potentioal-transformer-pt101b-zmpt101b-trafo-mini?extParam=ivf%3Dfalse%26keyword%3Dzmpt101b+trafo%26search_id%3D2024071904255099979EFC1AA60502DAEM%26src%3Dsearch</t>
  </si>
  <si>
    <t>BOX</t>
  </si>
  <si>
    <t>https://www.tokopedia.com/jogjarobotika/plastic-industrial-box-plc-2-02c-145x90x41mm?extParam=src%3Dshop%26whid%3D3000837</t>
  </si>
  <si>
    <t>https://www.tokopedia.com/jogjarobotika/470-ohm-smd0805-resistor?extParam=src%3Dshop%26whid%3D3000837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</si>
</sst>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  <xf numFmtId="0" fontId="0" fillId="0" borderId="5" xfId="0" applyBorder="1"/>
    <xf numFmtId="0" fontId="4" fillId="0" borderId="1" xfId="0" applyFont="1" applyBorder="1"/>
    <xf numFmtId="0" fontId="4" fillId="0" borderId="0" xfId="0" applyFo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7" fillId="2" borderId="13" xfId="0" applyFont="1" applyFill="1" applyBorder="1" applyAlignment="1" applyProtection="1">
      <alignment vertical="top" wrapText="1"/>
      <protection locked="0"/>
    </xf>
    <xf numFmtId="0" fontId="1" fillId="2" borderId="14" xfId="0" applyFont="1" applyFill="1" applyBorder="1" applyAlignment="1" applyProtection="1">
      <alignment horizontal="left" vertical="top" wrapText="1"/>
      <protection locked="0"/>
    </xf>
    <xf numFmtId="0" fontId="7" fillId="2" borderId="14" xfId="0" applyFont="1" applyFill="1" applyBorder="1" applyAlignment="1" applyProtection="1">
      <alignment vertical="top" wrapText="1"/>
      <protection locked="0"/>
    </xf>
    <xf numFmtId="0" fontId="7" fillId="2" borderId="15" xfId="0" applyFont="1" applyFill="1" applyBorder="1" applyAlignment="1" applyProtection="1">
      <alignment vertical="top" wrapText="1"/>
      <protection locked="0"/>
    </xf>
    <xf numFmtId="0" fontId="1" fillId="2" borderId="16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vertical="top" wrapText="1"/>
      <protection locked="0"/>
    </xf>
    <xf numFmtId="0" fontId="7" fillId="2" borderId="17" xfId="0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1" fontId="5" fillId="3" borderId="19" xfId="0" applyNumberFormat="1" applyFont="1" applyFill="1" applyBorder="1" applyAlignment="1">
      <alignment vertical="top"/>
    </xf>
    <xf numFmtId="1" fontId="0" fillId="3" borderId="20" xfId="0" applyNumberForma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3" fillId="4" borderId="21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22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3" xfId="0" applyFont="1" applyBorder="1" applyAlignment="1" applyProtection="1">
      <alignment horizontal="left" vertical="top"/>
      <protection locked="0"/>
    </xf>
    <xf numFmtId="0" fontId="1" fillId="0" borderId="24" xfId="0" applyFont="1" applyBorder="1" applyAlignment="1" applyProtection="1">
      <alignment horizontal="left" vertical="top"/>
      <protection locked="0"/>
    </xf>
    <xf numFmtId="0" fontId="1" fillId="0" borderId="24" xfId="0" applyFont="1" applyBorder="1" applyAlignment="1" applyProtection="1">
      <alignment vertical="top"/>
      <protection locked="0"/>
    </xf>
    <xf numFmtId="0" fontId="0" fillId="3" borderId="26" xfId="0" applyFill="1" applyBorder="1"/>
    <xf numFmtId="0" fontId="0" fillId="3" borderId="27" xfId="0" applyFill="1" applyBorder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6" xfId="0" applyFont="1" applyBorder="1" applyAlignment="1" applyProtection="1">
      <alignment vertical="top"/>
      <protection locked="0"/>
    </xf>
    <xf numFmtId="0" fontId="1" fillId="0" borderId="17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horizontal="left" vertical="top"/>
      <protection locked="0"/>
    </xf>
    <xf numFmtId="0" fontId="1" fillId="0" borderId="29" xfId="0" applyFont="1" applyBorder="1" applyAlignment="1" applyProtection="1">
      <alignment horizontal="left"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30" xfId="0" applyFont="1" applyBorder="1" applyAlignment="1" applyProtection="1">
      <alignment horizontal="left" vertical="top"/>
      <protection locked="0"/>
    </xf>
    <xf numFmtId="0" fontId="1" fillId="0" borderId="31" xfId="0" applyFont="1" applyBorder="1" applyAlignment="1" applyProtection="1">
      <alignment horizontal="left" vertical="top"/>
      <protection locked="0"/>
    </xf>
    <xf numFmtId="0" fontId="1" fillId="0" borderId="31" xfId="0" applyFont="1" applyBorder="1" applyAlignment="1" applyProtection="1">
      <alignment vertical="top"/>
      <protection locked="0"/>
    </xf>
    <xf numFmtId="0" fontId="2" fillId="0" borderId="16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17" xfId="0" applyBorder="1"/>
    <xf numFmtId="0" fontId="2" fillId="0" borderId="0" xfId="0" applyFont="1"/>
    <xf numFmtId="0" fontId="0" fillId="0" borderId="6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9" fillId="3" borderId="25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4" borderId="10" xfId="0" quotePrefix="1" applyFill="1" applyBorder="1" applyAlignment="1">
      <alignment horizontal="left" vertical="center"/>
    </xf>
    <xf numFmtId="0" fontId="0" fillId="3" borderId="12" xfId="0" quotePrefix="1" applyFill="1" applyBorder="1" applyAlignment="1">
      <alignment horizontal="left" vertical="center"/>
    </xf>
    <xf numFmtId="0" fontId="10" fillId="0" borderId="1" xfId="1" applyBorder="1" applyAlignment="1">
      <alignment vertical="top" wrapText="1"/>
    </xf>
    <xf numFmtId="0" fontId="9" fillId="3" borderId="3" xfId="0" quotePrefix="1" applyFont="1" applyFill="1" applyBorder="1" applyAlignment="1">
      <alignment vertical="center"/>
    </xf>
    <xf numFmtId="0" fontId="1" fillId="0" borderId="14" xfId="0" applyFont="1" applyBorder="1" applyAlignment="1" applyProtection="1">
      <alignment horizontal="left" vertical="top"/>
      <protection locked="0"/>
    </xf>
    <xf numFmtId="0" fontId="10" fillId="0" borderId="19" xfId="1" applyBorder="1" applyAlignment="1">
      <alignment vertical="top" wrapText="1"/>
    </xf>
    <xf numFmtId="0" fontId="10" fillId="0" borderId="33" xfId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34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jogjarobotika/120-ohm-smd0805-resistor-1?extParam=src%3Dshop%26whid%3D3000837" TargetMode="External"/><Relationship Id="rId13" Type="http://schemas.openxmlformats.org/officeDocument/2006/relationships/hyperlink" Target="https://www.tokopedia.com/lisuinstrument/0805-smd-led-smt-ultra-bright-berbagai-pilihan-warna-merah?extParam=src%3Dshop%26whid%3D580205" TargetMode="External"/><Relationship Id="rId18" Type="http://schemas.openxmlformats.org/officeDocument/2006/relationships/hyperlink" Target="https://www.tokopedia.com/lisuinstrument/120r-0805-1-thick-film-resistors-smd-chip-resistor-1200-121-120?extParam=src%3Dshop%26whid%3D580205" TargetMode="External"/><Relationship Id="rId3" Type="http://schemas.openxmlformats.org/officeDocument/2006/relationships/hyperlink" Target="https://www.tokopedia.com/jogjarobotika/100nf-smd0805-capacitor?extParam=src%3Dshop%26whid%3D3000837" TargetMode="External"/><Relationship Id="rId21" Type="http://schemas.openxmlformats.org/officeDocument/2006/relationships/hyperlink" Target="https://www.tokopedia.com/aisyahrobot/potentioal-transformer-pt101b-zmpt101b-trafo-mini?extParam=ivf%3Dfalse%26keyword%3Dzmpt101b+trafo%26search_id%3D2024071904255099979EFC1AA60502DAEM%26src%3Dsearch" TargetMode="External"/><Relationship Id="rId7" Type="http://schemas.openxmlformats.org/officeDocument/2006/relationships/hyperlink" Target="https://www.tokopedia.com/jogjarobotika/22-ohm-smd0805-resistor-1?extParam=src%3Dshop%26whid%3D3000837" TargetMode="External"/><Relationship Id="rId12" Type="http://schemas.openxmlformats.org/officeDocument/2006/relationships/hyperlink" Target="https://www.tokopedia.com/lisuinstrument/100nf-10-50v-x7r-0805-2012-mm-smd-capacitor-cc0805krx7r9bb104-yageo?extParam=src%3Dshop%26whid%3D580205" TargetMode="External"/><Relationship Id="rId17" Type="http://schemas.openxmlformats.org/officeDocument/2006/relationships/hyperlink" Target="https://www.tokopedia.com/lisuinstrument/smd-22r-resistor-0805-1-smt-22-22-ohm?extParam=whid%3D580205%26src%3Dshop" TargetMode="External"/><Relationship Id="rId2" Type="http://schemas.openxmlformats.org/officeDocument/2006/relationships/hyperlink" Target="https://www.tokopedia.com/jogjarobotika/smd-tantalum-1206-10uf-16v-10?extParam=src%3Dshop%26whid%3D3000837" TargetMode="External"/><Relationship Id="rId16" Type="http://schemas.openxmlformats.org/officeDocument/2006/relationships/hyperlink" Target="https://www.tokopedia.com/lisuinstrument/470-0805-0-5-125mw-150v-25ppm-high-precision-thin-resistor-470r-4700-arg05dtc4700-viking-tech?extParam=whid%3D580205%26src%3Dshop" TargetMode="External"/><Relationship Id="rId20" Type="http://schemas.openxmlformats.org/officeDocument/2006/relationships/hyperlink" Target="https://www.tokopedia.com/jogjarobotika/plastic-industrial-box-plc-2-02c-145x90x41mm?extParam=src%3Dshop%26whid%3D3000837" TargetMode="External"/><Relationship Id="rId1" Type="http://schemas.openxmlformats.org/officeDocument/2006/relationships/hyperlink" Target="https://www.tokopedia.com/jogjarobotika/1n4007-smd-m7-1a-smd" TargetMode="External"/><Relationship Id="rId6" Type="http://schemas.openxmlformats.org/officeDocument/2006/relationships/hyperlink" Target="https://www.tokopedia.com/jogjarobotika/10k-ohm-smd0805-resistor-1?extParam=src%3Dshop%26whid%3D3000837" TargetMode="External"/><Relationship Id="rId11" Type="http://schemas.openxmlformats.org/officeDocument/2006/relationships/hyperlink" Target="https://www.tokopedia.com/lisuinstrument/10uf-10-16v-3216-mm-1206-inch-smd-tantalum-capacitor-ca45-a016k106?extParam=src%3Dshop%26whid%3D580205" TargetMode="External"/><Relationship Id="rId5" Type="http://schemas.openxmlformats.org/officeDocument/2006/relationships/hyperlink" Target="https://www.tokopedia.com/iotstore/hi-link-hlk-10m05-ac-to-dc-isolated-5v-2a-10-watt?extParam=ivf%3Dfalse%26keyword%3Dhlk+5v%26search_id%3D20240708093206F299CAA2C12B660BAYAD%26src%3Dsearch" TargetMode="External"/><Relationship Id="rId15" Type="http://schemas.openxmlformats.org/officeDocument/2006/relationships/hyperlink" Target="https://www.tokopedia.com/lisuinstrument/10k-0805-0-1-thin-film-resistor-smd-10k-10ppm-c-125mw-1002?extParam=src%3Dshop%26whid%3D580205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tokopedia.com/lisuinstrument/smd-200k-ohm-resistor-0805-1-smt?extParam=src%3Dshop%26whid%3D580205" TargetMode="External"/><Relationship Id="rId19" Type="http://schemas.openxmlformats.org/officeDocument/2006/relationships/hyperlink" Target="https://www.tokopedia.com/lisuinstrument/4-7k-0805-1-125mw-150v-100ppm-thick-resistor-4-7k-4k7-4701-rs-05k4701ft-fenghua?extParam=src%3Dshop%26whid%3D580205" TargetMode="External"/><Relationship Id="rId4" Type="http://schemas.openxmlformats.org/officeDocument/2006/relationships/hyperlink" Target="https://www.tokopedia.com/jogjarobotika/led-smd-0805-merah?extParam=src%3Dshop%26whid%3D3000837" TargetMode="External"/><Relationship Id="rId9" Type="http://schemas.openxmlformats.org/officeDocument/2006/relationships/hyperlink" Target="https://www.tokopedia.com/jogjarobotika/4k7-ohm-smd0805-resistor?extParam=src%3Dshop%26whid%3D3000837https://www.tokopedia.com/jogjarobotika/4k7-ohm-smd0805-resistor?extParam=src%3Dshop%26whid%3D3000837" TargetMode="External"/><Relationship Id="rId14" Type="http://schemas.openxmlformats.org/officeDocument/2006/relationships/hyperlink" Target="https://www.tokopedia.com/lisuinstrument/1n4007-in4007-4007-m7-do-214ac-sma-smd-smt-diode-yongyutai-43f81?extParam=src%3Dshop%26whid%3D580205" TargetMode="External"/><Relationship Id="rId22" Type="http://schemas.openxmlformats.org/officeDocument/2006/relationships/hyperlink" Target="https://www.tokopedia.com/jogjarobotika/470-ohm-smd0805-resistor?extParam=src%3Dshop%26whid%3D30008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25F0-F303-4ECB-B479-FDFF5D67A450}">
  <sheetPr>
    <pageSetUpPr fitToPage="1"/>
  </sheetPr>
  <dimension ref="A1:G44"/>
  <sheetViews>
    <sheetView showGridLines="0" tabSelected="1" topLeftCell="A26" zoomScale="70" zoomScaleNormal="70" workbookViewId="0">
      <selection activeCell="D47" sqref="D47"/>
    </sheetView>
  </sheetViews>
  <sheetFormatPr defaultRowHeight="12.75" x14ac:dyDescent="0.2"/>
  <cols>
    <col min="1" max="1" width="12" style="3" customWidth="1"/>
    <col min="2" max="3" width="14.42578125" style="13" customWidth="1"/>
    <col min="4" max="5" width="35.85546875" style="3" customWidth="1"/>
    <col min="6" max="6" width="36.42578125" style="3" customWidth="1"/>
    <col min="7" max="7" width="10.5703125" style="3" customWidth="1"/>
    <col min="8" max="16384" width="9.140625" style="3"/>
  </cols>
  <sheetData>
    <row r="1" spans="1:7" ht="13.5" thickBot="1" x14ac:dyDescent="0.25">
      <c r="A1" s="45"/>
      <c r="B1" s="46"/>
      <c r="C1" s="46"/>
      <c r="D1" s="47"/>
      <c r="E1" s="47"/>
      <c r="F1" s="47"/>
      <c r="G1" s="48"/>
    </row>
    <row r="2" spans="1:7" ht="37.5" customHeight="1" thickBot="1" x14ac:dyDescent="0.25">
      <c r="A2" s="37" t="s">
        <v>21</v>
      </c>
      <c r="B2" s="14"/>
      <c r="C2" s="28"/>
      <c r="D2" s="77" t="s">
        <v>22</v>
      </c>
      <c r="E2" s="87"/>
      <c r="F2" s="4"/>
      <c r="G2" s="5"/>
    </row>
    <row r="3" spans="1:7" ht="23.25" customHeight="1" x14ac:dyDescent="0.2">
      <c r="A3" s="6" t="s">
        <v>4</v>
      </c>
      <c r="B3" s="14"/>
      <c r="C3" s="78" t="s">
        <v>23</v>
      </c>
      <c r="D3" s="66"/>
      <c r="E3" s="66"/>
      <c r="F3"/>
      <c r="G3" s="7"/>
    </row>
    <row r="4" spans="1:7" ht="17.25" customHeight="1" x14ac:dyDescent="0.2">
      <c r="A4" s="6" t="s">
        <v>20</v>
      </c>
      <c r="B4" s="14"/>
      <c r="C4" s="79" t="s">
        <v>23</v>
      </c>
      <c r="D4" s="67"/>
      <c r="E4"/>
      <c r="F4"/>
      <c r="G4" s="7"/>
    </row>
    <row r="5" spans="1:7" ht="17.25" customHeight="1" x14ac:dyDescent="0.2">
      <c r="A5" s="6" t="s">
        <v>5</v>
      </c>
      <c r="B5" s="14"/>
      <c r="C5" s="80" t="s">
        <v>24</v>
      </c>
      <c r="D5" s="2"/>
      <c r="E5"/>
      <c r="F5"/>
      <c r="G5" s="7"/>
    </row>
    <row r="6" spans="1:7" x14ac:dyDescent="0.2">
      <c r="A6" s="62"/>
      <c r="B6" s="63"/>
      <c r="C6" s="29"/>
      <c r="D6" s="2"/>
      <c r="E6" s="2"/>
      <c r="F6" s="64"/>
      <c r="G6" s="65"/>
    </row>
    <row r="7" spans="1:7" ht="15.75" customHeight="1" x14ac:dyDescent="0.2">
      <c r="A7" s="8" t="s">
        <v>2</v>
      </c>
      <c r="B7" s="81" t="s">
        <v>25</v>
      </c>
      <c r="C7" s="81" t="s">
        <v>26</v>
      </c>
      <c r="D7" s="9"/>
      <c r="E7" s="9"/>
      <c r="F7"/>
      <c r="G7" s="7"/>
    </row>
    <row r="8" spans="1:7" ht="15.75" customHeight="1" x14ac:dyDescent="0.2">
      <c r="A8" s="1" t="s">
        <v>3</v>
      </c>
      <c r="B8" s="10">
        <f ca="1">TODAY()</f>
        <v>45552</v>
      </c>
      <c r="C8" s="11">
        <f ca="1">NOW()</f>
        <v>45552.587271180557</v>
      </c>
      <c r="D8" s="9"/>
      <c r="E8" s="9"/>
      <c r="F8"/>
      <c r="G8" s="7"/>
    </row>
    <row r="9" spans="1:7" ht="15.75" customHeight="1" x14ac:dyDescent="0.2">
      <c r="A9" s="8"/>
      <c r="B9" s="30"/>
      <c r="C9" s="30"/>
      <c r="D9" s="9"/>
      <c r="E9" s="9"/>
      <c r="F9"/>
      <c r="G9" s="7"/>
    </row>
    <row r="10" spans="1:7" ht="15.75" customHeight="1" x14ac:dyDescent="0.2">
      <c r="A10" s="1"/>
      <c r="B10" s="14"/>
      <c r="C10" s="14"/>
      <c r="D10"/>
      <c r="E10"/>
      <c r="F10"/>
      <c r="G10" s="7"/>
    </row>
    <row r="11" spans="1:7" s="36" customFormat="1" ht="19.5" customHeight="1" x14ac:dyDescent="0.2">
      <c r="A11" s="33" t="s">
        <v>27</v>
      </c>
      <c r="B11" s="34" t="s">
        <v>43</v>
      </c>
      <c r="C11" s="34" t="s">
        <v>64</v>
      </c>
      <c r="D11" s="33" t="s">
        <v>72</v>
      </c>
      <c r="E11" s="33" t="s">
        <v>112</v>
      </c>
      <c r="F11" s="33" t="s">
        <v>113</v>
      </c>
      <c r="G11" s="35" t="s">
        <v>95</v>
      </c>
    </row>
    <row r="12" spans="1:7" s="12" customFormat="1" ht="63.75" x14ac:dyDescent="0.2">
      <c r="A12" s="75" t="s">
        <v>28</v>
      </c>
      <c r="B12" s="76" t="s">
        <v>44</v>
      </c>
      <c r="C12" s="76" t="s">
        <v>65</v>
      </c>
      <c r="D12" s="74" t="s">
        <v>73</v>
      </c>
      <c r="E12" s="86" t="s">
        <v>102</v>
      </c>
      <c r="F12" s="90" t="s">
        <v>114</v>
      </c>
      <c r="G12" s="31">
        <v>7</v>
      </c>
    </row>
    <row r="13" spans="1:7" s="12" customFormat="1" ht="63.75" x14ac:dyDescent="0.2">
      <c r="A13" s="75" t="s">
        <v>29</v>
      </c>
      <c r="B13" s="76" t="s">
        <v>45</v>
      </c>
      <c r="C13" s="76" t="s">
        <v>66</v>
      </c>
      <c r="D13" s="38" t="s">
        <v>74</v>
      </c>
      <c r="E13" s="86" t="s">
        <v>103</v>
      </c>
      <c r="F13" s="89" t="s">
        <v>115</v>
      </c>
      <c r="G13" s="31">
        <v>8</v>
      </c>
    </row>
    <row r="14" spans="1:7" s="12" customFormat="1" ht="63.75" x14ac:dyDescent="0.2">
      <c r="A14" s="75" t="s">
        <v>30</v>
      </c>
      <c r="B14" s="76" t="s">
        <v>46</v>
      </c>
      <c r="C14" s="76" t="s">
        <v>67</v>
      </c>
      <c r="D14" s="74" t="s">
        <v>75</v>
      </c>
      <c r="E14" s="86" t="s">
        <v>104</v>
      </c>
      <c r="F14" s="89" t="s">
        <v>116</v>
      </c>
      <c r="G14" s="31">
        <v>6</v>
      </c>
    </row>
    <row r="15" spans="1:7" s="12" customFormat="1" ht="63.75" x14ac:dyDescent="0.2">
      <c r="A15" s="75" t="s">
        <v>31</v>
      </c>
      <c r="B15" s="76" t="s">
        <v>47</v>
      </c>
      <c r="C15" s="76" t="s">
        <v>68</v>
      </c>
      <c r="D15" s="38" t="s">
        <v>76</v>
      </c>
      <c r="E15" s="86" t="s">
        <v>101</v>
      </c>
      <c r="F15" s="89" t="s">
        <v>117</v>
      </c>
      <c r="G15" s="31">
        <v>3</v>
      </c>
    </row>
    <row r="16" spans="1:7" s="12" customFormat="1" ht="38.25" x14ac:dyDescent="0.2">
      <c r="A16" s="75" t="s">
        <v>32</v>
      </c>
      <c r="B16" s="76" t="s">
        <v>32</v>
      </c>
      <c r="C16" s="76" t="s">
        <v>32</v>
      </c>
      <c r="D16" s="74" t="s">
        <v>77</v>
      </c>
      <c r="E16" s="75"/>
      <c r="F16" s="91"/>
      <c r="G16" s="31">
        <v>1</v>
      </c>
    </row>
    <row r="17" spans="1:7" s="12" customFormat="1" ht="38.25" x14ac:dyDescent="0.2">
      <c r="A17" s="75" t="s">
        <v>33</v>
      </c>
      <c r="B17" s="76" t="s">
        <v>48</v>
      </c>
      <c r="C17" s="76" t="s">
        <v>69</v>
      </c>
      <c r="D17" s="38" t="s">
        <v>78</v>
      </c>
      <c r="E17" s="75" t="s">
        <v>105</v>
      </c>
      <c r="F17" s="91"/>
      <c r="G17" s="31">
        <v>1</v>
      </c>
    </row>
    <row r="18" spans="1:7" s="12" customFormat="1" x14ac:dyDescent="0.2">
      <c r="A18" s="75" t="s">
        <v>34</v>
      </c>
      <c r="B18" s="76" t="s">
        <v>49</v>
      </c>
      <c r="C18" s="76" t="s">
        <v>49</v>
      </c>
      <c r="D18" s="74" t="s">
        <v>79</v>
      </c>
      <c r="E18" s="75"/>
      <c r="F18" s="91"/>
      <c r="G18" s="31">
        <v>1</v>
      </c>
    </row>
    <row r="19" spans="1:7" s="12" customFormat="1" x14ac:dyDescent="0.2">
      <c r="A19" s="75" t="s">
        <v>35</v>
      </c>
      <c r="B19" s="76" t="s">
        <v>50</v>
      </c>
      <c r="C19" s="76" t="s">
        <v>50</v>
      </c>
      <c r="D19" s="38" t="s">
        <v>80</v>
      </c>
      <c r="E19" s="75"/>
      <c r="F19" s="91"/>
      <c r="G19" s="31">
        <v>1</v>
      </c>
    </row>
    <row r="20" spans="1:7" s="12" customFormat="1" x14ac:dyDescent="0.2">
      <c r="A20" s="75" t="s">
        <v>36</v>
      </c>
      <c r="B20" s="76" t="s">
        <v>51</v>
      </c>
      <c r="C20" s="76" t="s">
        <v>51</v>
      </c>
      <c r="D20" s="74" t="s">
        <v>81</v>
      </c>
      <c r="E20" s="75"/>
      <c r="F20" s="91"/>
      <c r="G20" s="31">
        <v>1</v>
      </c>
    </row>
    <row r="21" spans="1:7" s="12" customFormat="1" ht="89.25" x14ac:dyDescent="0.2">
      <c r="A21" s="75" t="s">
        <v>37</v>
      </c>
      <c r="B21" s="76" t="s">
        <v>52</v>
      </c>
      <c r="C21" s="76" t="s">
        <v>52</v>
      </c>
      <c r="D21" s="38" t="s">
        <v>82</v>
      </c>
      <c r="E21" s="86" t="s">
        <v>106</v>
      </c>
      <c r="F21" s="91"/>
      <c r="G21" s="31">
        <v>1</v>
      </c>
    </row>
    <row r="22" spans="1:7" s="12" customFormat="1" ht="51" x14ac:dyDescent="0.2">
      <c r="A22" s="75" t="s">
        <v>29</v>
      </c>
      <c r="B22" s="76" t="s">
        <v>53</v>
      </c>
      <c r="C22" s="76" t="s">
        <v>70</v>
      </c>
      <c r="D22" s="74" t="s">
        <v>83</v>
      </c>
      <c r="E22" s="86"/>
      <c r="F22" s="89" t="s">
        <v>111</v>
      </c>
      <c r="G22" s="31">
        <v>18</v>
      </c>
    </row>
    <row r="23" spans="1:7" s="12" customFormat="1" ht="63.75" x14ac:dyDescent="0.2">
      <c r="A23" s="75" t="s">
        <v>29</v>
      </c>
      <c r="B23" s="76" t="s">
        <v>54</v>
      </c>
      <c r="C23" s="76" t="s">
        <v>70</v>
      </c>
      <c r="D23" s="38" t="s">
        <v>84</v>
      </c>
      <c r="E23" s="86" t="s">
        <v>107</v>
      </c>
      <c r="F23" s="89" t="s">
        <v>118</v>
      </c>
      <c r="G23" s="31">
        <v>9</v>
      </c>
    </row>
    <row r="24" spans="1:7" s="12" customFormat="1" ht="76.5" x14ac:dyDescent="0.2">
      <c r="A24" s="75" t="s">
        <v>29</v>
      </c>
      <c r="B24" s="76" t="s">
        <v>120</v>
      </c>
      <c r="C24" s="76" t="s">
        <v>70</v>
      </c>
      <c r="D24" s="74" t="s">
        <v>85</v>
      </c>
      <c r="E24" s="86" t="s">
        <v>127</v>
      </c>
      <c r="F24" s="89" t="s">
        <v>119</v>
      </c>
      <c r="G24" s="31">
        <v>6</v>
      </c>
    </row>
    <row r="25" spans="1:7" s="12" customFormat="1" ht="51" x14ac:dyDescent="0.2">
      <c r="A25" s="75" t="s">
        <v>29</v>
      </c>
      <c r="B25" s="76" t="s">
        <v>55</v>
      </c>
      <c r="C25" s="76" t="s">
        <v>70</v>
      </c>
      <c r="D25" s="38" t="s">
        <v>86</v>
      </c>
      <c r="E25" s="86" t="s">
        <v>108</v>
      </c>
      <c r="F25" s="89" t="s">
        <v>121</v>
      </c>
      <c r="G25" s="31">
        <v>3</v>
      </c>
    </row>
    <row r="26" spans="1:7" s="12" customFormat="1" ht="63.75" x14ac:dyDescent="0.2">
      <c r="A26" s="75" t="s">
        <v>29</v>
      </c>
      <c r="B26" s="76" t="s">
        <v>56</v>
      </c>
      <c r="C26" s="76" t="s">
        <v>70</v>
      </c>
      <c r="D26" s="74" t="s">
        <v>87</v>
      </c>
      <c r="E26" s="86" t="s">
        <v>109</v>
      </c>
      <c r="F26" s="89" t="s">
        <v>122</v>
      </c>
      <c r="G26" s="31">
        <v>1</v>
      </c>
    </row>
    <row r="27" spans="1:7" s="12" customFormat="1" ht="89.25" x14ac:dyDescent="0.2">
      <c r="A27" s="75" t="s">
        <v>29</v>
      </c>
      <c r="B27" s="76" t="s">
        <v>57</v>
      </c>
      <c r="C27" s="76" t="s">
        <v>70</v>
      </c>
      <c r="D27" s="38" t="s">
        <v>88</v>
      </c>
      <c r="E27" s="86" t="s">
        <v>110</v>
      </c>
      <c r="F27" s="89" t="s">
        <v>123</v>
      </c>
      <c r="G27" s="31">
        <v>2</v>
      </c>
    </row>
    <row r="28" spans="1:7" s="12" customFormat="1" x14ac:dyDescent="0.2">
      <c r="A28" s="75" t="s">
        <v>29</v>
      </c>
      <c r="B28" s="76" t="s">
        <v>58</v>
      </c>
      <c r="C28" s="76" t="s">
        <v>70</v>
      </c>
      <c r="D28" s="74" t="s">
        <v>89</v>
      </c>
      <c r="E28" s="75"/>
      <c r="F28" s="91"/>
      <c r="G28" s="31">
        <v>1</v>
      </c>
    </row>
    <row r="29" spans="1:7" s="12" customFormat="1" ht="25.5" x14ac:dyDescent="0.2">
      <c r="A29" s="75" t="s">
        <v>38</v>
      </c>
      <c r="B29" s="76" t="s">
        <v>59</v>
      </c>
      <c r="C29" s="76" t="s">
        <v>59</v>
      </c>
      <c r="D29" s="38" t="s">
        <v>90</v>
      </c>
      <c r="E29" s="75"/>
      <c r="F29" s="91"/>
      <c r="G29" s="31">
        <v>3</v>
      </c>
    </row>
    <row r="30" spans="1:7" s="12" customFormat="1" ht="25.5" x14ac:dyDescent="0.2">
      <c r="A30" s="75" t="s">
        <v>39</v>
      </c>
      <c r="B30" s="76" t="s">
        <v>60</v>
      </c>
      <c r="C30" s="76" t="s">
        <v>71</v>
      </c>
      <c r="D30" s="74" t="s">
        <v>91</v>
      </c>
      <c r="E30" s="75"/>
      <c r="F30" s="91"/>
      <c r="G30" s="31">
        <v>2</v>
      </c>
    </row>
    <row r="31" spans="1:7" s="12" customFormat="1" ht="89.25" x14ac:dyDescent="0.2">
      <c r="A31" s="75" t="s">
        <v>40</v>
      </c>
      <c r="B31" s="76" t="s">
        <v>61</v>
      </c>
      <c r="C31" s="76" t="s">
        <v>61</v>
      </c>
      <c r="D31" s="38" t="s">
        <v>92</v>
      </c>
      <c r="E31" s="86" t="s">
        <v>124</v>
      </c>
      <c r="F31" s="91"/>
      <c r="G31" s="31">
        <v>3</v>
      </c>
    </row>
    <row r="32" spans="1:7" s="12" customFormat="1" ht="25.5" x14ac:dyDescent="0.2">
      <c r="A32" s="75" t="s">
        <v>41</v>
      </c>
      <c r="B32" s="76" t="s">
        <v>62</v>
      </c>
      <c r="C32" s="76" t="s">
        <v>62</v>
      </c>
      <c r="D32" s="74" t="s">
        <v>93</v>
      </c>
      <c r="E32" s="75"/>
      <c r="F32" s="91"/>
      <c r="G32" s="31">
        <v>1</v>
      </c>
    </row>
    <row r="33" spans="1:7" s="12" customFormat="1" ht="25.5" x14ac:dyDescent="0.2">
      <c r="A33" s="75" t="s">
        <v>42</v>
      </c>
      <c r="B33" s="76" t="s">
        <v>63</v>
      </c>
      <c r="C33" s="76" t="s">
        <v>63</v>
      </c>
      <c r="D33" s="38" t="s">
        <v>94</v>
      </c>
      <c r="E33" s="75"/>
      <c r="F33" s="92"/>
      <c r="G33" s="31">
        <v>1</v>
      </c>
    </row>
    <row r="34" spans="1:7" s="12" customFormat="1" ht="51" x14ac:dyDescent="0.2">
      <c r="A34" s="75"/>
      <c r="B34" s="76" t="s">
        <v>125</v>
      </c>
      <c r="C34" s="76"/>
      <c r="D34" s="38"/>
      <c r="E34" s="86" t="s">
        <v>126</v>
      </c>
      <c r="F34" s="92"/>
      <c r="G34" s="31"/>
    </row>
    <row r="35" spans="1:7" x14ac:dyDescent="0.2">
      <c r="A35" s="70"/>
      <c r="B35" s="71"/>
      <c r="C35" s="71"/>
      <c r="D35" s="72"/>
      <c r="E35" s="72"/>
      <c r="F35" s="73"/>
      <c r="G35" s="32">
        <f>SUM(G12:G34)</f>
        <v>80</v>
      </c>
    </row>
    <row r="36" spans="1:7" customFormat="1" ht="13.7" customHeight="1" x14ac:dyDescent="0.2">
      <c r="A36" s="49" t="s">
        <v>0</v>
      </c>
      <c r="B36" s="39"/>
      <c r="C36" s="68" t="s">
        <v>1</v>
      </c>
      <c r="D36" s="39"/>
      <c r="E36" s="39"/>
      <c r="F36" s="69"/>
      <c r="G36" s="50"/>
    </row>
    <row r="37" spans="1:7" customFormat="1" ht="12.95" customHeight="1" x14ac:dyDescent="0.2">
      <c r="A37" s="54"/>
      <c r="B37" s="55"/>
      <c r="C37" s="56"/>
      <c r="D37" s="55"/>
      <c r="E37" s="88"/>
      <c r="F37" s="57"/>
      <c r="G37" s="58"/>
    </row>
    <row r="38" spans="1:7" customFormat="1" ht="12.95" customHeight="1" x14ac:dyDescent="0.2">
      <c r="A38" s="51"/>
      <c r="B38" s="42"/>
      <c r="C38" s="43"/>
      <c r="D38" s="42"/>
      <c r="E38" s="39"/>
      <c r="F38" s="44"/>
      <c r="G38" s="50"/>
    </row>
    <row r="39" spans="1:7" customFormat="1" ht="12.95" customHeight="1" x14ac:dyDescent="0.2">
      <c r="A39" s="51"/>
      <c r="B39" s="42"/>
      <c r="C39" s="43"/>
      <c r="D39" s="42"/>
      <c r="E39" s="39"/>
      <c r="F39" s="44"/>
      <c r="G39" s="50"/>
    </row>
    <row r="40" spans="1:7" customFormat="1" ht="12.95" customHeight="1" x14ac:dyDescent="0.2">
      <c r="A40" s="51"/>
      <c r="B40" s="42"/>
      <c r="C40" s="43"/>
      <c r="D40" s="42"/>
      <c r="E40" s="39"/>
      <c r="F40" s="44"/>
      <c r="G40" s="50"/>
    </row>
    <row r="41" spans="1:7" customFormat="1" ht="9.75" customHeight="1" x14ac:dyDescent="0.2">
      <c r="A41" s="52"/>
      <c r="B41" s="59"/>
      <c r="C41" s="60"/>
      <c r="D41" s="59"/>
      <c r="E41" s="40"/>
      <c r="F41" s="61"/>
      <c r="G41" s="53"/>
    </row>
    <row r="42" spans="1:7" customFormat="1" ht="12.95" customHeight="1" x14ac:dyDescent="0.2">
      <c r="A42" s="52"/>
      <c r="B42" s="40"/>
      <c r="C42" s="40"/>
      <c r="D42" s="40"/>
      <c r="E42" s="40"/>
      <c r="F42" s="41"/>
      <c r="G42" s="53"/>
    </row>
    <row r="43" spans="1:7" customFormat="1" x14ac:dyDescent="0.2">
      <c r="A43" s="20"/>
      <c r="B43" s="21"/>
      <c r="C43" s="21"/>
      <c r="D43" s="21"/>
      <c r="E43" s="21"/>
      <c r="F43" s="22"/>
      <c r="G43" s="23"/>
    </row>
    <row r="44" spans="1:7" customFormat="1" x14ac:dyDescent="0.2">
      <c r="A44" s="24"/>
      <c r="B44" s="25"/>
      <c r="C44" s="25"/>
      <c r="D44" s="25"/>
      <c r="E44" s="25"/>
      <c r="F44" s="26"/>
      <c r="G44" s="27"/>
    </row>
  </sheetData>
  <phoneticPr fontId="0" type="noConversion"/>
  <hyperlinks>
    <hyperlink ref="E15" r:id="rId1" xr:uid="{08E82726-43EB-4807-83B3-95DBF90D0662}"/>
    <hyperlink ref="E12" r:id="rId2" xr:uid="{98DC1831-8DA4-4593-845E-76F29071695C}"/>
    <hyperlink ref="E13" r:id="rId3" xr:uid="{F2D990F3-7208-4569-A54F-DF2D4D693FD2}"/>
    <hyperlink ref="E14" r:id="rId4" xr:uid="{36D292E7-3515-4819-B326-B6D32C240D8F}"/>
    <hyperlink ref="E21" r:id="rId5" xr:uid="{1564A3BE-4287-4600-B4B6-0560E523A839}"/>
    <hyperlink ref="E23" r:id="rId6" xr:uid="{381878E9-5820-4327-8348-946EFA0AAC95}"/>
    <hyperlink ref="E25" r:id="rId7" xr:uid="{A30018F1-7F88-4A79-BC84-C1FADFEE8932}"/>
    <hyperlink ref="E26" r:id="rId8" xr:uid="{5262506C-0016-448F-A208-2CB1BF444E20}"/>
    <hyperlink ref="E27" r:id="rId9" xr:uid="{96AB7A4B-87D7-485B-8CB9-BCF81FC3BBB5}"/>
    <hyperlink ref="F22" r:id="rId10" xr:uid="{E5E3E2D2-DAE2-441C-A616-8C6242B265DD}"/>
    <hyperlink ref="F12" r:id="rId11" xr:uid="{94A781FA-84DF-43C2-9FB6-C234C3F1FBC0}"/>
    <hyperlink ref="F13" r:id="rId12" xr:uid="{F66D7CD1-007E-420A-9FD8-DBE200985093}"/>
    <hyperlink ref="F14" r:id="rId13" xr:uid="{83AB696B-4CA9-43EC-802B-6B5EE8217CE8}"/>
    <hyperlink ref="F15" r:id="rId14" xr:uid="{415FF5F5-351B-4C08-A6AF-FC834B963DDA}"/>
    <hyperlink ref="F23" r:id="rId15" xr:uid="{E2FCEC61-1D89-4DBF-AE44-CE451BA89D50}"/>
    <hyperlink ref="F24" r:id="rId16" xr:uid="{880218CE-B4B0-4D92-A5CF-F6C9563598D5}"/>
    <hyperlink ref="F25" r:id="rId17" xr:uid="{A7807EAC-1D22-4B14-B2BC-66CC5DB7932D}"/>
    <hyperlink ref="F26" r:id="rId18" xr:uid="{4B215F68-2068-47F3-A9A8-164AE2A4094E}"/>
    <hyperlink ref="F27" r:id="rId19" xr:uid="{BCAD7F79-069B-44CC-B061-8A46EB6BF6C0}"/>
    <hyperlink ref="E34" r:id="rId20" xr:uid="{A21A6446-1039-4D76-9F20-63FF02B8350D}"/>
    <hyperlink ref="E31" r:id="rId21" xr:uid="{8EE10D39-DDE3-472A-AC7E-843983D74A67}"/>
    <hyperlink ref="E24" r:id="rId22" xr:uid="{FE648A51-DA92-43D0-9D5B-410992184A24}"/>
  </hyperlinks>
  <printOptions horizontalCentered="1" verticalCentered="1"/>
  <pageMargins left="0" right="0" top="0" bottom="0" header="0" footer="0"/>
  <pageSetup paperSize="9" pageOrder="overThenDown" orientation="landscape" horizontalDpi="200" verticalDpi="200" r:id="rId2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2946-DE36-4802-9050-D671911D97CE}">
  <dimension ref="A1:B14"/>
  <sheetViews>
    <sheetView workbookViewId="0">
      <selection activeCell="B14" sqref="B14"/>
    </sheetView>
  </sheetViews>
  <sheetFormatPr defaultRowHeight="12.75" x14ac:dyDescent="0.2"/>
  <cols>
    <col min="1" max="1" width="30.28515625" style="14" customWidth="1"/>
    <col min="2" max="2" width="108.5703125" style="14" customWidth="1"/>
  </cols>
  <sheetData>
    <row r="1" spans="1:2" s="16" customFormat="1" ht="17.25" customHeight="1" x14ac:dyDescent="0.2">
      <c r="A1" s="15" t="s">
        <v>7</v>
      </c>
      <c r="B1" s="82" t="s">
        <v>96</v>
      </c>
    </row>
    <row r="2" spans="1:2" s="16" customFormat="1" ht="17.25" customHeight="1" x14ac:dyDescent="0.2">
      <c r="A2" s="17" t="s">
        <v>9</v>
      </c>
      <c r="B2" s="83" t="s">
        <v>23</v>
      </c>
    </row>
    <row r="3" spans="1:2" s="16" customFormat="1" ht="17.25" customHeight="1" x14ac:dyDescent="0.2">
      <c r="A3" s="18" t="s">
        <v>8</v>
      </c>
      <c r="B3" s="84" t="s">
        <v>24</v>
      </c>
    </row>
    <row r="4" spans="1:2" s="16" customFormat="1" ht="17.25" customHeight="1" x14ac:dyDescent="0.2">
      <c r="A4" s="17" t="s">
        <v>10</v>
      </c>
      <c r="B4" s="83" t="s">
        <v>23</v>
      </c>
    </row>
    <row r="5" spans="1:2" s="16" customFormat="1" ht="17.25" customHeight="1" x14ac:dyDescent="0.2">
      <c r="A5" s="18" t="s">
        <v>11</v>
      </c>
      <c r="B5" s="84" t="s">
        <v>96</v>
      </c>
    </row>
    <row r="6" spans="1:2" s="16" customFormat="1" ht="17.25" customHeight="1" x14ac:dyDescent="0.2">
      <c r="A6" s="17" t="s">
        <v>6</v>
      </c>
      <c r="B6" s="83" t="s">
        <v>22</v>
      </c>
    </row>
    <row r="7" spans="1:2" s="16" customFormat="1" ht="17.25" customHeight="1" x14ac:dyDescent="0.2">
      <c r="A7" s="18" t="s">
        <v>12</v>
      </c>
      <c r="B7" s="84" t="s">
        <v>97</v>
      </c>
    </row>
    <row r="8" spans="1:2" s="16" customFormat="1" ht="17.25" customHeight="1" x14ac:dyDescent="0.2">
      <c r="A8" s="17" t="s">
        <v>13</v>
      </c>
      <c r="B8" s="83" t="s">
        <v>26</v>
      </c>
    </row>
    <row r="9" spans="1:2" s="16" customFormat="1" ht="17.25" customHeight="1" x14ac:dyDescent="0.2">
      <c r="A9" s="18" t="s">
        <v>14</v>
      </c>
      <c r="B9" s="84" t="s">
        <v>25</v>
      </c>
    </row>
    <row r="10" spans="1:2" s="16" customFormat="1" ht="17.25" customHeight="1" x14ac:dyDescent="0.2">
      <c r="A10" s="17" t="s">
        <v>16</v>
      </c>
      <c r="B10" s="83" t="s">
        <v>98</v>
      </c>
    </row>
    <row r="11" spans="1:2" s="16" customFormat="1" ht="17.25" customHeight="1" x14ac:dyDescent="0.2">
      <c r="A11" s="18" t="s">
        <v>15</v>
      </c>
      <c r="B11" s="84" t="s">
        <v>21</v>
      </c>
    </row>
    <row r="12" spans="1:2" s="16" customFormat="1" ht="17.25" customHeight="1" x14ac:dyDescent="0.2">
      <c r="A12" s="17" t="s">
        <v>17</v>
      </c>
      <c r="B12" s="83" t="s">
        <v>99</v>
      </c>
    </row>
    <row r="13" spans="1:2" s="16" customFormat="1" ht="17.25" customHeight="1" x14ac:dyDescent="0.2">
      <c r="A13" s="18" t="s">
        <v>18</v>
      </c>
      <c r="B13" s="84" t="s">
        <v>100</v>
      </c>
    </row>
    <row r="14" spans="1:2" s="16" customFormat="1" ht="17.25" customHeight="1" thickBot="1" x14ac:dyDescent="0.25">
      <c r="A14" s="19" t="s">
        <v>19</v>
      </c>
      <c r="B14" s="85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Oleksii Hryhorian</dc:creator>
  <cp:lastModifiedBy>RND SAM</cp:lastModifiedBy>
  <cp:lastPrinted>2002-11-05T13:50:54Z</cp:lastPrinted>
  <dcterms:created xsi:type="dcterms:W3CDTF">2000-10-27T00:30:29Z</dcterms:created>
  <dcterms:modified xsi:type="dcterms:W3CDTF">2024-09-17T09:51:05Z</dcterms:modified>
</cp:coreProperties>
</file>