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Hardik\Documents\Data Science\"/>
    </mc:Choice>
  </mc:AlternateContent>
  <xr:revisionPtr revIDLastSave="0" documentId="13_ncr:1_{4D32E0AB-3F05-4687-AA86-D68B522A9271}" xr6:coauthVersionLast="47" xr6:coauthVersionMax="47" xr10:uidLastSave="{00000000-0000-0000-0000-000000000000}"/>
  <bookViews>
    <workbookView xWindow="-108" yWindow="-108" windowWidth="23256" windowHeight="13176" activeTab="2" xr2:uid="{F362C040-AC95-4FFA-A2A0-9273D3637545}"/>
  </bookViews>
  <sheets>
    <sheet name="Sales Trend Analysis" sheetId="1" r:id="rId1"/>
    <sheet name="Product Performance Analysis" sheetId="2" r:id="rId2"/>
    <sheet name="Customer Purchase Behavior" sheetId="3" r:id="rId3"/>
  </sheets>
  <definedNames>
    <definedName name="Slicer_order_status">#N/A</definedName>
    <definedName name="Slicer_order_status1">#N/A</definedName>
  </definedNames>
  <calcPr calcId="191029"/>
  <pivotCaches>
    <pivotCache cacheId="3" r:id="rId4"/>
    <pivotCache cacheId="4" r:id="rId5"/>
    <pivotCache cacheId="5" r:id="rId6"/>
    <pivotCache cacheId="6" r:id="rId7"/>
    <pivotCache cacheId="37" r:id="rId8"/>
  </pivotCaches>
  <extLst>
    <ext xmlns:x14="http://schemas.microsoft.com/office/spreadsheetml/2009/9/main" uri="{876F7934-8845-4945-9796-88D515C7AA90}">
      <x14:pivotCaches>
        <pivotCache cacheId="8" r:id="rId9"/>
        <pivotCache cacheId="9"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AddressExternalData_1_b9a50fab-9d2b-46d1-a6ae-a7f9b4ca6e0a" name="Customer_Address" connection="Excel Task1"/>
          <x15:modelTable id="Customer_DemographicExternalData_2_53f88ee2-e50d-4a5a-9a7e-95f7fb96030f" name="Customer_Demographic" connection="Excel Task1"/>
          <x15:modelTable id="New_Customer_ListExternalData_3_59880fb7-fc97-4eaf-8370-65b20a431c9e" name="New_Customer_List" connection="Excel Task1"/>
          <x15:modelTable id="TransactionsExternalData_4_181ab690-5457-4924-adde-8b0b47363eb5" name="Transactions" connection="Excel Task1"/>
        </x15:modelTables>
        <x15:modelRelationships>
          <x15:modelRelationship fromTable="Customer_Address" fromColumn="customer_id" toTable="Customer_Demographic" toColumn="customer_id"/>
          <x15:modelRelationship fromTable="Transactions" fromColumn="customer_id" toTable="Customer_Demographic" toColumn="customer_id"/>
        </x15:modelRelationships>
        <x15:extLst>
          <ext xmlns:x16="http://schemas.microsoft.com/office/spreadsheetml/2014/11/main" uri="{9835A34E-60A6-4A7C-AAB8-D5F71C897F49}">
            <x16:modelTimeGroupings>
              <x16:modelTimeGrouping tableName="Transactions" columnName="transaction_date" columnId="transaction_date">
                <x16:calculatedTimeColumn columnName="transaction_date (Quarter)" columnId="transaction_date (Quarter)" contentType="quarters" isSelected="0"/>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E5984A-AD21-4E16-890B-0F619D3353C7}" name="Excel Task1" type="100" refreshedVersion="0">
    <extLst>
      <ext xmlns:x15="http://schemas.microsoft.com/office/spreadsheetml/2010/11/main" uri="{DE250136-89BD-433C-8126-D09CA5730AF9}">
        <x15:connection id="50cc1129-d5f8-4fb4-8530-5d50abac68fe"/>
      </ext>
    </extLst>
  </connection>
  <connection id="2" xr16:uid="{CAC4EF73-20A5-4B75-9C30-31C4F649AE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<sst xmlns="http://schemas.openxmlformats.org/spreadsheetml/2006/main" count="43" uniqueCount="39">
  <si>
    <t>Grand Total</t>
  </si>
  <si>
    <t>Jan</t>
  </si>
  <si>
    <t>Feb</t>
  </si>
  <si>
    <t>Mar</t>
  </si>
  <si>
    <t>Apr</t>
  </si>
  <si>
    <t>May</t>
  </si>
  <si>
    <t>Jun</t>
  </si>
  <si>
    <t>Jul</t>
  </si>
  <si>
    <t>Aug</t>
  </si>
  <si>
    <t>Sep</t>
  </si>
  <si>
    <t>Oct</t>
  </si>
  <si>
    <t>Nov</t>
  </si>
  <si>
    <t>Dec</t>
  </si>
  <si>
    <t>Sum of list_price</t>
  </si>
  <si>
    <t>Months</t>
  </si>
  <si>
    <t>Sales</t>
  </si>
  <si>
    <t>Chart showing the total sales per month.</t>
  </si>
  <si>
    <t>Giant Bicycles</t>
  </si>
  <si>
    <t>Norco Bicycles</t>
  </si>
  <si>
    <t>OHM Cycles</t>
  </si>
  <si>
    <t>Solex</t>
  </si>
  <si>
    <t>Trek Bicycles</t>
  </si>
  <si>
    <t>WeareA2B</t>
  </si>
  <si>
    <t>Brand</t>
  </si>
  <si>
    <t>Mountain</t>
  </si>
  <si>
    <t>Road</t>
  </si>
  <si>
    <t>Standard</t>
  </si>
  <si>
    <t>Touring</t>
  </si>
  <si>
    <t>Average of list_price</t>
  </si>
  <si>
    <t>Count of customers</t>
  </si>
  <si>
    <t>Count of transactions</t>
  </si>
  <si>
    <t>Average  purchases per customer</t>
  </si>
  <si>
    <t>The average number of purchases per customer.</t>
  </si>
  <si>
    <t>The top 10 customers based on total transaction value.</t>
  </si>
  <si>
    <t>The total sales for each brand.</t>
  </si>
  <si>
    <t xml:space="preserve"> The total sales and average list_price for each product_line.</t>
  </si>
  <si>
    <t xml:space="preserve"> Chart showing seasonal trends or significant spikes in sales.</t>
  </si>
  <si>
    <t>Prooduct Line</t>
  </si>
  <si>
    <t>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</si>
</sst>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pivotButton="1" applyAlignment="1">
      <alignment horizontal="left"/>
    </xf>
    <xf numFmtId="0" fontId="0" fillId="0" borderId="0" xfId="0" applyAlignment="1">
      <alignment horizontal="left" vertical="center"/>
    </xf>
    <xf numFmtId="0" fontId="1" fillId="0" borderId="0" xfId="0" applyFont="1"/>
    <xf numFmtId="0" fontId="2" fillId="2" borderId="1" xfId="0" applyFont="1" applyFill="1" applyBorder="1"/>
    <xf numFmtId="0" fontId="1" fillId="3" borderId="0" xfId="0" applyFont="1" applyFill="1" applyAlignment="1">
      <alignment horizontal="center" vertical="center" wrapText="1"/>
    </xf>
    <xf numFmtId="0" fontId="1" fillId="3" borderId="0" xfId="0" applyFont="1" applyFill="1" applyAlignment="1">
      <alignment horizontal="center" wrapText="1"/>
    </xf>
    <xf numFmtId="0" fontId="0" fillId="0" borderId="0" xfId="0" applyNumberFormat="1" applyAlignment="1">
      <alignment horizontal="left" vertical="center"/>
    </xf>
  </cellXfs>
  <cellStyles count="1">
    <cellStyle name="Normal" xfId="0" builtinId="0"/>
  </cellStyles>
  <dxfs count="226">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horizontal="left"/>
    </dxf>
    <dxf>
      <alignment horizontal="left"/>
    </dxf>
    <dxf>
      <font>
        <sz val="12"/>
      </font>
    </dxf>
    <dxf>
      <font>
        <sz val="12"/>
      </font>
    </dxf>
    <dxf>
      <alignment horizontal="left"/>
    </dxf>
    <dxf>
      <alignment horizontal="left"/>
    </dxf>
    <dxf>
      <alignment horizontal="left"/>
    </dxf>
    <dxf>
      <alignment horizontal="left"/>
    </dxf>
    <dxf>
      <alignment horizontal="left"/>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[Task3.xlsx]Sales Trend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Trends over</a:t>
            </a:r>
            <a:r>
              <a:rPr lang="en-IN" baseline="0"/>
              <a:t>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Analysis'!$C$7</c:f>
              <c:strCache>
                <c:ptCount val="1"/>
                <c:pt idx="0">
                  <c:v>Total</c:v>
                </c:pt>
              </c:strCache>
            </c:strRef>
          </c:tx>
          <c:spPr>
            <a:ln w="28575" cap="rnd">
              <a:solidFill>
                <a:schemeClr val="accent1"/>
              </a:solidFill>
              <a:round/>
            </a:ln>
            <a:effectLst/>
          </c:spPr>
          <c:marker>
            <c:symbol val="none"/>
          </c:marker>
          <c:cat>
            <c:strRef>
              <c:f>'Sales Trend Analysis'!$B$8:$B$20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Analysis'!$C$8:$C$20</c:f>
              <c:numCache>
                <c:formatCode>General</c:formatCode>
                <c:ptCount val="12"/>
                <c:pt idx="0">
                  <c:v>1796720.9300000011</c:v>
                </c:pt>
                <c:pt idx="1">
                  <c:v>1739750.4000000004</c:v>
                </c:pt>
                <c:pt idx="2">
                  <c:v>1739423.1600000018</c:v>
                </c:pt>
                <c:pt idx="3">
                  <c:v>1770014.9</c:v>
                </c:pt>
                <c:pt idx="4">
                  <c:v>1847713.5300000012</c:v>
                </c:pt>
                <c:pt idx="5">
                  <c:v>1690718.4500000007</c:v>
                </c:pt>
                <c:pt idx="6">
                  <c:v>1824201.4299999997</c:v>
                </c:pt>
                <c:pt idx="7">
                  <c:v>1866475.4600000007</c:v>
                </c:pt>
                <c:pt idx="8">
                  <c:v>1682750.6300000001</c:v>
                </c:pt>
                <c:pt idx="9">
                  <c:v>1894357.16</c:v>
                </c:pt>
                <c:pt idx="10">
                  <c:v>1736343.1899999995</c:v>
                </c:pt>
                <c:pt idx="11">
                  <c:v>1747940.4000000004</c:v>
                </c:pt>
              </c:numCache>
            </c:numRef>
          </c:val>
          <c:smooth val="0"/>
          <c:extLst>
            <c:ext xmlns:c16="http://schemas.microsoft.com/office/drawing/2014/chart" uri="{C3380CC4-5D6E-409C-BE32-E72D297353CC}">
              <c16:uniqueId val="{00000000-B7B1-40D0-8C40-E75FF3D3829A}"/>
            </c:ext>
          </c:extLst>
        </c:ser>
        <c:dLbls>
          <c:showLegendKey val="0"/>
          <c:showVal val="0"/>
          <c:showCatName val="0"/>
          <c:showSerName val="0"/>
          <c:showPercent val="0"/>
          <c:showBubbleSize val="0"/>
        </c:dLbls>
        <c:smooth val="0"/>
        <c:axId val="714933455"/>
        <c:axId val="714932975"/>
      </c:lineChart>
      <c:catAx>
        <c:axId val="71493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32975"/>
        <c:crosses val="autoZero"/>
        <c:auto val="1"/>
        <c:lblAlgn val="ctr"/>
        <c:lblOffset val="100"/>
        <c:noMultiLvlLbl val="0"/>
      </c:catAx>
      <c:valAx>
        <c:axId val="71493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3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[Task3.xlsx]Sales Trend Analysis!PivotTable7</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Sales per Month</a:t>
            </a:r>
          </a:p>
        </c:rich>
      </c:tx>
      <c:layout>
        <c:manualLayout>
          <c:xMode val="edge"/>
          <c:yMode val="edge"/>
          <c:x val="0.28946488294314382"/>
          <c:y val="3.443792633490535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 Analysis'!$C$7</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Trend Analysis'!$B$8:$B$20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Analysis'!$C$8:$C$20</c:f>
              <c:numCache>
                <c:formatCode>General</c:formatCode>
                <c:ptCount val="12"/>
                <c:pt idx="0">
                  <c:v>1796720.9300000011</c:v>
                </c:pt>
                <c:pt idx="1">
                  <c:v>1739750.4000000004</c:v>
                </c:pt>
                <c:pt idx="2">
                  <c:v>1739423.1600000018</c:v>
                </c:pt>
                <c:pt idx="3">
                  <c:v>1770014.9</c:v>
                </c:pt>
                <c:pt idx="4">
                  <c:v>1847713.5300000012</c:v>
                </c:pt>
                <c:pt idx="5">
                  <c:v>1690718.4500000007</c:v>
                </c:pt>
                <c:pt idx="6">
                  <c:v>1824201.4299999997</c:v>
                </c:pt>
                <c:pt idx="7">
                  <c:v>1866475.4600000007</c:v>
                </c:pt>
                <c:pt idx="8">
                  <c:v>1682750.6300000001</c:v>
                </c:pt>
                <c:pt idx="9">
                  <c:v>1894357.16</c:v>
                </c:pt>
                <c:pt idx="10">
                  <c:v>1736343.1899999995</c:v>
                </c:pt>
                <c:pt idx="11">
                  <c:v>1747940.4000000004</c:v>
                </c:pt>
              </c:numCache>
            </c:numRef>
          </c:val>
          <c:extLst>
            <c:ext xmlns:c16="http://schemas.microsoft.com/office/drawing/2014/chart" uri="{C3380CC4-5D6E-409C-BE32-E72D297353CC}">
              <c16:uniqueId val="{00000000-6A94-442A-A7E2-0E599131A1D6}"/>
            </c:ext>
          </c:extLst>
        </c:ser>
        <c:dLbls>
          <c:dLblPos val="outEnd"/>
          <c:showLegendKey val="0"/>
          <c:showVal val="1"/>
          <c:showCatName val="0"/>
          <c:showSerName val="0"/>
          <c:showPercent val="0"/>
          <c:showBubbleSize val="0"/>
        </c:dLbls>
        <c:gapWidth val="444"/>
        <c:overlap val="-90"/>
        <c:axId val="1999375423"/>
        <c:axId val="1999369183"/>
      </c:barChart>
      <c:catAx>
        <c:axId val="199937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99369183"/>
        <c:crosses val="autoZero"/>
        <c:auto val="1"/>
        <c:lblAlgn val="ctr"/>
        <c:lblOffset val="100"/>
        <c:noMultiLvlLbl val="0"/>
      </c:catAx>
      <c:valAx>
        <c:axId val="1999369183"/>
        <c:scaling>
          <c:orientation val="minMax"/>
        </c:scaling>
        <c:delete val="1"/>
        <c:axPos val="l"/>
        <c:numFmt formatCode="General" sourceLinked="1"/>
        <c:majorTickMark val="none"/>
        <c:minorTickMark val="none"/>
        <c:tickLblPos val="nextTo"/>
        <c:crossAx val="199937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[Task3.xlsx]Product Performance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share</a:t>
            </a:r>
          </a:p>
          <a:p>
            <a:pPr>
              <a:defRPr/>
            </a:pPr>
            <a:r>
              <a:rPr lang="en-US"/>
              <a:t> of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Performance Analysis'!$C$7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CA-4756-9593-5B7A98622A8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CA-4756-9593-5B7A98622A8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CA-4756-9593-5B7A98622A8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9CA-4756-9593-5B7A98622A8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9CA-4756-9593-5B7A98622A8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9CA-4756-9593-5B7A98622A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 Analysis'!$B$8:$B$14</c:f>
              <c:strCache>
                <c:ptCount val="6"/>
                <c:pt idx="0">
                  <c:v>Giant Bicycles</c:v>
                </c:pt>
                <c:pt idx="1">
                  <c:v>Norco Bicycles</c:v>
                </c:pt>
                <c:pt idx="2">
                  <c:v>OHM Cycles</c:v>
                </c:pt>
                <c:pt idx="3">
                  <c:v>Solex</c:v>
                </c:pt>
                <c:pt idx="4">
                  <c:v>Trek Bicycles</c:v>
                </c:pt>
                <c:pt idx="5">
                  <c:v>WeareA2B</c:v>
                </c:pt>
              </c:strCache>
            </c:strRef>
          </c:cat>
          <c:val>
            <c:numRef>
              <c:f>'Product Performance Analysis'!$C$8:$C$14</c:f>
              <c:numCache>
                <c:formatCode>General</c:formatCode>
                <c:ptCount val="6"/>
                <c:pt idx="0">
                  <c:v>3973716.9999999995</c:v>
                </c:pt>
                <c:pt idx="1">
                  <c:v>2591581.6099999975</c:v>
                </c:pt>
                <c:pt idx="2">
                  <c:v>2907794.33</c:v>
                </c:pt>
                <c:pt idx="3">
                  <c:v>4349881.0799999982</c:v>
                </c:pt>
                <c:pt idx="4">
                  <c:v>3447480.459999993</c:v>
                </c:pt>
                <c:pt idx="5">
                  <c:v>4065955.16</c:v>
                </c:pt>
              </c:numCache>
            </c:numRef>
          </c:val>
          <c:extLst>
            <c:ext xmlns:c16="http://schemas.microsoft.com/office/drawing/2014/chart" uri="{C3380CC4-5D6E-409C-BE32-E72D297353CC}">
              <c16:uniqueId val="{00000000-01C3-42FD-AA10-0868790049C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601980</xdr:colOff>
      <xdr:row>21</xdr:row>
      <xdr:rowOff>99061</xdr:rowOff>
    </xdr:from>
    <xdr:to>
      <xdr:col>3</xdr:col>
      <xdr:colOff>259080</xdr:colOff>
      <xdr:row>26</xdr:row>
      <xdr:rowOff>137161</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CACCE0E4-0C00-BCD3-6B99-C443583AB34B}"/>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601980" y="418338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15240</xdr:colOff>
      <xdr:row>6</xdr:row>
      <xdr:rowOff>30480</xdr:rowOff>
    </xdr:from>
    <xdr:to>
      <xdr:col>18</xdr:col>
      <xdr:colOff>205740</xdr:colOff>
      <xdr:row>23</xdr:row>
      <xdr:rowOff>121920</xdr:rowOff>
    </xdr:to>
    <xdr:graphicFrame macro="">
      <xdr:nvGraphicFramePr>
        <xdr:cNvPr id="3" name="Chart 2">
          <a:extLst>
            <a:ext uri="{FF2B5EF4-FFF2-40B4-BE49-F238E27FC236}">
              <a16:creationId xmlns:a16="http://schemas.microsoft.com/office/drawing/2014/main" id="{7FF14D9C-BC27-C622-76C6-5225422FE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5</xdr:row>
      <xdr:rowOff>121920</xdr:rowOff>
    </xdr:from>
    <xdr:to>
      <xdr:col>10</xdr:col>
      <xdr:colOff>426720</xdr:colOff>
      <xdr:row>23</xdr:row>
      <xdr:rowOff>15240</xdr:rowOff>
    </xdr:to>
    <xdr:graphicFrame macro="">
      <xdr:nvGraphicFramePr>
        <xdr:cNvPr id="4" name="Chart 3">
          <a:extLst>
            <a:ext uri="{FF2B5EF4-FFF2-40B4-BE49-F238E27FC236}">
              <a16:creationId xmlns:a16="http://schemas.microsoft.com/office/drawing/2014/main" id="{44D31B66-E2AB-010D-CC9F-56E928EA2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30480</xdr:colOff>
      <xdr:row>15</xdr:row>
      <xdr:rowOff>15241</xdr:rowOff>
    </xdr:from>
    <xdr:to>
      <xdr:col>3</xdr:col>
      <xdr:colOff>137160</xdr:colOff>
      <xdr:row>21</xdr:row>
      <xdr:rowOff>7620</xdr:rowOff>
    </xdr:to>
    <mc:AlternateContent xmlns:mc="http://schemas.openxmlformats.org/markup-compatibility/2006" xmlns:a14="http://schemas.microsoft.com/office/drawing/2010/main">
      <mc:Choice Requires="a14">
        <xdr:graphicFrame macro="">
          <xdr:nvGraphicFramePr>
            <xdr:cNvPr id="2" name="order_status 1">
              <a:extLst>
                <a:ext uri="{FF2B5EF4-FFF2-40B4-BE49-F238E27FC236}">
                  <a16:creationId xmlns:a16="http://schemas.microsoft.com/office/drawing/2014/main" id="{BD4A87FF-626C-886A-E086-D50559189F79}"/>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640080" y="2987041"/>
              <a:ext cx="1828800" cy="108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548640</xdr:colOff>
      <xdr:row>3</xdr:row>
      <xdr:rowOff>171450</xdr:rowOff>
    </xdr:from>
    <xdr:to>
      <xdr:col>9</xdr:col>
      <xdr:colOff>83820</xdr:colOff>
      <xdr:row>20</xdr:row>
      <xdr:rowOff>129540</xdr:rowOff>
    </xdr:to>
    <xdr:graphicFrame macro="">
      <xdr:nvGraphicFramePr>
        <xdr:cNvPr id="3" name="Chart 2">
          <a:extLst>
            <a:ext uri="{FF2B5EF4-FFF2-40B4-BE49-F238E27FC236}">
              <a16:creationId xmlns:a16="http://schemas.microsoft.com/office/drawing/2014/main" id="{40D20630-D216-25A7-1063-171F2E0A6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571960069443" createdVersion="5" refreshedVersion="8" minRefreshableVersion="3" recordCount="0" supportSubquery="1" supportAdvancedDrill="1" xr:uid="{B1406529-1672-472F-82D5-190749FA5152}">
  <cacheSource type="external" connectionId="2"/>
  <cacheFields count="2">
    <cacheField name="[Measures].[Count of transaction_id]" caption="Count of transaction_id" numFmtId="0" hierarchy="53" level="32767"/>
    <cacheField name="[Measures].[Count of customer_id]" caption="Count of customer_id" numFmtId="0" hierarchy="54" level="32767"/>
  </cacheFields>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product_line]" caption="product_line" attribute="1" defaultMemberUniqueName="[Transactions].[product_line].[All]" allUniqueName="[Transactions].[product_line].[All]" dimensionUniqueName="[Transactions]" displayFolder="" count="0" memberValueDatatype="130" unbalanced="0"/>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Quarter)]" caption="transaction_date (Quarter)" attribute="1" defaultMemberUniqueName="[Transactions].[transaction_date (Quarter)].[All]" allUniqueName="[Transactions].[transaction_date (Quarter)].[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oneField="1">
      <fieldsUsage count="1">
        <fieldUsage x="0"/>
      </fieldsUsage>
    </cacheHierarchy>
    <cacheHierarchy uniqueName="[Measures].[Count of customer_id]" caption="Count of customer_id" measure="1" displayFolder="" measureGroup="Customer_Demographic" count="0" oneField="1">
      <fieldsUsage count="1">
        <fieldUsage x="1"/>
      </fieldsUsage>
    </cacheHierarchy>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dimensions count="5">
    <dimension name="Customer_Address" uniqueName="[Customer_Address]" caption="Customer_Address"/>
    <dimension name="Customer_Demographic" uniqueName="[Customer_Demographic]" caption="Customer_Demographic"/>
    <dimension measure="1" name="Measures" uniqueName="[Measures]" caption="Measures"/>
    <dimension name="New_Customer_List" uniqueName="[New_Customer_List]" caption="New_Customer_List"/>
    <dimension name="Transactions" uniqueName="[Transactions]" caption="Transactions"/>
  </dimensions>
  <measureGroups count="4">
    <measureGroup name="Customer_Address" caption="Customer_Address"/>
    <measureGroup name="Customer_Demographic" caption="Customer_Demographic"/>
    <measureGroup name="New_Customer_List" caption="New_Customer_List"/>
    <measureGroup name="Transactions" caption="Transactions"/>
  </measureGroups>
  <maps count="6">
    <map measureGroup="0" dimension="0"/>
    <map measureGroup="0" dimension="1"/>
    <map measureGroup="1" dimension="1"/>
    <map measureGroup="2" dimension="3"/>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571961458336" createdVersion="5" refreshedVersion="8" minRefreshableVersion="3" recordCount="0" supportSubquery="1" supportAdvancedDrill="1" xr:uid="{1B798291-EDF2-49D3-98AE-3EECF5378ACD}">
  <cacheSource type="external" connectionId="2"/>
  <cacheFields count="2">
    <cacheField name="[Transactions].[customer_id].[customer_id]" caption="customer_id" numFmtId="0" hierarchy="36" level="1">
      <sharedItems containsSemiMixedTypes="0" containsString="0" containsNumber="1" containsInteger="1" minValue="936" maxValue="2788" count="10">
        <n v="936"/>
        <n v="941"/>
        <n v="1103"/>
        <n v="1129"/>
        <n v="1302"/>
        <n v="1317"/>
        <n v="1597"/>
        <n v="2183"/>
        <n v="2309"/>
        <n v="2788"/>
      </sharedItems>
    </cacheField>
    <cacheField name="[Measures].[Sum of list_price]" caption="Sum of list_price" numFmtId="0" hierarchy="50" level="32767"/>
  </cacheFields>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2" memberValueDatatype="5" unbalanced="0">
      <fieldsUsage count="2">
        <fieldUsage x="-1"/>
        <fieldUsage x="0"/>
      </fieldsUsage>
    </cacheHierarchy>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product_line]" caption="product_line" attribute="1" defaultMemberUniqueName="[Transactions].[product_line].[All]" allUniqueName="[Transactions].[product_line].[All]" dimensionUniqueName="[Transactions]" displayFolder="" count="0" memberValueDatatype="130" unbalanced="0"/>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Quarter)]" caption="transaction_date (Quarter)" attribute="1" defaultMemberUniqueName="[Transactions].[transaction_date (Quarter)].[All]" allUniqueName="[Transactions].[transaction_date (Quarter)].[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oneField="1">
      <fieldsUsage count="1">
        <fieldUsage x="1"/>
      </fieldsUsage>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cacheHierarchy uniqueName="[Measures].[Count of customer_id]" caption="Count of customer_id" measure="1" displayFolder="" measureGroup="Customer_Demographic" count="0"/>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dimensions count="5">
    <dimension name="Customer_Address" uniqueName="[Customer_Address]" caption="Customer_Address"/>
    <dimension name="Customer_Demographic" uniqueName="[Customer_Demographic]" caption="Customer_Demographic"/>
    <dimension measure="1" name="Measures" uniqueName="[Measures]" caption="Measures"/>
    <dimension name="New_Customer_List" uniqueName="[New_Customer_List]" caption="New_Customer_List"/>
    <dimension name="Transactions" uniqueName="[Transactions]" caption="Transactions"/>
  </dimensions>
  <measureGroups count="4">
    <measureGroup name="Customer_Address" caption="Customer_Address"/>
    <measureGroup name="Customer_Demographic" caption="Customer_Demographic"/>
    <measureGroup name="New_Customer_List" caption="New_Customer_List"/>
    <measureGroup name="Transactions" caption="Transactions"/>
  </measureGroups>
  <maps count="6">
    <map measureGroup="0" dimension="0"/>
    <map measureGroup="0" dimension="1"/>
    <map measureGroup="1" dimension="1"/>
    <map measureGroup="2" dimension="3"/>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571963541668" createdVersion="5" refreshedVersion="8" minRefreshableVersion="3" recordCount="0" supportSubquery="1" supportAdvancedDrill="1" xr:uid="{C717F9C4-A411-4E12-A056-65AED5B937FB}">
  <cacheSource type="external" connectionId="2"/>
  <cacheFields count="3">
    <cacheField name="[Transactions].[brand].[brand]" caption="brand" numFmtId="0" hierarchy="40" level="1">
      <sharedItems count="6">
        <s v="Giant Bicycles"/>
        <s v="Norco Bicycles"/>
        <s v="OHM Cycles"/>
        <s v="Solex"/>
        <s v="Trek Bicycles"/>
        <s v="WeareA2B"/>
      </sharedItems>
    </cacheField>
    <cacheField name="[Measures].[Sum of list_price]" caption="Sum of list_price" numFmtId="0" hierarchy="50" level="32767"/>
    <cacheField name="[Transactions].[order_status].[order_status]" caption="order_status" numFmtId="0" hierarchy="39" level="1">
      <sharedItems containsSemiMixedTypes="0" containsNonDate="0" containsString="0"/>
    </cacheField>
  </cacheFields>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2" memberValueDatatype="130" unbalanced="0">
      <fieldsUsage count="2">
        <fieldUsage x="-1"/>
        <fieldUsage x="2"/>
      </fieldsUsage>
    </cacheHierarchy>
    <cacheHierarchy uniqueName="[Transactions].[brand]" caption="brand" attribute="1" defaultMemberUniqueName="[Transactions].[brand].[All]" allUniqueName="[Transactions].[brand].[All]" dimensionUniqueName="[Transactions]" displayFolder="" count="2" memberValueDatatype="130" unbalanced="0">
      <fieldsUsage count="2">
        <fieldUsage x="-1"/>
        <fieldUsage x="0"/>
      </fieldsUsage>
    </cacheHierarchy>
    <cacheHierarchy uniqueName="[Transactions].[product_line]" caption="product_line" attribute="1" defaultMemberUniqueName="[Transactions].[product_line].[All]" allUniqueName="[Transactions].[product_line].[All]" dimensionUniqueName="[Transactions]" displayFolder="" count="0" memberValueDatatype="130" unbalanced="0"/>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Quarter)]" caption="transaction_date (Quarter)" attribute="1" defaultMemberUniqueName="[Transactions].[transaction_date (Quarter)].[All]" allUniqueName="[Transactions].[transaction_date (Quarter)].[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oneField="1">
      <fieldsUsage count="1">
        <fieldUsage x="1"/>
      </fieldsUsage>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cacheHierarchy uniqueName="[Measures].[Count of customer_id]" caption="Count of customer_id" measure="1" displayFolder="" measureGroup="Customer_Demographic" count="0"/>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dimensions count="5">
    <dimension name="Customer_Address" uniqueName="[Customer_Address]" caption="Customer_Address"/>
    <dimension name="Customer_Demographic" uniqueName="[Customer_Demographic]" caption="Customer_Demographic"/>
    <dimension measure="1" name="Measures" uniqueName="[Measures]" caption="Measures"/>
    <dimension name="New_Customer_List" uniqueName="[New_Customer_List]" caption="New_Customer_List"/>
    <dimension name="Transactions" uniqueName="[Transactions]" caption="Transactions"/>
  </dimensions>
  <measureGroups count="4">
    <measureGroup name="Customer_Address" caption="Customer_Address"/>
    <measureGroup name="Customer_Demographic" caption="Customer_Demographic"/>
    <measureGroup name="New_Customer_List" caption="New_Customer_List"/>
    <measureGroup name="Transactions" caption="Transactions"/>
  </measureGroups>
  <maps count="6">
    <map measureGroup="0" dimension="0"/>
    <map measureGroup="0" dimension="1"/>
    <map measureGroup="1" dimension="1"/>
    <map measureGroup="2" dimension="3"/>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571965856485" createdVersion="5" refreshedVersion="8" minRefreshableVersion="3" recordCount="0" supportSubquery="1" supportAdvancedDrill="1" xr:uid="{092AF5CF-3BAF-4336-9488-27ACDD35C931}">
  <cacheSource type="external" connectionId="2"/>
  <cacheFields count="3">
    <cacheField name="[Transactions].[product_line].[product_line]" caption="product_line" numFmtId="0" hierarchy="41" level="1">
      <sharedItems count="4">
        <s v="Mountain"/>
        <s v="Road"/>
        <s v="Standard"/>
        <s v="Touring"/>
      </sharedItems>
    </cacheField>
    <cacheField name="[Measures].[Average of list_price]" caption="Average of list_price" numFmtId="0" hierarchy="51" level="32767"/>
    <cacheField name="[Measures].[Sum of list_price]" caption="Sum of list_price" numFmtId="0" hierarchy="50" level="32767"/>
  </cacheFields>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product_line]" caption="product_line" attribute="1" defaultMemberUniqueName="[Transactions].[product_line].[All]" allUniqueName="[Transactions].[product_line].[All]" dimensionUniqueName="[Transactions]" displayFolder="" count="2" memberValueDatatype="130" unbalanced="0">
      <fieldsUsage count="2">
        <fieldUsage x="-1"/>
        <fieldUsage x="0"/>
      </fieldsUsage>
    </cacheHierarchy>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Quarter)]" caption="transaction_date (Quarter)" attribute="1" defaultMemberUniqueName="[Transactions].[transaction_date (Quarter)].[All]" allUniqueName="[Transactions].[transaction_date (Quarter)].[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oneField="1">
      <fieldsUsage count="1">
        <fieldUsage x="2"/>
      </fieldsUsage>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oneField="1">
      <fieldsUsage count="1">
        <fieldUsage x="1"/>
      </fieldsUsage>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cacheHierarchy uniqueName="[Measures].[Count of customer_id]" caption="Count of customer_id" measure="1" displayFolder="" measureGroup="Customer_Demographic" count="0"/>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dimensions count="5">
    <dimension name="Customer_Address" uniqueName="[Customer_Address]" caption="Customer_Address"/>
    <dimension name="Customer_Demographic" uniqueName="[Customer_Demographic]" caption="Customer_Demographic"/>
    <dimension measure="1" name="Measures" uniqueName="[Measures]" caption="Measures"/>
    <dimension name="New_Customer_List" uniqueName="[New_Customer_List]" caption="New_Customer_List"/>
    <dimension name="Transactions" uniqueName="[Transactions]" caption="Transactions"/>
  </dimensions>
  <measureGroups count="4">
    <measureGroup name="Customer_Address" caption="Customer_Address"/>
    <measureGroup name="Customer_Demographic" caption="Customer_Demographic"/>
    <measureGroup name="New_Customer_List" caption="New_Customer_List"/>
    <measureGroup name="Transactions" caption="Transactions"/>
  </measureGroups>
  <maps count="6">
    <map measureGroup="0" dimension="0"/>
    <map measureGroup="0" dimension="1"/>
    <map measureGroup="1" dimension="1"/>
    <map measureGroup="2" dimension="3"/>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868029282406" createdVersion="5" refreshedVersion="8" minRefreshableVersion="3" recordCount="0" supportSubquery="1" supportAdvancedDrill="1" xr:uid="{11E00416-571A-4518-8670-E3A3E377B6B1}">
  <cacheSource type="external" connectionId="2"/>
  <cacheFields count="4">
    <cacheField name="[Measures].[Sum of list_price]" caption="Sum of list_price" numFmtId="0" hierarchy="50" level="32767"/>
    <cacheField name="[Transactions].[order_status].[order_status]" caption="order_status" numFmtId="0" hierarchy="39" level="1">
      <sharedItems containsSemiMixedTypes="0" containsNonDate="0" containsString="0"/>
    </cacheField>
    <cacheField name="[Transactions].[transaction_date].[transaction_date]" caption="transaction_date" numFmtId="0" hierarchy="37" level="1">
      <sharedItems containsSemiMixedTypes="0" containsNonDate="0" containsDate="1" containsString="0" minDate="2017-01-01T00:00:00" maxDate="2017-12-31T00:00:00" count="364">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Transactions].[transaction_date (Month)].[transaction_date (Month)]" caption="transaction_date (Month)" numFmtId="0" hierarchy="47" level="1">
      <sharedItems count="12">
        <s v="Jan"/>
        <s v="Feb"/>
        <s v="Mar"/>
        <s v="Apr"/>
        <s v="May"/>
        <s v="Jun"/>
        <s v="Jul"/>
        <s v="Aug"/>
        <s v="Sep"/>
        <s v="Oct"/>
        <s v="Nov"/>
        <s v="Dec"/>
      </sharedItems>
    </cacheField>
  </cacheFields>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fieldsUsage count="2">
        <fieldUsage x="-1"/>
        <fieldUsage x="2"/>
      </fieldsUsage>
    </cacheHierarchy>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2" memberValueDatatype="130" unbalanced="0">
      <fieldsUsage count="2">
        <fieldUsage x="-1"/>
        <fieldUsage x="1"/>
      </fieldsUsage>
    </cacheHierarchy>
    <cacheHierarchy uniqueName="[Transactions].[brand]" caption="brand" attribute="1" defaultMemberUniqueName="[Transactions].[brand].[All]" allUniqueName="[Transactions].[brand].[All]" dimensionUniqueName="[Transactions]" displayFolder="" count="0" memberValueDatatype="130" unbalanced="0"/>
    <cacheHierarchy uniqueName="[Transactions].[product_line]" caption="product_line" attribute="1" defaultMemberUniqueName="[Transactions].[product_line].[All]" allUniqueName="[Transactions].[product_line].[All]" dimensionUniqueName="[Transactions]" displayFolder="" count="0" memberValueDatatype="130" unbalanced="0"/>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3"/>
      </fieldsUsage>
    </cacheHierarchy>
    <cacheHierarchy uniqueName="[Transactions].[transaction_date (Quarter)]" caption="transaction_date (Quarter)" attribute="1" defaultMemberUniqueName="[Transactions].[transaction_date (Quarter)].[All]" allUniqueName="[Transactions].[transaction_date (Quarter)].[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oneField="1">
      <fieldsUsage count="1">
        <fieldUsage x="0"/>
      </fieldsUsage>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cacheHierarchy uniqueName="[Measures].[Count of customer_id]" caption="Count of customer_id" measure="1" displayFolder="" measureGroup="Customer_Demographic" count="0"/>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dimensions count="5">
    <dimension name="Customer_Address" uniqueName="[Customer_Address]" caption="Customer_Address"/>
    <dimension name="Customer_Demographic" uniqueName="[Customer_Demographic]" caption="Customer_Demographic"/>
    <dimension measure="1" name="Measures" uniqueName="[Measures]" caption="Measures"/>
    <dimension name="New_Customer_List" uniqueName="[New_Customer_List]" caption="New_Customer_List"/>
    <dimension name="Transactions" uniqueName="[Transactions]" caption="Transactions"/>
  </dimensions>
  <measureGroups count="4">
    <measureGroup name="Customer_Address" caption="Customer_Address"/>
    <measureGroup name="Customer_Demographic" caption="Customer_Demographic"/>
    <measureGroup name="New_Customer_List" caption="New_Customer_List"/>
    <measureGroup name="Transactions" caption="Transactions"/>
  </measureGroups>
  <maps count="6">
    <map measureGroup="0" dimension="0"/>
    <map measureGroup="0" dimension="1"/>
    <map measureGroup="1" dimension="1"/>
    <map measureGroup="2" dimension="3"/>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57195636574" createdVersion="3" refreshedVersion="8" minRefreshableVersion="3" recordCount="0" supportSubquery="1" supportAdvancedDrill="1" xr:uid="{C2F759B7-C68D-44DA-9B4E-632050B79B13}">
  <cacheSource type="external" connectionId="2">
    <extLst>
      <ext xmlns:x14="http://schemas.microsoft.com/office/spreadsheetml/2009/9/main" uri="{F057638F-6D5F-4e77-A914-E7F072B9BCA8}">
        <x14:sourceConnection name="ThisWorkbookDataModel"/>
      </ext>
    </extLst>
  </cacheSource>
  <cacheFields count="0"/>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2"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product_line]" caption="product_line" attribute="1" defaultMemberUniqueName="[Transactions].[product_line].[All]" allUniqueName="[Transactions].[product_line].[All]" dimensionUniqueName="[Transactions]" displayFolder="" count="0" memberValueDatatype="130" unbalanced="0"/>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Quarter)]" caption="transaction_date (Quarter)" attribute="1" defaultMemberUniqueName="[Transactions].[transaction_date (Quarter)].[All]" allUniqueName="[Transactions].[transaction_date (Quarter)].[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cacheHierarchy uniqueName="[Measures].[Count of customer_id]" caption="Count of customer_id" measure="1" displayFolder="" measureGroup="Customer_Demographic" count="0"/>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217743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ik" refreshedDate="45799.57196238426" createdVersion="3" refreshedVersion="8" minRefreshableVersion="3" recordCount="0" supportSubquery="1" supportAdvancedDrill="1" xr:uid="{E6056CB5-1C70-4837-9039-0939111A0ED8}">
  <cacheSource type="external" connectionId="2">
    <extLst>
      <ext xmlns:x14="http://schemas.microsoft.com/office/spreadsheetml/2009/9/main" uri="{F057638F-6D5F-4e77-A914-E7F072B9BCA8}">
        <x14:sourceConnection name="ThisWorkbookDataModel"/>
      </ext>
    </extLst>
  </cacheSource>
  <cacheFields count="0"/>
  <cacheHierarchies count="60">
    <cacheHierarchy uniqueName="[Customer_Address].[customer_id]" caption="customer_id" attribute="1" defaultMemberUniqueName="[Customer_Address].[customer_id].[All]" allUniqueName="[Customer_Address].[customer_id].[All]" dimensionUniqueName="[Customer_Address]" displayFolder="" count="0" memberValueDatatype="5" unbalanced="0"/>
    <cacheHierarchy uniqueName="[Customer_Address].[address]" caption="address" attribute="1" defaultMemberUniqueName="[Customer_Address].[address].[All]" allUniqueName="[Customer_Address].[address].[All]" dimensionUniqueName="[Customer_Address]" displayFolder="" count="0" memberValueDatatype="130" unbalanced="0"/>
    <cacheHierarchy uniqueName="[Customer_Address].[postcode]" caption="postcode" attribute="1" defaultMemberUniqueName="[Customer_Address].[postcode].[All]" allUniqueName="[Customer_Address].[postcode].[All]" dimensionUniqueName="[Customer_Address]" displayFolder="" count="0" memberValueDatatype="5" unbalanced="0"/>
    <cacheHierarchy uniqueName="[Customer_Address].[state]" caption="state" attribute="1" defaultMemberUniqueName="[Customer_Address].[state].[All]" allUniqueName="[Customer_Address].[state].[All]" dimensionUniqueName="[Customer_Address]" displayFolder="" count="0" memberValueDatatype="130" unbalanced="0"/>
    <cacheHierarchy uniqueName="[Customer_Address].[country]" caption="country" attribute="1" defaultMemberUniqueName="[Customer_Address].[country].[All]" allUniqueName="[Customer_Address].[country].[All]" dimensionUniqueName="[Customer_Address]" displayFolder="" count="0" memberValueDatatype="130" unbalanced="0"/>
    <cacheHierarchy uniqueName="[Customer_Address].[property_valuation]" caption="property_valuation" attribute="1" defaultMemberUniqueName="[Customer_Address].[property_valuation].[All]" allUniqueName="[Customer_Address].[property_valuation].[All]" dimensionUniqueName="[Customer_Address]" displayFolder="" count="0" memberValueDatatype="5" unbalanced="0"/>
    <cacheHierarchy uniqueName="[Customer_Demographic].[customer_id]" caption="customer_id" attribute="1" defaultMemberUniqueName="[Customer_Demographic].[customer_id].[All]" allUniqueName="[Customer_Demographic].[customer_id].[All]" dimensionUniqueName="[Customer_Demographic]" displayFolder="" count="0" memberValueDatatype="5" unbalanced="0"/>
    <cacheHierarchy uniqueName="[Customer_Demographic].[name]" caption="name" attribute="1" defaultMemberUniqueName="[Customer_Demographic].[name].[All]" allUniqueName="[Customer_Demographic].[name].[All]" dimensionUniqueName="[Customer_Demographic]" displayFolder="" count="0" memberValueDatatype="130" unbalanced="0"/>
    <cacheHierarchy uniqueName="[Customer_Demographic].[gender]" caption="gender" attribute="1" defaultMemberUniqueName="[Customer_Demographic].[gender].[All]" allUniqueName="[Customer_Demographic].[gender].[All]" dimensionUniqueName="[Customer_Demographic]" displayFolder="" count="0" memberValueDatatype="130" unbalanced="0"/>
    <cacheHierarchy uniqueName="[Customer_Demographic].[past_3_years_bike_related_purchases]" caption="past_3_years_bike_related_purchases" attribute="1" defaultMemberUniqueName="[Customer_Demographic].[past_3_years_bike_related_purchases].[All]" allUniqueName="[Customer_Demographic].[past_3_years_bike_related_purchases].[All]" dimensionUniqueName="[Customer_Demographic]" displayFolder="" count="0" memberValueDatatype="5" unbalanced="0"/>
    <cacheHierarchy uniqueName="[Customer_Demographic].[DOB]" caption="DOB" attribute="1" time="1" defaultMemberUniqueName="[Customer_Demographic].[DOB].[All]" allUniqueName="[Customer_Demographic].[DOB].[All]" dimensionUniqueName="[Customer_Demographic]" displayFolder="" count="0" memberValueDatatype="7" unbalanced="0"/>
    <cacheHierarchy uniqueName="[Customer_Demographic].[job_title]" caption="job_title" attribute="1" defaultMemberUniqueName="[Customer_Demographic].[job_title].[All]" allUniqueName="[Customer_Demographic].[job_title].[All]" dimensionUniqueName="[Customer_Demographic]" displayFolder="" count="0" memberValueDatatype="130" unbalanced="0"/>
    <cacheHierarchy uniqueName="[Customer_Demographic].[job_industry_category]" caption="job_industry_category" attribute="1" defaultMemberUniqueName="[Customer_Demographic].[job_industry_category].[All]" allUniqueName="[Customer_Demographic].[job_industry_category].[All]" dimensionUniqueName="[Customer_Demographic]" displayFolder="" count="0" memberValueDatatype="130" unbalanced="0"/>
    <cacheHierarchy uniqueName="[Customer_Demographic].[wealth_segment]" caption="wealth_segment" attribute="1" defaultMemberUniqueName="[Customer_Demographic].[wealth_segment].[All]" allUniqueName="[Customer_Demographic].[wealth_segment].[All]" dimensionUniqueName="[Customer_Demographic]" displayFolder="" count="0" memberValueDatatype="130" unbalanced="0"/>
    <cacheHierarchy uniqueName="[Customer_Demographic].[deceased_indicator]" caption="deceased_indicator" attribute="1" defaultMemberUniqueName="[Customer_Demographic].[deceased_indicator].[All]" allUniqueName="[Customer_Demographic].[deceased_indicator].[All]" dimensionUniqueName="[Customer_Demographic]" displayFolder="" count="0" memberValueDatatype="130" unbalanced="0"/>
    <cacheHierarchy uniqueName="[Customer_Demographic].[owns_car]" caption="owns_car" attribute="1" defaultMemberUniqueName="[Customer_Demographic].[owns_car].[All]" allUniqueName="[Customer_Demographic].[owns_car].[All]" dimensionUniqueName="[Customer_Demographic]" displayFolder="" count="0" memberValueDatatype="130" unbalanced="0"/>
    <cacheHierarchy uniqueName="[Customer_Demographic].[tenure]" caption="tenure" attribute="1" defaultMemberUniqueName="[Customer_Demographic].[tenure].[All]" allUniqueName="[Customer_Demographic].[tenure].[All]" dimensionUniqueName="[Customer_Demographic]" displayFolder="" count="0" memberValueDatatype="5" unbalanced="0"/>
    <cacheHierarchy uniqueName="[New_Customer_List].[name]" caption="name" attribute="1" defaultMemberUniqueName="[New_Customer_List].[name].[All]" allUniqueName="[New_Customer_List].[name].[All]" dimensionUniqueName="[New_Customer_List]" displayFolder="" count="0" memberValueDatatype="130" unbalanced="0"/>
    <cacheHierarchy uniqueName="[New_Customer_List].[gender]" caption="gender" attribute="1" defaultMemberUniqueName="[New_Customer_List].[gender].[All]" allUniqueName="[New_Customer_List].[gender].[All]" dimensionUniqueName="[New_Customer_List]" displayFolder="" count="0" memberValueDatatype="130" unbalanced="0"/>
    <cacheHierarchy uniqueName="[New_Customer_List].[past_3_years_bike_related_purchases]" caption="past_3_years_bike_related_purchases" attribute="1" defaultMemberUniqueName="[New_Customer_List].[past_3_years_bike_related_purchases].[All]" allUniqueName="[New_Customer_List].[past_3_years_bike_related_purchases].[All]" dimensionUniqueName="[New_Customer_List]" displayFolder="" count="0" memberValueDatatype="5" unbalanced="0"/>
    <cacheHierarchy uniqueName="[New_Customer_List].[DOB]" caption="DOB" attribute="1" time="1" defaultMemberUniqueName="[New_Customer_List].[DOB].[All]" allUniqueName="[New_Customer_List].[DOB].[All]" dimensionUniqueName="[New_Customer_List]" displayFolder="" count="0" memberValueDatatype="7" unbalanced="0"/>
    <cacheHierarchy uniqueName="[New_Customer_List].[job_title]" caption="job_title" attribute="1" defaultMemberUniqueName="[New_Customer_List].[job_title].[All]" allUniqueName="[New_Customer_List].[job_title].[All]" dimensionUniqueName="[New_Customer_List]" displayFolder="" count="0" memberValueDatatype="130" unbalanced="0"/>
    <cacheHierarchy uniqueName="[New_Customer_List].[job_industry_category]" caption="job_industry_category" attribute="1" defaultMemberUniqueName="[New_Customer_List].[job_industry_category].[All]" allUniqueName="[New_Customer_List].[job_industry_category].[All]" dimensionUniqueName="[New_Customer_List]" displayFolder="" count="0" memberValueDatatype="130" unbalanced="0"/>
    <cacheHierarchy uniqueName="[New_Customer_List].[wealth_segment]" caption="wealth_segment" attribute="1" defaultMemberUniqueName="[New_Customer_List].[wealth_segment].[All]" allUniqueName="[New_Customer_List].[wealth_segment].[All]" dimensionUniqueName="[New_Customer_List]" displayFolder="" count="0" memberValueDatatype="130" unbalanced="0"/>
    <cacheHierarchy uniqueName="[New_Customer_List].[deceased_indicator]" caption="deceased_indicator" attribute="1" defaultMemberUniqueName="[New_Customer_List].[deceased_indicator].[All]" allUniqueName="[New_Customer_List].[deceased_indicator].[All]" dimensionUniqueName="[New_Customer_List]" displayFolder="" count="0" memberValueDatatype="130" unbalanced="0"/>
    <cacheHierarchy uniqueName="[New_Customer_List].[owns_car]" caption="owns_car" attribute="1" defaultMemberUniqueName="[New_Customer_List].[owns_car].[All]" allUniqueName="[New_Customer_List].[owns_car].[All]" dimensionUniqueName="[New_Customer_List]" displayFolder="" count="0" memberValueDatatype="130" unbalanced="0"/>
    <cacheHierarchy uniqueName="[New_Customer_List].[tenure]" caption="tenure" attribute="1" defaultMemberUniqueName="[New_Customer_List].[tenure].[All]" allUniqueName="[New_Customer_List].[tenure].[All]" dimensionUniqueName="[New_Customer_List]" displayFolder="" count="0" memberValueDatatype="5" unbalanced="0"/>
    <cacheHierarchy uniqueName="[New_Customer_List].[address]" caption="address" attribute="1" defaultMemberUniqueName="[New_Customer_List].[address].[All]" allUniqueName="[New_Customer_List].[address].[All]" dimensionUniqueName="[New_Customer_List]" displayFolder="" count="0" memberValueDatatype="130" unbalanced="0"/>
    <cacheHierarchy uniqueName="[New_Customer_List].[postcode]" caption="postcode" attribute="1" defaultMemberUniqueName="[New_Customer_List].[postcode].[All]" allUniqueName="[New_Customer_List].[postcode].[All]" dimensionUniqueName="[New_Customer_List]" displayFolder="" count="0" memberValueDatatype="5" unbalanced="0"/>
    <cacheHierarchy uniqueName="[New_Customer_List].[state]" caption="state" attribute="1" defaultMemberUniqueName="[New_Customer_List].[state].[All]" allUniqueName="[New_Customer_List].[state].[All]" dimensionUniqueName="[New_Customer_List]" displayFolder="" count="0" memberValueDatatype="130" unbalanced="0"/>
    <cacheHierarchy uniqueName="[New_Customer_List].[country]" caption="country" attribute="1" defaultMemberUniqueName="[New_Customer_List].[country].[All]" allUniqueName="[New_Customer_List].[country].[All]" dimensionUniqueName="[New_Customer_List]" displayFolder="" count="0" memberValueDatatype="130" unbalanced="0"/>
    <cacheHierarchy uniqueName="[New_Customer_List].[property_valuation]" caption="property_valuation" attribute="1" defaultMemberUniqueName="[New_Customer_List].[property_valuation].[All]" allUniqueName="[New_Customer_List].[property_valuation].[All]" dimensionUniqueName="[New_Customer_List]" displayFolder="" count="0" memberValueDatatype="5" unbalanced="0"/>
    <cacheHierarchy uniqueName="[New_Customer_List].[Rank]" caption="Rank" attribute="1" defaultMemberUniqueName="[New_Customer_List].[Rank].[All]" allUniqueName="[New_Customer_List].[Rank].[All]" dimensionUniqueName="[New_Customer_List]" displayFolder="" count="0" memberValueDatatype="5" unbalanced="0"/>
    <cacheHierarchy uniqueName="[New_Customer_List].[Value]" caption="Value" attribute="1" defaultMemberUniqueName="[New_Customer_List].[Value].[All]" allUniqueName="[New_Customer_List].[Value].[All]" dimensionUniqueName="[New_Customer_List]" displayFolder="" count="0" memberValueDatatype="5" unbalanced="0"/>
    <cacheHierarchy uniqueName="[Transactions].[transaction_id]" caption="transaction_id" attribute="1" defaultMemberUniqueName="[Transactions].[transaction_id].[All]" allUniqueName="[Transactions].[transaction_id].[All]" dimensionUniqueName="[Transactions]" displayFolder="" count="0" memberValueDatatype="5" unbalanced="0"/>
    <cacheHierarchy uniqueName="[Transactions].[product_id]" caption="product_id" attribute="1" defaultMemberUniqueName="[Transactions].[product_id].[All]" allUniqueName="[Transactions].[product_id].[All]" dimensionUniqueName="[Transactions]" displayFolder="" count="0" memberValueDatatype="5" unbalanced="0"/>
    <cacheHierarchy uniqueName="[Transactions].[customer_id]" caption="customer_id" attribute="1" defaultMemberUniqueName="[Transactions].[customer_id].[All]" allUniqueName="[Transactions].[customer_id].[All]" dimensionUniqueName="[Transactions]" displayFolder="" count="0" memberValueDatatype="5"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online_order]" caption="online_order" attribute="1" defaultMemberUniqueName="[Transactions].[online_order].[All]" allUniqueName="[Transactions].[online_order].[All]" dimensionUniqueName="[Transactions]" displayFolder="" count="0" memberValueDatatype="11" unbalanced="0"/>
    <cacheHierarchy uniqueName="[Transactions].[order_status]" caption="order_status" attribute="1" defaultMemberUniqueName="[Transactions].[order_status].[All]" allUniqueName="[Transactions].[order_status].[All]" dimensionUniqueName="[Transactions]" displayFolder="" count="2"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product_line]" caption="product_line" attribute="1" defaultMemberUniqueName="[Transactions].[product_line].[All]" allUniqueName="[Transactions].[product_line].[All]" dimensionUniqueName="[Transactions]" displayFolder="" count="0" memberValueDatatype="130" unbalanced="0"/>
    <cacheHierarchy uniqueName="[Transactions].[product_class]" caption="product_class" attribute="1" defaultMemberUniqueName="[Transactions].[product_class].[All]" allUniqueName="[Transactions].[product_class].[All]" dimensionUniqueName="[Transactions]" displayFolder="" count="0" memberValueDatatype="130" unbalanced="0"/>
    <cacheHierarchy uniqueName="[Transactions].[product_size]" caption="product_size" attribute="1" defaultMemberUniqueName="[Transactions].[product_size].[All]" allUniqueName="[Transactions].[product_size].[All]" dimensionUniqueName="[Transactions]" displayFolder="" count="0" memberValueDatatype="130" unbalanced="0"/>
    <cacheHierarchy uniqueName="[Transactions].[list_price]" caption="list_price" attribute="1" defaultMemberUniqueName="[Transactions].[list_price].[All]" allUniqueName="[Transactions].[list_price].[All]" dimensionUniqueName="[Transactions]" displayFolder="" count="0" memberValueDatatype="5" unbalanced="0"/>
    <cacheHierarchy uniqueName="[Transactions].[standard_cost]" caption="standard_cost" attribute="1" defaultMemberUniqueName="[Transactions].[standard_cost].[All]" allUniqueName="[Transactions].[standard_cost].[All]" dimensionUniqueName="[Transactions]" displayFolder="" count="0" memberValueDatatype="5" unbalanced="0"/>
    <cacheHierarchy uniqueName="[Transactions].[product_first_sold_date]" caption="product_first_sold_date" attribute="1" time="1" defaultMemberUniqueName="[Transactions].[product_first_sold_date].[All]" allUniqueName="[Transactions].[product_first_sold_date].[All]" dimensionUniqueName="[Transactions]" displayFolder="" count="0" memberValueDatatype="7"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Quarter)]" caption="transaction_date (Quarter)" attribute="1" defaultMemberUniqueName="[Transactions].[transaction_date (Quarter)].[All]" allUniqueName="[Transactions].[transaction_date (Quarter)].[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Sum of list_price]" caption="Sum of list_price" measure="1" displayFolder="" measureGroup="Transactions" count="0">
      <extLst>
        <ext xmlns:x15="http://schemas.microsoft.com/office/spreadsheetml/2010/11/main" uri="{B97F6D7D-B522-45F9-BDA1-12C45D357490}">
          <x15:cacheHierarchy aggregatedColumn="44"/>
        </ext>
      </extLst>
    </cacheHierarchy>
    <cacheHierarchy uniqueName="[Measures].[Average of list_price]" caption="Average of list_price" measure="1" displayFolder="" measureGroup="Transactions" count="0">
      <extLst>
        <ext xmlns:x15="http://schemas.microsoft.com/office/spreadsheetml/2010/11/main" uri="{B97F6D7D-B522-45F9-BDA1-12C45D357490}">
          <x15:cacheHierarchy aggregatedColumn="44"/>
        </ext>
      </extLst>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34"/>
        </ext>
      </extLst>
    </cacheHierarchy>
    <cacheHierarchy uniqueName="[Measures].[Count of transaction_id]" caption="Count of transaction_id" measure="1" displayFolder="" measureGroup="Transactions" count="0"/>
    <cacheHierarchy uniqueName="[Measures].[Count of customer_id]" caption="Count of customer_id" measure="1" displayFolder="" measureGroup="Customer_Demographic" count="0"/>
    <cacheHierarchy uniqueName="[Measures].[__XL_Count Customer_AddressExternalData_1]" caption="__XL_Count Customer_AddressExternalData_1" measure="1" displayFolder="" measureGroup="Customer_Address" count="0" hidden="1"/>
    <cacheHierarchy uniqueName="[Measures].[__XL_Count Customer_DemographicExternalData_2]" caption="__XL_Count Customer_DemographicExternalData_2" measure="1" displayFolder="" measureGroup="Customer_Demographic" count="0" hidden="1"/>
    <cacheHierarchy uniqueName="[Measures].[__XL_Count New_Customer_ListExternalData_3]" caption="__XL_Count New_Customer_ListExternalData_3" measure="1" displayFolder="" measureGroup="New_Customer_List" count="0" hidden="1"/>
    <cacheHierarchy uniqueName="[Measures].[__XL_Count TransactionsExternalData_4]" caption="__XL_Count TransactionsExternalData_4"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35370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994C7-F470-4C33-92D6-ED4C15FE93B6}" name="PivotTable7" cacheId="37" applyNumberFormats="0" applyBorderFormats="0" applyFontFormats="0" applyPatternFormats="0" applyAlignmentFormats="0" applyWidthHeightFormats="1" dataCaption="Values" tag="e640f653-bab0-4696-89ac-f2f927898993" updatedVersion="8" minRefreshableVersion="3" useAutoFormatting="1" subtotalHiddenItems="1" itemPrintTitles="1" createdVersion="5" indent="0" outline="1" outlineData="1" multipleFieldFilters="0" chartFormat="10" rowHeaderCaption="Months">
  <location ref="B7:C20"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3"/>
    <field x="2"/>
  </rowFields>
  <rowItems count="13">
    <i>
      <x/>
    </i>
    <i>
      <x v="1"/>
    </i>
    <i>
      <x v="2"/>
    </i>
    <i>
      <x v="3"/>
    </i>
    <i>
      <x v="4"/>
    </i>
    <i>
      <x v="5"/>
    </i>
    <i>
      <x v="6"/>
    </i>
    <i>
      <x v="7"/>
    </i>
    <i>
      <x v="8"/>
    </i>
    <i>
      <x v="9"/>
    </i>
    <i>
      <x v="10"/>
    </i>
    <i>
      <x v="11"/>
    </i>
    <i t="grand">
      <x/>
    </i>
  </rowItems>
  <colItems count="1">
    <i/>
  </colItems>
  <dataFields count="1">
    <dataField name="Sales" fld="0" baseField="3" baseItem="0"/>
  </dataFields>
  <formats count="32">
    <format dxfId="225">
      <pivotArea collapsedLevelsAreSubtotals="1" fieldPosition="0">
        <references count="1">
          <reference field="3" count="1">
            <x v="0"/>
          </reference>
        </references>
      </pivotArea>
    </format>
    <format dxfId="224">
      <pivotArea collapsedLevelsAreSubtotals="1" fieldPosition="0">
        <references count="1">
          <reference field="3" count="1">
            <x v="1"/>
          </reference>
        </references>
      </pivotArea>
    </format>
    <format dxfId="223">
      <pivotArea collapsedLevelsAreSubtotals="1" fieldPosition="0">
        <references count="1">
          <reference field="3" count="1">
            <x v="2"/>
          </reference>
        </references>
      </pivotArea>
    </format>
    <format dxfId="222">
      <pivotArea collapsedLevelsAreSubtotals="1" fieldPosition="0">
        <references count="1">
          <reference field="3" count="1">
            <x v="3"/>
          </reference>
        </references>
      </pivotArea>
    </format>
    <format dxfId="221">
      <pivotArea collapsedLevelsAreSubtotals="1" fieldPosition="0">
        <references count="1">
          <reference field="3" count="1">
            <x v="4"/>
          </reference>
        </references>
      </pivotArea>
    </format>
    <format dxfId="220">
      <pivotArea collapsedLevelsAreSubtotals="1" fieldPosition="0">
        <references count="1">
          <reference field="3" count="1">
            <x v="5"/>
          </reference>
        </references>
      </pivotArea>
    </format>
    <format dxfId="219">
      <pivotArea collapsedLevelsAreSubtotals="1" fieldPosition="0">
        <references count="1">
          <reference field="3" count="1">
            <x v="6"/>
          </reference>
        </references>
      </pivotArea>
    </format>
    <format dxfId="218">
      <pivotArea collapsedLevelsAreSubtotals="1" fieldPosition="0">
        <references count="1">
          <reference field="3" count="1">
            <x v="7"/>
          </reference>
        </references>
      </pivotArea>
    </format>
    <format dxfId="217">
      <pivotArea collapsedLevelsAreSubtotals="1" fieldPosition="0">
        <references count="1">
          <reference field="3" count="1">
            <x v="8"/>
          </reference>
        </references>
      </pivotArea>
    </format>
    <format dxfId="216">
      <pivotArea collapsedLevelsAreSubtotals="1" fieldPosition="0">
        <references count="1">
          <reference field="3" count="1">
            <x v="9"/>
          </reference>
        </references>
      </pivotArea>
    </format>
    <format dxfId="215">
      <pivotArea collapsedLevelsAreSubtotals="1" fieldPosition="0">
        <references count="1">
          <reference field="3" count="1">
            <x v="10"/>
          </reference>
        </references>
      </pivotArea>
    </format>
    <format dxfId="214">
      <pivotArea collapsedLevelsAreSubtotals="1" fieldPosition="0">
        <references count="1">
          <reference field="3" count="1">
            <x v="11"/>
          </reference>
        </references>
      </pivotArea>
    </format>
    <format dxfId="213">
      <pivotArea grandRow="1" outline="0" collapsedLevelsAreSubtotals="1" fieldPosition="0"/>
    </format>
    <format dxfId="212">
      <pivotArea collapsedLevelsAreSubtotals="1" fieldPosition="0">
        <references count="1">
          <reference field="3" count="1">
            <x v="1"/>
          </reference>
        </references>
      </pivotArea>
    </format>
    <format dxfId="211">
      <pivotArea collapsedLevelsAreSubtotals="1" fieldPosition="0">
        <references count="1">
          <reference field="3" count="1">
            <x v="2"/>
          </reference>
        </references>
      </pivotArea>
    </format>
    <format dxfId="210">
      <pivotArea collapsedLevelsAreSubtotals="1" fieldPosition="0">
        <references count="1">
          <reference field="3" count="1">
            <x v="3"/>
          </reference>
        </references>
      </pivotArea>
    </format>
    <format dxfId="209">
      <pivotArea collapsedLevelsAreSubtotals="1" fieldPosition="0">
        <references count="1">
          <reference field="3" count="1">
            <x v="4"/>
          </reference>
        </references>
      </pivotArea>
    </format>
    <format dxfId="208">
      <pivotArea collapsedLevelsAreSubtotals="1" fieldPosition="0">
        <references count="1">
          <reference field="3" count="1">
            <x v="5"/>
          </reference>
        </references>
      </pivotArea>
    </format>
    <format dxfId="207">
      <pivotArea collapsedLevelsAreSubtotals="1" fieldPosition="0">
        <references count="1">
          <reference field="3" count="1">
            <x v="6"/>
          </reference>
        </references>
      </pivotArea>
    </format>
    <format dxfId="206">
      <pivotArea collapsedLevelsAreSubtotals="1" fieldPosition="0">
        <references count="1">
          <reference field="3" count="1">
            <x v="7"/>
          </reference>
        </references>
      </pivotArea>
    </format>
    <format dxfId="205">
      <pivotArea collapsedLevelsAreSubtotals="1" fieldPosition="0">
        <references count="1">
          <reference field="3" count="1">
            <x v="8"/>
          </reference>
        </references>
      </pivotArea>
    </format>
    <format dxfId="204">
      <pivotArea collapsedLevelsAreSubtotals="1" fieldPosition="0">
        <references count="1">
          <reference field="3" count="1">
            <x v="9"/>
          </reference>
        </references>
      </pivotArea>
    </format>
    <format dxfId="203">
      <pivotArea collapsedLevelsAreSubtotals="1" fieldPosition="0">
        <references count="1">
          <reference field="3" count="1">
            <x v="10"/>
          </reference>
        </references>
      </pivotArea>
    </format>
    <format dxfId="202">
      <pivotArea collapsedLevelsAreSubtotals="1" fieldPosition="0">
        <references count="1">
          <reference field="3" count="1">
            <x v="11"/>
          </reference>
        </references>
      </pivotArea>
    </format>
    <format dxfId="201">
      <pivotArea grandRow="1" outline="0" collapsedLevelsAreSubtotals="1" fieldPosition="0"/>
    </format>
    <format dxfId="200">
      <pivotArea collapsedLevelsAreSubtotals="1" fieldPosition="0">
        <references count="1">
          <reference field="3" count="1">
            <x v="0"/>
          </reference>
        </references>
      </pivotArea>
    </format>
    <format dxfId="199">
      <pivotArea dataOnly="0" labelOnly="1" fieldPosition="0">
        <references count="1">
          <reference field="3" count="0"/>
        </references>
      </pivotArea>
    </format>
    <format dxfId="198">
      <pivotArea field="3" type="button" dataOnly="0" labelOnly="1" outline="0" axis="axisRow" fieldPosition="0"/>
    </format>
    <format dxfId="197">
      <pivotArea dataOnly="0" labelOnly="1" fieldPosition="0">
        <references count="1">
          <reference field="3" count="0"/>
        </references>
      </pivotArea>
    </format>
    <format dxfId="196">
      <pivotArea dataOnly="0" labelOnly="1" grandRow="1" outline="0" fieldPosition="0"/>
    </format>
    <format dxfId="195">
      <pivotArea outline="0" collapsedLevelsAreSubtotals="1" fieldPosition="0"/>
    </format>
    <format dxfId="1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nsactions].[order_status].&amp;[Approv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7"/>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8ACD9A-3518-4009-8F20-36244010CDE2}" name="PivotTable9" cacheId="6" applyNumberFormats="0" applyBorderFormats="0" applyFontFormats="0" applyPatternFormats="0" applyAlignmentFormats="0" applyWidthHeightFormats="1" dataCaption="Values" tag="32f2d9d2-62ef-4b7f-b432-5bd7e494d38b" updatedVersion="8" minRefreshableVersion="3" useAutoFormatting="1" itemPrintTitles="1" createdVersion="5" indent="0" outline="1" outlineData="1" multipleFieldFilters="0" rowHeaderCaption="Prooduct Line">
  <location ref="L7:N12"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Average of list_price" fld="1" subtotal="average" baseField="0" baseItem="0"/>
    <dataField name="Sales" fld="2"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caption="Average of list_pric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22562D-B95E-44DE-96AA-46CB668EF5AC}" name="PivotTable8" cacheId="5" applyNumberFormats="0" applyBorderFormats="0" applyFontFormats="0" applyPatternFormats="0" applyAlignmentFormats="0" applyWidthHeightFormats="1" dataCaption="Values" tag="28355cb8-b72a-4b84-a8e1-056df062c01b" updatedVersion="8" minRefreshableVersion="3" useAutoFormatting="1" itemPrintTitles="1" createdVersion="5" indent="0" outline="1" outlineData="1" multipleFieldFilters="0" chartFormat="2" rowHeaderCaption="Brand">
  <location ref="B7:C1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ales"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ansactions].[order_status].&amp;[Approv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2D4683-4320-4260-864E-ECE02421C1C1}" name="PivotTable10" cacheId="4" applyNumberFormats="0" applyBorderFormats="0" applyFontFormats="0" applyPatternFormats="0" applyAlignmentFormats="0" applyWidthHeightFormats="1" dataCaption="Values" tag="4e5835dd-93a1-424c-8185-4d44b1408010" updatedVersion="8" minRefreshableVersion="3" useAutoFormatting="1" subtotalHiddenItems="1" rowGrandTotals="0" colGrandTotals="0" itemPrintTitles="1" createdVersion="5" indent="0" outline="1" outlineData="1" multipleFieldFilters="0" rowHeaderCaption="Customer ID">
  <location ref="B7:C1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7"/>
    </i>
    <i>
      <x v="3"/>
    </i>
    <i>
      <x v="1"/>
    </i>
    <i>
      <x v="9"/>
    </i>
    <i>
      <x v="4"/>
    </i>
    <i>
      <x v="6"/>
    </i>
    <i>
      <x v="8"/>
    </i>
    <i>
      <x/>
    </i>
    <i>
      <x v="2"/>
    </i>
    <i>
      <x v="5"/>
    </i>
  </rowItems>
  <colItems count="1">
    <i/>
  </colItems>
  <dataFields count="1">
    <dataField name="Sum of list_price" fld="1"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F01B6F-A6B6-4CD9-AD39-D6E13620A6B7}" name="PivotTable13" cacheId="3" applyNumberFormats="0" applyBorderFormats="0" applyFontFormats="0" applyPatternFormats="0" applyAlignmentFormats="0" applyWidthHeightFormats="1" dataCaption="Values" tag="09855614-7dbd-480c-97ab-ec3a1cb14414" updatedVersion="8" minRefreshableVersion="3" useAutoFormatting="1" itemPrintTitles="1" createdVersion="5" indent="0" outline="1" outlineData="1" multipleFieldFilters="0">
  <location ref="G7:H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customers" fld="1" subtotal="count" baseField="0" baseItem="1"/>
    <dataField name="Count of transactions" fld="0" subtotal="count" baseField="0" baseItem="1"/>
  </dataFields>
  <formats count="2">
    <format dxfId="193">
      <pivotArea dataOnly="0" labelOnly="1" outline="0" fieldPosition="0">
        <references count="1">
          <reference field="4294967294" count="1">
            <x v="0"/>
          </reference>
        </references>
      </pivotArea>
    </format>
    <format dxfId="192">
      <pivotArea dataOnly="0" labelOnly="1" outline="0" fieldPosition="0">
        <references count="1">
          <reference field="4294967294" count="1">
            <x v="1"/>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unt of transactions"/>
    <pivotHierarchy dragToRow="0" dragToCol="0" dragToPage="0" dragToData="1" caption="Count of custom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_Demographic]"/>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EC26B34-B534-4B0A-9902-CE46E603FB00}" sourceName="[Transactions].[order_status]">
  <pivotTables>
    <pivotTable tabId="1" name="PivotTable7"/>
  </pivotTables>
  <data>
    <olap pivotCacheId="792177433">
      <levels count="2">
        <level uniqueName="[Transactions].[order_status].[(All)]" sourceCaption="(All)" count="0"/>
        <level uniqueName="[Transactions].[order_status].[order_status]" sourceCaption="order_status" count="2">
          <ranges>
            <range startItem="0">
              <i n="[Transactions].[order_status].&amp;[Approved]" c="Approved"/>
              <i n="[Transactions].[order_status].&amp;[Cancelled]" c="Cancelled"/>
            </range>
          </ranges>
        </level>
      </levels>
      <selections count="1">
        <selection n="[Transactions].[order_status].&amp;[Approv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A5E2C38B-B82B-44AB-A16F-DC1E45C1A84A}" sourceName="[Transactions].[order_status]">
  <pivotTables>
    <pivotTable tabId="2" name="PivotTable8"/>
  </pivotTables>
  <data>
    <olap pivotCacheId="1043537052">
      <levels count="2">
        <level uniqueName="[Transactions].[order_status].[(All)]" sourceCaption="(All)" count="0"/>
        <level uniqueName="[Transactions].[order_status].[order_status]" sourceCaption="order_status" count="2">
          <ranges>
            <range startItem="0">
              <i n="[Transactions].[order_status].&amp;[Approved]" c="Approved"/>
              <i n="[Transactions].[order_status].&amp;[Cancelled]" c="Cancelled"/>
            </range>
          </ranges>
        </level>
      </levels>
      <selections count="1">
        <selection n="[Transactions].[order_status].&amp;[Approv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C81D99BA-8A3E-418B-BD3F-FC4E84A1FCC7}" cache="Slicer_order_status" caption="order_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1CCCB9F8-0A6C-4AA8-A005-343D46BD432D}" cache="Slicer_order_status1" caption="order_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38055-E6F6-4BF0-8240-8CEC062D7F5E}">
  <dimension ref="B3:N20"/>
  <sheetViews>
    <sheetView workbookViewId="0">
      <selection activeCell="J26" sqref="J26"/>
    </sheetView>
  </sheetViews>
  <sheetFormatPr defaultRowHeight="14.4" x14ac:dyDescent="0.3"/>
  <cols>
    <col min="2" max="2" width="10.77734375" bestFit="1" customWidth="1"/>
    <col min="3" max="3" width="12" bestFit="1" customWidth="1"/>
    <col min="7" max="7" width="18.5546875" customWidth="1"/>
    <col min="12" max="12" width="5.5546875" customWidth="1"/>
    <col min="13" max="13" width="15.33203125" customWidth="1"/>
    <col min="14" max="14" width="17" customWidth="1"/>
  </cols>
  <sheetData>
    <row r="3" spans="2:14" ht="33.6" customHeight="1" x14ac:dyDescent="0.3">
      <c r="G3" s="7" t="s">
        <v>16</v>
      </c>
      <c r="H3" s="7"/>
      <c r="M3" s="7" t="s">
        <v>36</v>
      </c>
      <c r="N3" s="7"/>
    </row>
    <row r="7" spans="2:14" x14ac:dyDescent="0.3">
      <c r="B7" s="3" t="s">
        <v>14</v>
      </c>
      <c r="C7" s="2" t="s">
        <v>15</v>
      </c>
    </row>
    <row r="8" spans="2:14" x14ac:dyDescent="0.3">
      <c r="B8" s="4" t="s">
        <v>1</v>
      </c>
      <c r="C8" s="9">
        <v>1796720.9300000011</v>
      </c>
    </row>
    <row r="9" spans="2:14" x14ac:dyDescent="0.3">
      <c r="B9" s="4" t="s">
        <v>2</v>
      </c>
      <c r="C9" s="9">
        <v>1739750.4000000004</v>
      </c>
    </row>
    <row r="10" spans="2:14" x14ac:dyDescent="0.3">
      <c r="B10" s="4" t="s">
        <v>3</v>
      </c>
      <c r="C10" s="9">
        <v>1739423.1600000018</v>
      </c>
    </row>
    <row r="11" spans="2:14" x14ac:dyDescent="0.3">
      <c r="B11" s="4" t="s">
        <v>4</v>
      </c>
      <c r="C11" s="9">
        <v>1770014.9</v>
      </c>
    </row>
    <row r="12" spans="2:14" x14ac:dyDescent="0.3">
      <c r="B12" s="4" t="s">
        <v>5</v>
      </c>
      <c r="C12" s="9">
        <v>1847713.5300000012</v>
      </c>
    </row>
    <row r="13" spans="2:14" x14ac:dyDescent="0.3">
      <c r="B13" s="4" t="s">
        <v>6</v>
      </c>
      <c r="C13" s="9">
        <v>1690718.4500000007</v>
      </c>
    </row>
    <row r="14" spans="2:14" x14ac:dyDescent="0.3">
      <c r="B14" s="4" t="s">
        <v>7</v>
      </c>
      <c r="C14" s="9">
        <v>1824201.4299999997</v>
      </c>
    </row>
    <row r="15" spans="2:14" x14ac:dyDescent="0.3">
      <c r="B15" s="4" t="s">
        <v>8</v>
      </c>
      <c r="C15" s="9">
        <v>1866475.4600000007</v>
      </c>
    </row>
    <row r="16" spans="2:14" x14ac:dyDescent="0.3">
      <c r="B16" s="4" t="s">
        <v>9</v>
      </c>
      <c r="C16" s="9">
        <v>1682750.6300000001</v>
      </c>
    </row>
    <row r="17" spans="2:3" x14ac:dyDescent="0.3">
      <c r="B17" s="4" t="s">
        <v>10</v>
      </c>
      <c r="C17" s="9">
        <v>1894357.16</v>
      </c>
    </row>
    <row r="18" spans="2:3" x14ac:dyDescent="0.3">
      <c r="B18" s="4" t="s">
        <v>11</v>
      </c>
      <c r="C18" s="9">
        <v>1736343.1899999995</v>
      </c>
    </row>
    <row r="19" spans="2:3" x14ac:dyDescent="0.3">
      <c r="B19" s="4" t="s">
        <v>12</v>
      </c>
      <c r="C19" s="9">
        <v>1747940.4000000004</v>
      </c>
    </row>
    <row r="20" spans="2:3" x14ac:dyDescent="0.3">
      <c r="B20" s="2" t="s">
        <v>0</v>
      </c>
      <c r="C20" s="9">
        <v>21336409.639999993</v>
      </c>
    </row>
  </sheetData>
  <mergeCells count="2">
    <mergeCell ref="G3:H3"/>
    <mergeCell ref="M3:N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A71F-9081-4C94-8414-3BA1167AB69A}">
  <dimension ref="B5:N14"/>
  <sheetViews>
    <sheetView workbookViewId="0">
      <selection activeCell="N10" sqref="N10"/>
    </sheetView>
  </sheetViews>
  <sheetFormatPr defaultRowHeight="14.4" x14ac:dyDescent="0.3"/>
  <cols>
    <col min="2" max="2" width="13.109375" bestFit="1" customWidth="1"/>
    <col min="3" max="3" width="12" bestFit="1" customWidth="1"/>
    <col min="7" max="7" width="14.88671875" bestFit="1" customWidth="1"/>
    <col min="8" max="8" width="18.21875" bestFit="1" customWidth="1"/>
    <col min="9" max="9" width="12" bestFit="1" customWidth="1"/>
    <col min="12" max="12" width="14.88671875" bestFit="1" customWidth="1"/>
    <col min="13" max="13" width="23.6640625" customWidth="1"/>
    <col min="14" max="14" width="12" bestFit="1" customWidth="1"/>
  </cols>
  <sheetData>
    <row r="5" spans="2:14" ht="32.4" customHeight="1" x14ac:dyDescent="0.3">
      <c r="B5" s="7" t="s">
        <v>34</v>
      </c>
      <c r="C5" s="7"/>
      <c r="L5" s="8" t="s">
        <v>35</v>
      </c>
      <c r="M5" s="8"/>
    </row>
    <row r="7" spans="2:14" x14ac:dyDescent="0.3">
      <c r="B7" s="1" t="s">
        <v>23</v>
      </c>
      <c r="C7" t="s">
        <v>15</v>
      </c>
      <c r="L7" s="1" t="s">
        <v>37</v>
      </c>
      <c r="M7" t="s">
        <v>28</v>
      </c>
      <c r="N7" t="s">
        <v>15</v>
      </c>
    </row>
    <row r="8" spans="2:14" x14ac:dyDescent="0.3">
      <c r="B8" s="2" t="s">
        <v>17</v>
      </c>
      <c r="C8">
        <v>3973716.9999999995</v>
      </c>
      <c r="L8" s="2" t="s">
        <v>24</v>
      </c>
      <c r="M8">
        <v>628.08985645933012</v>
      </c>
      <c r="N8">
        <v>262541.56</v>
      </c>
    </row>
    <row r="9" spans="2:14" x14ac:dyDescent="0.3">
      <c r="B9" s="2" t="s">
        <v>18</v>
      </c>
      <c r="C9">
        <v>2591581.6099999975</v>
      </c>
      <c r="L9" s="2" t="s">
        <v>25</v>
      </c>
      <c r="M9">
        <v>1018.5421674370826</v>
      </c>
      <c r="N9">
        <v>3966203.1999999997</v>
      </c>
    </row>
    <row r="10" spans="2:14" x14ac:dyDescent="0.3">
      <c r="B10" s="2" t="s">
        <v>19</v>
      </c>
      <c r="C10">
        <v>2907794.33</v>
      </c>
      <c r="L10" s="2" t="s">
        <v>26</v>
      </c>
      <c r="M10">
        <v>1102.0634920977009</v>
      </c>
      <c r="N10">
        <v>15340723.809999995</v>
      </c>
    </row>
    <row r="11" spans="2:14" x14ac:dyDescent="0.3">
      <c r="B11" s="2" t="s">
        <v>20</v>
      </c>
      <c r="C11">
        <v>4349881.0799999982</v>
      </c>
      <c r="L11" s="2" t="s">
        <v>27</v>
      </c>
      <c r="M11">
        <v>1618.057007419621</v>
      </c>
      <c r="N11">
        <v>1962703.1500000001</v>
      </c>
    </row>
    <row r="12" spans="2:14" x14ac:dyDescent="0.3">
      <c r="B12" s="2" t="s">
        <v>21</v>
      </c>
      <c r="C12">
        <v>3447480.459999993</v>
      </c>
      <c r="L12" s="2" t="s">
        <v>0</v>
      </c>
      <c r="M12">
        <v>1107.3371931087679</v>
      </c>
      <c r="N12">
        <v>21532171.719999991</v>
      </c>
    </row>
    <row r="13" spans="2:14" x14ac:dyDescent="0.3">
      <c r="B13" s="2" t="s">
        <v>22</v>
      </c>
      <c r="C13">
        <v>4065955.16</v>
      </c>
    </row>
    <row r="14" spans="2:14" x14ac:dyDescent="0.3">
      <c r="B14" s="2" t="s">
        <v>0</v>
      </c>
      <c r="C14">
        <v>21336409.639999993</v>
      </c>
    </row>
  </sheetData>
  <mergeCells count="2">
    <mergeCell ref="B5:C5"/>
    <mergeCell ref="L5:M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9328-DF19-4F37-92BC-4904BEB73EA0}">
  <dimension ref="B5:I17"/>
  <sheetViews>
    <sheetView tabSelected="1" workbookViewId="0">
      <selection activeCell="I8" sqref="I8"/>
    </sheetView>
  </sheetViews>
  <sheetFormatPr defaultRowHeight="14.4" x14ac:dyDescent="0.3"/>
  <cols>
    <col min="2" max="2" width="13.5546875" bestFit="1" customWidth="1"/>
    <col min="3" max="3" width="15" bestFit="1" customWidth="1"/>
    <col min="7" max="7" width="19.44140625" bestFit="1" customWidth="1"/>
    <col min="8" max="8" width="21.44140625" bestFit="1" customWidth="1"/>
    <col min="9" max="9" width="32.33203125" bestFit="1" customWidth="1"/>
  </cols>
  <sheetData>
    <row r="5" spans="2:9" ht="37.799999999999997" customHeight="1" x14ac:dyDescent="0.3">
      <c r="B5" s="7" t="s">
        <v>33</v>
      </c>
      <c r="C5" s="7"/>
      <c r="G5" s="7" t="s">
        <v>32</v>
      </c>
      <c r="H5" s="7"/>
    </row>
    <row r="7" spans="2:9" ht="15.6" x14ac:dyDescent="0.3">
      <c r="B7" s="1" t="s">
        <v>38</v>
      </c>
      <c r="C7" t="s">
        <v>13</v>
      </c>
      <c r="G7" s="5" t="s">
        <v>29</v>
      </c>
      <c r="H7" s="5" t="s">
        <v>30</v>
      </c>
      <c r="I7" s="6" t="s">
        <v>31</v>
      </c>
    </row>
    <row r="8" spans="2:9" x14ac:dyDescent="0.3">
      <c r="B8" s="2">
        <v>2183</v>
      </c>
      <c r="C8">
        <v>19071.319999999996</v>
      </c>
      <c r="G8">
        <v>4000</v>
      </c>
      <c r="H8">
        <v>19445</v>
      </c>
      <c r="I8">
        <f>H8/G8</f>
        <v>4.8612500000000001</v>
      </c>
    </row>
    <row r="9" spans="2:9" x14ac:dyDescent="0.3">
      <c r="B9" s="2">
        <v>1129</v>
      </c>
      <c r="C9">
        <v>18349.27</v>
      </c>
    </row>
    <row r="10" spans="2:9" x14ac:dyDescent="0.3">
      <c r="B10" s="2">
        <v>941</v>
      </c>
      <c r="C10">
        <v>17898.46</v>
      </c>
    </row>
    <row r="11" spans="2:9" x14ac:dyDescent="0.3">
      <c r="B11" s="2">
        <v>2788</v>
      </c>
      <c r="C11">
        <v>17258.939999999999</v>
      </c>
    </row>
    <row r="12" spans="2:9" x14ac:dyDescent="0.3">
      <c r="B12" s="2">
        <v>1302</v>
      </c>
      <c r="C12">
        <v>17035.830000000002</v>
      </c>
    </row>
    <row r="13" spans="2:9" x14ac:dyDescent="0.3">
      <c r="B13" s="2">
        <v>1597</v>
      </c>
      <c r="C13">
        <v>16245.230000000001</v>
      </c>
    </row>
    <row r="14" spans="2:9" x14ac:dyDescent="0.3">
      <c r="B14" s="2">
        <v>2309</v>
      </c>
      <c r="C14">
        <v>16122.339999999998</v>
      </c>
    </row>
    <row r="15" spans="2:9" x14ac:dyDescent="0.3">
      <c r="B15" s="2">
        <v>936</v>
      </c>
      <c r="C15">
        <v>15702.07</v>
      </c>
    </row>
    <row r="16" spans="2:9" x14ac:dyDescent="0.3">
      <c r="B16" s="2">
        <v>1103</v>
      </c>
      <c r="C16">
        <v>15447.92</v>
      </c>
    </row>
    <row r="17" spans="2:3" x14ac:dyDescent="0.3">
      <c r="B17" s="2">
        <v>1317</v>
      </c>
      <c r="C17">
        <v>15370.81</v>
      </c>
    </row>
  </sheetData>
  <mergeCells count="2">
    <mergeCell ref="B5:C5"/>
    <mergeCell ref="G5: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462B8B80-16D5-48C3-A63D-AB208F5400EB}">
  <ds:schemaRefs/>
</ds:datastoreItem>
</file>

<file path=customXml/itemProps2.xml><?xml version="1.0" encoding="utf-8"?>
<ds:datastoreItem xmlns:ds="http://schemas.openxmlformats.org/officeDocument/2006/customXml" ds:itemID="{0CE7BEA9-EAFD-4E71-AF2A-4E2E7246336C}">
  <ds:schemaRefs/>
</ds:datastoreItem>
</file>

<file path=customXml/itemProps3.xml><?xml version="1.0" encoding="utf-8"?>
<ds:datastoreItem xmlns:ds="http://schemas.openxmlformats.org/officeDocument/2006/customXml" ds:itemID="{9369E304-470A-4842-ACD2-F6238EF98F82}">
  <ds:schemaRefs/>
</ds:datastoreItem>
</file>

<file path=customXml/itemProps4.xml><?xml version="1.0" encoding="utf-8"?>
<ds:datastoreItem xmlns:ds="http://schemas.openxmlformats.org/officeDocument/2006/customXml" ds:itemID="{4BF4A67A-31E2-4070-8C76-9D9269E75CC9}">
  <ds:schemaRefs/>
</ds:datastoreItem>
</file>

<file path=customXml/itemProps5.xml><?xml version="1.0" encoding="utf-8"?>
<ds:datastoreItem xmlns:ds="http://schemas.openxmlformats.org/officeDocument/2006/customXml" ds:itemID="{056453D6-3130-4A3B-AB9F-BF4B83EE0F2F}">
  <ds:schemaRefs/>
</ds:datastoreItem>
</file>

<file path=customXml/itemProps6.xml><?xml version="1.0" encoding="utf-8"?>
<ds:datastoreItem xmlns:ds="http://schemas.openxmlformats.org/officeDocument/2006/customXml" ds:itemID="{6E22F83E-8F00-4AEA-A0E6-23C3CD2328BD}">
  <ds:schemaRefs/>
</ds:datastoreItem>
</file>

<file path=customXml/itemProps7.xml><?xml version="1.0" encoding="utf-8"?>
<ds:datastoreItem xmlns:ds="http://schemas.openxmlformats.org/officeDocument/2006/customXml" ds:itemID="{4DC6C86B-4C96-483B-85BE-6B59B1B2A12D}">
  <ds:schemaRefs/>
</ds:datastoreItem>
</file>

<file path=customXml/itemProps8.xml><?xml version="1.0" encoding="utf-8"?>
<ds:datastoreItem xmlns:ds="http://schemas.openxmlformats.org/officeDocument/2006/customXml" ds:itemID="{1D8C5008-ABB0-4266-B53F-80537DAF870D}">
  <ds:schemaRefs/>
</ds:datastoreItem>
</file>

<file path=customXml/itemProps9.xml><?xml version="1.0" encoding="utf-8"?>
<ds:datastoreItem xmlns:ds="http://schemas.openxmlformats.org/officeDocument/2006/customXml" ds:itemID="{A230C7AE-C068-466A-B772-3C6D64418868}">
  <ds:schemaRefs/>
</ds:datastoreItem>
</file>

<file path=customXml/itemProps10.xml><?xml version="1.0" encoding="utf-8"?>
<ds:datastoreItem xmlns:ds="http://schemas.openxmlformats.org/officeDocument/2006/customXml" ds:itemID="{4F74F701-D0B8-45CA-AF7C-06FF32891CC1}">
  <ds:schemaRefs/>
</ds:datastoreItem>
</file>

<file path=customXml/itemProps11.xml><?xml version="1.0" encoding="utf-8"?>
<ds:datastoreItem xmlns:ds="http://schemas.openxmlformats.org/officeDocument/2006/customXml" ds:itemID="{CD253D5B-A23E-45C6-8657-C3B40E2DD306}">
  <ds:schemaRefs/>
</ds:datastoreItem>
</file>

<file path=customXml/itemProps12.xml><?xml version="1.0" encoding="utf-8"?>
<ds:datastoreItem xmlns:ds="http://schemas.openxmlformats.org/officeDocument/2006/customXml" ds:itemID="{EC75EBD3-3C53-4B47-9696-9655CC8FF56B}">
  <ds:schemaRefs/>
</ds:datastoreItem>
</file>

<file path=customXml/itemProps13.xml><?xml version="1.0" encoding="utf-8"?>
<ds:datastoreItem xmlns:ds="http://schemas.openxmlformats.org/officeDocument/2006/customXml" ds:itemID="{4BCE86CE-F736-44A8-8271-CB0DB343C7C4}">
  <ds:schemaRefs/>
</ds:datastoreItem>
</file>

<file path=customXml/itemProps14.xml><?xml version="1.0" encoding="utf-8"?>
<ds:datastoreItem xmlns:ds="http://schemas.openxmlformats.org/officeDocument/2006/customXml" ds:itemID="{251D8B51-622A-4109-9F05-721BE23C7B9F}">
  <ds:schemaRefs/>
</ds:datastoreItem>
</file>

<file path=customXml/itemProps15.xml><?xml version="1.0" encoding="utf-8"?>
<ds:datastoreItem xmlns:ds="http://schemas.openxmlformats.org/officeDocument/2006/customXml" ds:itemID="{4F5FACC7-528A-4A95-8AFE-5B04A8874DB2}">
  <ds:schemaRefs/>
</ds:datastoreItem>
</file>

<file path=customXml/itemProps16.xml><?xml version="1.0" encoding="utf-8"?>
<ds:datastoreItem xmlns:ds="http://schemas.openxmlformats.org/officeDocument/2006/customXml" ds:itemID="{05A410E6-87C5-46A7-87B2-49F30B981B17}">
  <ds:schemaRefs/>
</ds:datastoreItem>
</file>

<file path=customXml/itemProps17.xml><?xml version="1.0" encoding="utf-8"?>
<ds:datastoreItem xmlns:ds="http://schemas.openxmlformats.org/officeDocument/2006/customXml" ds:itemID="{E6F4BF43-6379-4F79-9858-0EF902951B51}">
  <ds:schemaRefs/>
</ds:datastoreItem>
</file>

<file path=customXml/itemProps18.xml><?xml version="1.0" encoding="utf-8"?>
<ds:datastoreItem xmlns:ds="http://schemas.openxmlformats.org/officeDocument/2006/customXml" ds:itemID="{2A2508FD-126A-4169-8C2C-231A826CE177}">
  <ds:schemaRefs/>
</ds:datastoreItem>
</file>

<file path=customXml/itemProps19.xml><?xml version="1.0" encoding="utf-8"?>
<ds:datastoreItem xmlns:ds="http://schemas.openxmlformats.org/officeDocument/2006/customXml" ds:itemID="{AFD245A6-5AE0-46BA-85E8-1A55A6F5A6D5}">
  <ds:schemaRefs/>
</ds:datastoreItem>
</file>

<file path=customXml/itemProps20.xml><?xml version="1.0" encoding="utf-8"?>
<ds:datastoreItem xmlns:ds="http://schemas.openxmlformats.org/officeDocument/2006/customXml" ds:itemID="{F7769A86-085A-4F5A-90D2-BA0182213E08}">
  <ds:schemaRefs/>
</ds:datastoreItem>
</file>

<file path=customXml/itemProps21.xml><?xml version="1.0" encoding="utf-8"?>
<ds:datastoreItem xmlns:ds="http://schemas.openxmlformats.org/officeDocument/2006/customXml" ds:itemID="{7DE09733-BFDE-476B-9FF5-1A0F8586E63E}">
  <ds:schemaRefs/>
</ds:datastoreItem>
</file>

<file path=customXml/itemProps22.xml><?xml version="1.0" encoding="utf-8"?>
<ds:datastoreItem xmlns:ds="http://schemas.openxmlformats.org/officeDocument/2006/customXml" ds:itemID="{2263DBF5-F6F0-4995-AD9A-72ECBBD2DEE4}">
  <ds:schemaRefs/>
</ds:datastoreItem>
</file>

<file path=customXml/itemProps23.xml><?xml version="1.0" encoding="utf-8"?>
<ds:datastoreItem xmlns:ds="http://schemas.openxmlformats.org/officeDocument/2006/customXml" ds:itemID="{2842F9CE-D36C-476C-AEE5-E91C89D8C1B1}">
  <ds:schemaRefs/>
</ds:datastoreItem>
</file>

<file path=customXml/itemProps24.xml><?xml version="1.0" encoding="utf-8"?>
<ds:datastoreItem xmlns:ds="http://schemas.openxmlformats.org/officeDocument/2006/customXml" ds:itemID="{43B082C0-9E13-4217-A11E-E3BB5451BE71}">
  <ds:schemaRefs/>
</ds:datastoreItem>
</file>

<file path=customXml/itemProps25.xml><?xml version="1.0" encoding="utf-8"?>
<ds:datastoreItem xmlns:ds="http://schemas.openxmlformats.org/officeDocument/2006/customXml" ds:itemID="{9FA6D01A-07F6-4EF5-9DDE-9CBFE86562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Trend Analysis</vt:lpstr>
      <vt:lpstr>Product Performance Analysis</vt:lpstr>
      <vt:lpstr>Customer Purchase Behavior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Verma</dc:creator>
  <cp:lastModifiedBy>Hardik Verma</cp:lastModifiedBy>
  <dcterms:created xsi:type="dcterms:W3CDTF">2025-05-21T11:38:50Z</dcterms:created>
  <dcterms:modified xsi:type="dcterms:W3CDTF">2025-05-22T15:40:58Z</dcterms:modified>
</cp:coreProperties>
</file>