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975" yWindow="0" windowWidth="18825" windowHeight="11445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3" i="1"/>
  <c r="AB4" i="1"/>
  <c r="AB5" i="1"/>
  <c r="AB6" i="1"/>
  <c r="AB7" i="1"/>
  <c r="AB8" i="1"/>
  <c r="AB9" i="1"/>
  <c r="AB10" i="1"/>
  <c r="AB11" i="1"/>
  <c r="AB2" i="1"/>
</calcChain>
</file>

<file path=xl/sharedStrings.xml><?xml version="1.0" encoding="utf-8"?>
<sst xmlns="http://schemas.openxmlformats.org/spreadsheetml/2006/main" count="2199" uniqueCount="751">
  <si>
    <t>L3S2P21</t>
  </si>
  <si>
    <t>CTCGGTACCAAATTCCAGAAAAGAGGCCTCCCGAAAGGGGGGCCTTTTTTCGTTTTGGTCC</t>
  </si>
  <si>
    <t>L3S2P56</t>
  </si>
  <si>
    <t>CTCGGTACCAAATTTTCGAAAAAAGACGCTGAAAAGCGTCTTTTTTCGTTTTGGTCC</t>
  </si>
  <si>
    <t>L3S2P51</t>
  </si>
  <si>
    <t>CTCGGTACCAAAAAAAAAAAAAAAGACGCTGAAAAGCGTCTTTTTTCGTTTTGGTCC</t>
  </si>
  <si>
    <t>L3S1P56</t>
  </si>
  <si>
    <t>TTTTCGAAAAAAGGCCTCCCAAATCGGGGGGCCTTTTTTATTGATAACAAAA</t>
  </si>
  <si>
    <t>L3S3P41</t>
  </si>
  <si>
    <t>AAAAAAAAAAAACACCCTAACGGGTGTTTTTTTTTTTTTGGTCTCCC</t>
  </si>
  <si>
    <t>L3S3P51</t>
  </si>
  <si>
    <t>AAAAAAAAAAAACACCCTAACGGGTGTTTTTTTGTTTCTGGTCTCCC</t>
  </si>
  <si>
    <t>L3S1P52</t>
  </si>
  <si>
    <t>TCTAACTAAAAAGGCCTCCCAAATCGGGGGGCCTTTTTTATTGATAACAAAA</t>
  </si>
  <si>
    <t>L3S2P41</t>
  </si>
  <si>
    <t>CTCGGTACCAAAAAAAAAAAAAAAGACGCTGAAAAGCGTCTTTTTTTTTTTTGGTCC</t>
  </si>
  <si>
    <t>L3S2P22</t>
  </si>
  <si>
    <t>CTCGGTACCAAATTCCAGAAAAGAGGCCGCGAAAGCGGCCTTTTTTCGTTTTGGTCC</t>
  </si>
  <si>
    <t>L3S2P11</t>
  </si>
  <si>
    <t>CTCGGTACCAAATTCCAGAAAAGAGACGCTTTCGAGCGTCTTTTTTCGTTTTGGTCC</t>
  </si>
  <si>
    <t>L3S2P55</t>
  </si>
  <si>
    <t>CTCGGTACCAAAGACGAACAATAAGACGCTGAAAAGCGTCTTTTTTCGTTTTGGTCC</t>
  </si>
  <si>
    <t>L3S3P21</t>
  </si>
  <si>
    <t>CCAATTATTGAAGGCCTCCCTAACGGGGGGCCTTTTTTTGTTTCTGGTCTCCC</t>
  </si>
  <si>
    <t>L3S3P56</t>
  </si>
  <si>
    <t>TTTTCGAAAAAACACCCTAACGGGTGTTTTTTTGTTTCTGGTCTCCC</t>
  </si>
  <si>
    <t>L3S2P52</t>
  </si>
  <si>
    <t>CTCGGTACCAAATCTAACTAAAAAGACGCTGAAAAGCGTCTTTTTTCGTTTTGGTCC</t>
  </si>
  <si>
    <t>L3S1P51</t>
  </si>
  <si>
    <t>AAAAAAAAAAAAGGCCTCCCAAATCGGGGGGCCTTTTTTATTGATAACAAAA</t>
  </si>
  <si>
    <t>L3S2P13</t>
  </si>
  <si>
    <t>CTCGGTACCAAATTCCAGAAAAGAGACGCTTAACAGCGTCTTTTTTCGTTTTGGTCC</t>
  </si>
  <si>
    <t>L3S3P22</t>
  </si>
  <si>
    <t>CCAATTATTGAAGGCCGCTAACGCGGCCTTTTTTTGTTTCTGGTCTCCC</t>
  </si>
  <si>
    <t>L3S1P53</t>
  </si>
  <si>
    <t>CCAATTATTGAAGGCCTCCCAAATCGGGGGGCCTTTTTTATTGATAACAAAA</t>
  </si>
  <si>
    <t>L3S3P00</t>
  </si>
  <si>
    <t>CCAATTATTGAAGGGGAGCGGGAAACCGCTCCCCTTTTTTTGTTTCTGGTCTCCC</t>
  </si>
  <si>
    <t>L3S2P53</t>
  </si>
  <si>
    <t>CTCGGTACCAAACCAATTATTGAAGACGCTGAAAAGCGTCTTTTTTCGTTTTGGTCC</t>
  </si>
  <si>
    <t>L3S2P15</t>
  </si>
  <si>
    <t>CTCGGTACCAAATTCCAGAAAAGAGACGCTTTTAGAGCGTCTTTTTTCGTTTTGGTCC</t>
  </si>
  <si>
    <t>L3S2P31</t>
  </si>
  <si>
    <t>CTCGGTACCAAATTCCAGAAAAGAGACGCTGAAAAGCGTCTTTTTTTTTTTTGGTCC</t>
  </si>
  <si>
    <t>L3S1P13</t>
  </si>
  <si>
    <t>GACGAACAATAAGGCCTCCCTAACGGGGGGCCTTTTTTATTGATAACAAAA</t>
  </si>
  <si>
    <t>L3S3P11</t>
  </si>
  <si>
    <t>CCAATTATTGAACACCCTTCGGGGTGTTTTTTTGTTTCTGGTCTCCC</t>
  </si>
  <si>
    <t>L3S3P23</t>
  </si>
  <si>
    <t>CCAATTATTGAAGACGCTTAACAGCGTCTTTTTTTGTTTCTGGTCTCCC</t>
  </si>
  <si>
    <t>L3S1P12</t>
  </si>
  <si>
    <t>GACGAACAATAAGGCCTCCCGAAAGGGGGGCCTTTTTTATTGATAACAAAA</t>
  </si>
  <si>
    <t>L3S3P52</t>
  </si>
  <si>
    <t>TCTAACTAAAAACACCCTAACGGGTGTTTTTTTGTTTCTGGTCTCCC</t>
  </si>
  <si>
    <t>L3S3P12</t>
  </si>
  <si>
    <t>CCAATTATTGAACACCCGAAAGGGTGTTTTTTTGTTTCTGGTCTCCC</t>
  </si>
  <si>
    <t>L3S1P41</t>
  </si>
  <si>
    <t>AAAAAAAAAAAAGGCCTCCCAAATCGGGGGGCCTTTTTTTTTTTTAACAAAA</t>
  </si>
  <si>
    <t>L3S2P24</t>
  </si>
  <si>
    <t>CTCGGTACCAAATTCCAGAAAAGACACCCGAAAGGGTGTTTTTTCGTTTTGGTCC</t>
  </si>
  <si>
    <t>L3S2P14</t>
  </si>
  <si>
    <t>CTCGGTACCAAATTCCAGAAAAGAGACGCTAAATCAGCGTCTTTTTTCGTTTTGGTCC</t>
  </si>
  <si>
    <t>L3S1P54</t>
  </si>
  <si>
    <t>TTCCAGAAAAGAGGCCTCCCAAATCGGGGGGCCTTTTTTATTGATAACAAAA</t>
  </si>
  <si>
    <t>L3S1P22</t>
  </si>
  <si>
    <t>GACGAACAATAAGGCCGCAAATCGCGGCCTTTTTTATTGATAACAAAA</t>
  </si>
  <si>
    <t>L3S2P00</t>
  </si>
  <si>
    <t>CTCGGTACCAAATTCCAGAAAAGAGGGGAGCGGGAAACCGCTCCCCTTTTTTCGTTTTGGTCC</t>
  </si>
  <si>
    <t>L3S1P47</t>
  </si>
  <si>
    <t>TTTTCGAAAAAAGGCCTCCCAAATCGGGGGGCCTTTTTTTATAGCAACAAAA</t>
  </si>
  <si>
    <t>L3S3P45</t>
  </si>
  <si>
    <t>TTCCAGAAAAGACACCCTAACGGGTGTTTTTTCGTTTTTGGTCTCCC</t>
  </si>
  <si>
    <t>L3S2P44</t>
  </si>
  <si>
    <t>CTCGGTACCAAACCAATTATTGAAGACGCTGAAAAGCGTCTTTTTTTGTTTCGGTCC</t>
  </si>
  <si>
    <t>L3S3P54</t>
  </si>
  <si>
    <t>TTCCAGAAAAGACACCCTAACGGGTGTTTTTTTGTTTCTGGTCTCCC</t>
  </si>
  <si>
    <t>L3S3P31</t>
  </si>
  <si>
    <t>CCAATTATTGAACACCCTAACGGGTGTTTTTTTTTTTTTGGTCTCCC</t>
  </si>
  <si>
    <t>L3S1P11</t>
  </si>
  <si>
    <t>GACGAACAATAAGGCCTCCCTTCGGGGGGGCCTTTTTTATTGATAACAAAA</t>
  </si>
  <si>
    <t>L3S3P43</t>
  </si>
  <si>
    <t>TCTAACTAAAAACACCCTAACGGGTGTTTTTTCTTTTCTGGTCTCCC</t>
  </si>
  <si>
    <t>L3S3P42</t>
  </si>
  <si>
    <t>GAAAAATAAAAACACCCTAACGGGTGTTTTTATTTTTCTGGTCTCCC</t>
  </si>
  <si>
    <t>L3S2P42</t>
  </si>
  <si>
    <t>CTCGGTACCAAAGAAAAATAAAAAGACGCTGAAAAGCGTCTTTTTATTTTTCGGTCC</t>
  </si>
  <si>
    <t>L3S3P14</t>
  </si>
  <si>
    <t>CCAATTATTGAACACCCAAATCGGGTGTTTTTTTGTTTCTGGTCTCCC</t>
  </si>
  <si>
    <t>L3S2P43</t>
  </si>
  <si>
    <t>CTCGGTACCAAATCTAACTAAAAAGACGCTGAAAAGCGTCTTTTTTCTTTTCGGTCC</t>
  </si>
  <si>
    <t>L3S3P35</t>
  </si>
  <si>
    <t>CCAATTATTGAACACCCTAACGGGTGTTTTTTCGTTTTTGGTCTCCC</t>
  </si>
  <si>
    <t>L3S1P00</t>
  </si>
  <si>
    <t>GACGAACAATAAGGGGAGCGGGAAACCGCTCCCCTTTTTTATTGATAACAAAA</t>
  </si>
  <si>
    <t>L3S3P47</t>
  </si>
  <si>
    <t>TTTTCGAAAAAACACCCTAACGGGTGTTTTTTTATAGCTGGTCTCCC</t>
  </si>
  <si>
    <t>L3S1P42</t>
  </si>
  <si>
    <t>GAAAAATAAAAAGGCCTCCCAAATCGGGGGGCCTTTTTATTTTTCAACAAAA</t>
  </si>
  <si>
    <t>L3S3P15</t>
  </si>
  <si>
    <t>CCAATTATTGAACACCCTTTAGGGGTGTTTTTTTGTTTCTGGTCTCCC</t>
  </si>
  <si>
    <t>L3S2P47</t>
  </si>
  <si>
    <t>CTCGGTACCAAATTTTCGAAAAAAGACGCTGAAAAGCGTCTTTTTTTATAGCGGTCC</t>
  </si>
  <si>
    <t>L3S1P34</t>
  </si>
  <si>
    <t>GACGAACAATAAGGCCTCCCAAATCGGGGGGCCTTTTTTTGTTTCAACAAAA</t>
  </si>
  <si>
    <t>L3S2P34</t>
  </si>
  <si>
    <t>CTCGGTACCAAATTCCAGAAAAGAGACGCTGAAAAGCGTCTTTTTTTGTTTCGGTCC</t>
  </si>
  <si>
    <t>L3S3P33</t>
  </si>
  <si>
    <t>CCAATTATTGAACACCCTAACGGGTGTTTTTTCTTTTCTGGTCTCCC</t>
  </si>
  <si>
    <t>L3S3P25</t>
  </si>
  <si>
    <t>CCAATTATTGAAGCGGCTAACGCCGCTTTTTTTGTTTCTGGTCTCCC</t>
  </si>
  <si>
    <t>L3S2P33</t>
  </si>
  <si>
    <t>CTCGGTACCAAATTCCAGAAAAGAGACGCTGAAAAGCGTCTTTTTTCTTTTCGGTCC</t>
  </si>
  <si>
    <t>L3S3P55</t>
  </si>
  <si>
    <t>GACGAACAATAACACCCTAACGGGTGTTTTTTTGTTTCTGGTCTCCC</t>
  </si>
  <si>
    <t>L3S3P32</t>
  </si>
  <si>
    <t>CCAATTATTGAACACCCTAACGGGTGTTTTTATTTTTCTGGTCTCCC</t>
  </si>
  <si>
    <t>L3S1P44</t>
  </si>
  <si>
    <t>CCAATTATTGAAGGCCTCCCAAATCGGGGGGCCTTTTTTTGTTTCAACAAAA</t>
  </si>
  <si>
    <t>L3S1P43</t>
  </si>
  <si>
    <t>TCTAACTAAAAAGGCCTCCCAAATCGGGGGGCCTTTTTTCTTTTCAACAAAA</t>
  </si>
  <si>
    <t>L3S3P37</t>
  </si>
  <si>
    <t>CCAATTATTGAACACCCTAACGGGTGTTTTTTTATAGCTGGTCTCCC</t>
  </si>
  <si>
    <t>L3S2P37</t>
  </si>
  <si>
    <t>CTCGGTACCAAATTCCAGAAAAGAGACGCTGAAAAGCGTCTTTTTTTATAGCGGTCC</t>
  </si>
  <si>
    <t>L3S1P32</t>
  </si>
  <si>
    <t>GACGAACAATAAGGCCTCCCAAATCGGGGGGCCTTTTTATTTTTCAACAAAA</t>
  </si>
  <si>
    <t>L3S2P46</t>
  </si>
  <si>
    <t>CTCGGTACCAAAGACGAACAATAAGACGCTGAAAAGCGTCTTTTTTATTGATGGTCC</t>
  </si>
  <si>
    <t>L3S1P31</t>
  </si>
  <si>
    <t>GACGAACAATAAGGCCTCCCAAATCGGGGGGCCTTTTTTTTTTTTAACAAAA</t>
  </si>
  <si>
    <t>L3S1P33</t>
  </si>
  <si>
    <t>GACGAACAATAAGGCCTCCCAAATCGGGGGGCCTTTTTTCTTTTCAACAAAA</t>
  </si>
  <si>
    <t>L3S1P45</t>
  </si>
  <si>
    <t>TTCCAGAAAAGAGGCCTCCCAAATCGGGGGGCCTTTTTTCGTTTTAACAAAA</t>
  </si>
  <si>
    <t>L3S2P36</t>
  </si>
  <si>
    <t>CTCGGTACCAAATTCCAGAAAAGAGACGCTGAAAAGCGTCTTTTTTATTGATGGTCC</t>
  </si>
  <si>
    <t>L2U1H10</t>
  </si>
  <si>
    <t>GGGCGGTCAGATGATCGCCCTTTTTTTTT</t>
  </si>
  <si>
    <t>L2U1H09</t>
  </si>
  <si>
    <t>ACGGCCCTAGATAGGGCCGTTTTTTTTTT</t>
  </si>
  <si>
    <t>L3S1P15</t>
  </si>
  <si>
    <t>GACGAACAATAAGGCCTCCCTTTAGGGGGGGCCTTTTTTATTGATAACAAAA</t>
  </si>
  <si>
    <t>L3S1P35</t>
  </si>
  <si>
    <t>GACGAACAATAAGGCCTCCCAAATCGGGGGGCCTTTTTTCGTTTTAACAAAA</t>
  </si>
  <si>
    <t>L1U1H11</t>
  </si>
  <si>
    <t>CCCGCTTCGGCGGGTTTTTTTTT</t>
  </si>
  <si>
    <t>L1U1H03</t>
  </si>
  <si>
    <t>GATCCAGCCCATTCGTGGGCTGGATCTTTTTTTTT</t>
  </si>
  <si>
    <t>L3S1P23</t>
  </si>
  <si>
    <t>GACGAACAATAAGACGCTAAATCAGCGTCTTTTTTATTGATAACAAAA</t>
  </si>
  <si>
    <t>L3S1P25</t>
  </si>
  <si>
    <t>GACGAACAATAAGCGGCAAATCGCCGCTTTTTTATTGATAACAAAA</t>
  </si>
  <si>
    <t>L3S2P32</t>
  </si>
  <si>
    <t>CTCGGTACCAAATTCCAGAAAAGAGACGCTGAAAAGCGTCTTTTTATTTTTCGGTCC</t>
  </si>
  <si>
    <t>L3S3P46</t>
  </si>
  <si>
    <t>GACGAACAATAACACCCTAACGGGTGTTTTTTATTGATTGGTCTCCC</t>
  </si>
  <si>
    <t>L2U1H07</t>
  </si>
  <si>
    <t>AGGCCTCCCAGATGGGGGGCCTTTTTTTTTT</t>
  </si>
  <si>
    <t>L1U4H02</t>
  </si>
  <si>
    <t>CCCGCATGCCATTCGTGGCATGCGGGTTTTCTCTG</t>
  </si>
  <si>
    <t>L1U4H07</t>
  </si>
  <si>
    <t>GATCCAGCTTCGGCTGGATCTTTTCTCTG</t>
  </si>
  <si>
    <t>L1U4H11</t>
  </si>
  <si>
    <t>CCCGCTTCGGCGGGTTTTCTCTG</t>
  </si>
  <si>
    <t>L1U4H08</t>
  </si>
  <si>
    <t>CCCGCATGTTCGCATGCGGGTTTTCTCTG</t>
  </si>
  <si>
    <t>L1U4H01</t>
  </si>
  <si>
    <t>TCGGTTACCGCTTCGGCGGTAACCGATTTTCTCTG</t>
  </si>
  <si>
    <t>L1U4H06</t>
  </si>
  <si>
    <t>TCGGTTACATGTTCGCATGTAACCGATTTTCTCTG</t>
  </si>
  <si>
    <t>L2U1H08</t>
  </si>
  <si>
    <t>TGCCGGGAAGATTCCCGGCATTTTTTTTT</t>
  </si>
  <si>
    <t>L2U1H12</t>
  </si>
  <si>
    <t>CGCCCGCAGATGCGGGCGTTTTTTTTT</t>
  </si>
  <si>
    <t>L1U4H03</t>
  </si>
  <si>
    <t>GATCCAGCCCATTCGTGGGCTGGATCTTTTCTCTG</t>
  </si>
  <si>
    <t>L1U4H04</t>
  </si>
  <si>
    <t>CGACGATGCCATTCGTGGCATCGTCGTTTTCTCTG</t>
  </si>
  <si>
    <t>L1U4H09</t>
  </si>
  <si>
    <t>CGACGATGTTCGCATCGTCGTTTTCTCTG</t>
  </si>
  <si>
    <t>L3S1P24</t>
  </si>
  <si>
    <t>GACGAACAATAACACCCAAATCGGGTGTTTTTTATTGATAACAAAA</t>
  </si>
  <si>
    <t>L1U4H05</t>
  </si>
  <si>
    <t>CGACGATACCATTCGTGGTATCGTCGTTTTCTCTG</t>
  </si>
  <si>
    <t>L2U6H06</t>
  </si>
  <si>
    <t>CTAAAGCGCCTAACCACGGCGCTTTAGTTTTTTGTA</t>
  </si>
  <si>
    <t>L2U1H06</t>
  </si>
  <si>
    <t>CTAAAGCGCCAGATGGCGCTTTAGTTTTTTTTT</t>
  </si>
  <si>
    <t>L2U2H09</t>
  </si>
  <si>
    <t>ACGGCCCTCGCAAGGGCCGTTTTTTTGTA</t>
  </si>
  <si>
    <t>L2U6H09</t>
  </si>
  <si>
    <t>ACGGCCCTTAACCACAGGGCCGTTTTTTTGTA</t>
  </si>
  <si>
    <t>L2U2H06</t>
  </si>
  <si>
    <t>CTAAAGCGCCCGCAGGCGCTTTAGTTTTTTGTA</t>
  </si>
  <si>
    <t>L1U1H07</t>
  </si>
  <si>
    <t>GATCCAGCTTCGGCTGGATCTTTTTTTTT</t>
  </si>
  <si>
    <t>L2U6H07</t>
  </si>
  <si>
    <t>AGGCCTCCCTAACCACGGGGGGCCTTTTTTTGTA</t>
  </si>
  <si>
    <t>L1U4H12</t>
  </si>
  <si>
    <t>CGACGTTCGCGTCGTTTTCTCTG</t>
  </si>
  <si>
    <t>L1U1H08</t>
  </si>
  <si>
    <t>CCCGCATGTTCGCATGCGGGTTTTTTTTT</t>
  </si>
  <si>
    <t>L2U7H07</t>
  </si>
  <si>
    <t>AGGCCTCCCGAACAGGGGGGCCTTTTTGCAAC</t>
  </si>
  <si>
    <t>L1U4H10</t>
  </si>
  <si>
    <t>CGACGATATTCGTATCGTCGTTTTCTCTG</t>
  </si>
  <si>
    <t>L2U1H11</t>
  </si>
  <si>
    <t>TAGCGTGCAGATGCACGCTATTTTTTTTT</t>
  </si>
  <si>
    <t>L1U2H03</t>
  </si>
  <si>
    <t>GATCCAGCCCATTCGTGGGCTGGATCTTTTTTGGG</t>
  </si>
  <si>
    <t>L1U5H03</t>
  </si>
  <si>
    <t>GATCCAGCCCATTCGTGGGCTGGATCTTTATTGTC</t>
  </si>
  <si>
    <t>L2U4H09</t>
  </si>
  <si>
    <t>ACGGCCCTCGCAAGGGCCGTTTTTGCAAC</t>
  </si>
  <si>
    <t>L2U1H04</t>
  </si>
  <si>
    <t>GCCGGAGCGGAGATCTGCTCCGGCTTTTTTTTT</t>
  </si>
  <si>
    <t>L1U3H07</t>
  </si>
  <si>
    <t>GATCCAGCTTCGGCTGGATCTTTTGTTGG</t>
  </si>
  <si>
    <t>L2U6H12</t>
  </si>
  <si>
    <t>CGCCCGCTAACCACGCGGGCGTTTTTTGTA</t>
  </si>
  <si>
    <t>L2U7H06</t>
  </si>
  <si>
    <t>CTAAAGCGCCGAACAGGCGCTTTAGTTTTGCAAC</t>
  </si>
  <si>
    <t>L1U5H02</t>
  </si>
  <si>
    <t>CCCGCATGCCATTCGTGGCATGCGGGTTTATTGTC</t>
  </si>
  <si>
    <t>L1U2H01</t>
  </si>
  <si>
    <t>TCGGTTACCGCTTCGGCGGTAACCGATTTTTTGGG</t>
  </si>
  <si>
    <t>L1U5H07</t>
  </si>
  <si>
    <t>GATCCAGCTTCGGCTGGATCTTTATTGTC</t>
  </si>
  <si>
    <t>L1U2H04</t>
  </si>
  <si>
    <t>CGACGATGCCATTCGTGGCATCGTCGTTTTTTGGG</t>
  </si>
  <si>
    <t>L2U7H09</t>
  </si>
  <si>
    <t>ACGGCCCTGAACAAGGGCCGTTTTTGCAAC</t>
  </si>
  <si>
    <t>L1U5H09</t>
  </si>
  <si>
    <t>CGACGATGTTCGCATCGTCGTTTATTGTC</t>
  </si>
  <si>
    <t>L2U2H12</t>
  </si>
  <si>
    <t>CGCCCGCCGCAGCGGGCGTTTTTTGTA</t>
  </si>
  <si>
    <t>L1U1H09</t>
  </si>
  <si>
    <t>CGACGATGTTCGCATCGTCGTTTTTTTTT</t>
  </si>
  <si>
    <t>L1U5H01</t>
  </si>
  <si>
    <t>TCGGTTACCGCTTCGGCGGTAACCGATTTATTGTC</t>
  </si>
  <si>
    <t>L2U2H11</t>
  </si>
  <si>
    <t>TAGCGTGCCGCAGCACGCTATTTTTTGTA</t>
  </si>
  <si>
    <t>L2U4H12</t>
  </si>
  <si>
    <t>CGCCCGCCGCAGCGGGCGTTTTGCAAC</t>
  </si>
  <si>
    <t>L1U2H07</t>
  </si>
  <si>
    <t>GATCCAGCTTCGGCTGGATCTTTTTTGGG</t>
  </si>
  <si>
    <t>L2U4H10</t>
  </si>
  <si>
    <t>GGGCGGTCCGCAGATCGCCCTTTTGCAAC</t>
  </si>
  <si>
    <t>L2U3H09</t>
  </si>
  <si>
    <t>ACGGCCCTCGCAAGGGCCGTTTTGTTGAG</t>
  </si>
  <si>
    <t>L1U5H08</t>
  </si>
  <si>
    <t>CCCGCATGTTCGCATGCGGGTTTATTGTC</t>
  </si>
  <si>
    <t>L1U2H11</t>
  </si>
  <si>
    <t>CCCGCTTCGGCGGGTTTTTTGGG</t>
  </si>
  <si>
    <t>L1U5H04</t>
  </si>
  <si>
    <t>CGACGATGCCATTCGTGGCATCGTCGTTTATTGTC</t>
  </si>
  <si>
    <t>L1U2H02</t>
  </si>
  <si>
    <t>CCCGCATGCCATTCGTGGCATGCGGGTTTTTTGGG</t>
  </si>
  <si>
    <t>L1U5H06</t>
  </si>
  <si>
    <t>TCGGTTACATGTTCGCATGTAACCGATTTATTGTC</t>
  </si>
  <si>
    <t>L1U1H06</t>
  </si>
  <si>
    <t>TCGGTTACATGTTCGCATGTAACCGATTTTTTTTT</t>
  </si>
  <si>
    <t>L1U5H05</t>
  </si>
  <si>
    <t>CGACGATACCATTCGTGGTATCGTCGTTTATTGTC</t>
  </si>
  <si>
    <t>L1U8H12</t>
  </si>
  <si>
    <t>CGACGTTCGCGTCGTTAAAATAA</t>
  </si>
  <si>
    <t>L2U6H04</t>
  </si>
  <si>
    <t>GCCGGAGCGGTAACCACCTGCTCCGGCTTTTTTGTA</t>
  </si>
  <si>
    <t>L2U6H11</t>
  </si>
  <si>
    <t>TAGCGTGCTAACCACGCACGCTATTTTTTGTA</t>
  </si>
  <si>
    <t>L2U2H10</t>
  </si>
  <si>
    <t>GGGCGGTCCGCAGATCGCCCTTTTTTGTA</t>
  </si>
  <si>
    <t>L2U6H10</t>
  </si>
  <si>
    <t>GGGCGGTCTAACCACGATCGCCCTTTTTTGTA</t>
  </si>
  <si>
    <t>L2U2H07</t>
  </si>
  <si>
    <t>AGGCCTCCCCGCAGGGGGGCCTTTTTTTGTA</t>
  </si>
  <si>
    <t>L2U4H06</t>
  </si>
  <si>
    <t>CTAAAGCGCCCGCAGGCGCTTTAGTTTTGCAAC</t>
  </si>
  <si>
    <t>L2U1H05</t>
  </si>
  <si>
    <t>GCCGGATCGGAGATCTGATCCGGCTTTTTTTTT</t>
  </si>
  <si>
    <t>L1U1H01</t>
  </si>
  <si>
    <t>TCGGTTACCGCTTCGGCGGTAACCGATTTTTTTTT</t>
  </si>
  <si>
    <t>L1U5H10</t>
  </si>
  <si>
    <t>CGACGATATTCGTATCGTCGTTTATTGTC</t>
  </si>
  <si>
    <t>L1U2H08</t>
  </si>
  <si>
    <t>CCCGCATGTTCGCATGCGGGTTTTTTGGG</t>
  </si>
  <si>
    <t>L1U2H05</t>
  </si>
  <si>
    <t>CGACGATACCATTCGTGGTATCGTCGTTTTTTGGG</t>
  </si>
  <si>
    <t>L2U2H08</t>
  </si>
  <si>
    <t>TGCCGGGACGCATCCCGGCATTTTTTGTA</t>
  </si>
  <si>
    <t>L2U3H07</t>
  </si>
  <si>
    <t>AGGCCTCCCCGCAGGGGGGCCTTTTGTTGAG</t>
  </si>
  <si>
    <t>L2U6H08</t>
  </si>
  <si>
    <t>TGCCGGGATAACCACTCCCGGCATTTTTTGTA</t>
  </si>
  <si>
    <t>L2U6H05</t>
  </si>
  <si>
    <t>GCCGGATCGGTAACCACCTGATCCGGCTTTTTTGTA</t>
  </si>
  <si>
    <t>L1U3H03</t>
  </si>
  <si>
    <t>GATCCAGCCCATTCGTGGGCTGGATCTTTTGTTGG</t>
  </si>
  <si>
    <t>L2U1H03</t>
  </si>
  <si>
    <t>TAGCGTGACCGGAGATTCGGTCACGCTATTTTTTTTT</t>
  </si>
  <si>
    <t>L1U2H09</t>
  </si>
  <si>
    <t>CGACGATGTTCGCATCGTCGTTTTTTGGG</t>
  </si>
  <si>
    <t>L1U5H12</t>
  </si>
  <si>
    <t>CGACGTTCGCGTCGTTTATTGTC</t>
  </si>
  <si>
    <t>L1U1H04</t>
  </si>
  <si>
    <t>CGACGATGCCATTCGTGGCATCGTCGTTTTTTTTT</t>
  </si>
  <si>
    <t>L1U3H02</t>
  </si>
  <si>
    <t>CCCGCATGCCATTCGTGGCATGCGGGTTTTGTTGG</t>
  </si>
  <si>
    <t>L1U2H06</t>
  </si>
  <si>
    <t>TCGGTTACATGTTCGCATGTAACCGATTTTTTGGG</t>
  </si>
  <si>
    <t>L2U7H05</t>
  </si>
  <si>
    <t>GCCGGATCGGGAACACTGATCCGGCTTTTGCAAC</t>
  </si>
  <si>
    <t>L1U1H02</t>
  </si>
  <si>
    <t>CCCGCATGCCATTCGTGGCATGCGGGTTTTTTTTT</t>
  </si>
  <si>
    <t>L1U2H10</t>
  </si>
  <si>
    <t>CGACGATATTCGTATCGTCGTTTTTTGGG</t>
  </si>
  <si>
    <t>L2U7H12</t>
  </si>
  <si>
    <t>CGCCCGCGAACAGCGGGCGTTTTGCAAC</t>
  </si>
  <si>
    <t>L1U1H05</t>
  </si>
  <si>
    <t>CGACGATACCATTCGTGGTATCGTCGTTTTTTTTT</t>
  </si>
  <si>
    <t>L1U3H04</t>
  </si>
  <si>
    <t>CGACGATGCCATTCGTGGCATCGTCGTTTTGTTGG</t>
  </si>
  <si>
    <t>L1U3H05</t>
  </si>
  <si>
    <t>CGACGATACCATTCGTGGTATCGTCGTTTTGTTGG</t>
  </si>
  <si>
    <t>L2U3H12</t>
  </si>
  <si>
    <t>CGCCCGCCGCAGCGGGCGTTTGTTGAG</t>
  </si>
  <si>
    <t>L2U2H04</t>
  </si>
  <si>
    <t>GCCGGAGCGGCGCACTGCTCCGGCTTTTTTGTA</t>
  </si>
  <si>
    <t>L1U3H06</t>
  </si>
  <si>
    <t>TCGGTTACATGTTCGCATGTAACCGATTTTGTTGG</t>
  </si>
  <si>
    <t>L1U3H11</t>
  </si>
  <si>
    <t>CCCGCTTCGGCGGGTTTTGTTGG</t>
  </si>
  <si>
    <t>L1U3H08</t>
  </si>
  <si>
    <t>CCCGCATGTTCGCATGCGGGTTTTGTTGG</t>
  </si>
  <si>
    <t>L1U1H10</t>
  </si>
  <si>
    <t>CGACGATATTCGTATCGTCGTTTTTTTTT</t>
  </si>
  <si>
    <t>L2U4H07</t>
  </si>
  <si>
    <t>AGGCCTCCCCGCAGGGGGGCCTTTTTGCAAC</t>
  </si>
  <si>
    <t>L2U7H08</t>
  </si>
  <si>
    <t>TGCCGGGAGAACATCCCGGCATTTTGCAAC</t>
  </si>
  <si>
    <t>L2U4H11</t>
  </si>
  <si>
    <t>TAGCGTGCCGCAGCACGCTATTTTGCAAC</t>
  </si>
  <si>
    <t>L2U3H06</t>
  </si>
  <si>
    <t>CTAAAGCGCCCGCAGGCGCTTTAGTTTGTTGAG</t>
  </si>
  <si>
    <t>L2U7H10</t>
  </si>
  <si>
    <t>GGGCGGTCGAACAGATCGCCCTTTTGCAAC</t>
  </si>
  <si>
    <t>L2U8H07</t>
  </si>
  <si>
    <t>AGGCCTCCCTAACCACGGGGGGCCTTTGTTGTAT</t>
  </si>
  <si>
    <t>L1U2H12</t>
  </si>
  <si>
    <t>CGACGTTCGCGTCGTTTTTTGGG</t>
  </si>
  <si>
    <t>L2U2H02</t>
  </si>
  <si>
    <t>CCTGGTAAGACGCCGCAGCGTCTTATCAGGTTTTTTGTA</t>
  </si>
  <si>
    <t>L1U8H03</t>
  </si>
  <si>
    <t>GATCCAGCCCATTCGTGGGCTGGATCTTAAAATAA</t>
  </si>
  <si>
    <t>L2U4H04</t>
  </si>
  <si>
    <t>GCCGGAGCGGCGCACTGCTCCGGCTTTTGCAAC</t>
  </si>
  <si>
    <t>L2U3H11</t>
  </si>
  <si>
    <t>TAGCGTGCCGCAGCACGCTATTTGTTGAG</t>
  </si>
  <si>
    <t>L2U7H02</t>
  </si>
  <si>
    <t>CCTGGTAAGACGCGAACAGCGTCTTATCAGGTTTTGCAAC</t>
  </si>
  <si>
    <t>L1U7H08</t>
  </si>
  <si>
    <t>CCCGCATGTTCGCATGCGGGTTATCAAAA</t>
  </si>
  <si>
    <t>L1U3H09</t>
  </si>
  <si>
    <t>CGACGATGTTCGCATCGTCGTTTTGTTGG</t>
  </si>
  <si>
    <t>L2U2H05</t>
  </si>
  <si>
    <t>GCCGGATCGGCGCACTGATCCGGCTTTTTTGTA</t>
  </si>
  <si>
    <t>L2U4H08</t>
  </si>
  <si>
    <t>TGCCGGGACGCATCCCGGCATTTTGCAAC</t>
  </si>
  <si>
    <t>L2U5H06</t>
  </si>
  <si>
    <t>CTAAAGCGCCGAACAGGCGCTTTAGTTGTTGTAT</t>
  </si>
  <si>
    <t>L2U6H03</t>
  </si>
  <si>
    <t>TAGCGTGACCGGTAACCACTCGGTCACGCTATTTTTTGTA</t>
  </si>
  <si>
    <t>L1U3H12</t>
  </si>
  <si>
    <t>CGACGTTCGCGTCGTTTTGTTGG</t>
  </si>
  <si>
    <t>L2U8H10</t>
  </si>
  <si>
    <t>GGGCGGTCTAACCACGATCGCCCTTGTTGTAT</t>
  </si>
  <si>
    <t>L1U3H10</t>
  </si>
  <si>
    <t>CGACGATATTCGTATCGTCGTTTTGTTGG</t>
  </si>
  <si>
    <t>L2U2H01</t>
  </si>
  <si>
    <t>CCTGGTAAGACGCCGCAGCGTCGCATCAGGTTTTTTGTA</t>
  </si>
  <si>
    <t>L2U8H12</t>
  </si>
  <si>
    <t>CGCCCGCTAACCACGCGGGCGTTGTTGTAT</t>
  </si>
  <si>
    <t>L2U1H02</t>
  </si>
  <si>
    <t>CCTGGTAAGACGCAGATGCGTCTTATCAGGTTTTTTTTT</t>
  </si>
  <si>
    <t>L2U2H03</t>
  </si>
  <si>
    <t>TAGCGTGACCGGCGCATCGGTCACGCTATTTTTTGTA</t>
  </si>
  <si>
    <t>L2U3H04</t>
  </si>
  <si>
    <t>GCCGGAGCGGCGCACTGCTCCGGCTTTGTTGAG</t>
  </si>
  <si>
    <t>L2U3H08</t>
  </si>
  <si>
    <t>TGCCGGGACGCATCCCGGCATTTGTTGAG</t>
  </si>
  <si>
    <t>L2U8H08</t>
  </si>
  <si>
    <t>TGCCGGGATAACCACTCCCGGCATTGTTGTAT</t>
  </si>
  <si>
    <t>L2U4H01</t>
  </si>
  <si>
    <t>CCTGGTAAGACGCCGCAGCGTCGCATCAGGTTTTGCAAC</t>
  </si>
  <si>
    <t>L2U3H03</t>
  </si>
  <si>
    <t>TAGCGTGACCGGCGCATCGGTCACGCTATTTGTTGAG</t>
  </si>
  <si>
    <t>L2U7H11</t>
  </si>
  <si>
    <t>TAGCGTGCGAACAGCACGCTATTTTGCAAC</t>
  </si>
  <si>
    <t>L2U4H03</t>
  </si>
  <si>
    <t>TAGCGTGACCGGCGCATCGGTCACGCTATTTTGCAAC</t>
  </si>
  <si>
    <t>L2U7H04</t>
  </si>
  <si>
    <t>GCCGGAGCGGGAACACTGCTCCGGCTTTTGCAAC</t>
  </si>
  <si>
    <t>L1U8H09</t>
  </si>
  <si>
    <t>CGACGATGTTCGCATCGTCGTTAAAATAA</t>
  </si>
  <si>
    <t>L2U5H05</t>
  </si>
  <si>
    <t>GCCGGATCGGGAACACTGATCCGGCTTGTTGTAT</t>
  </si>
  <si>
    <t>L2U5H10</t>
  </si>
  <si>
    <t>GGGCGGTCGAACAGATCGCCCTTGTTGTAT</t>
  </si>
  <si>
    <t>L2U5H12</t>
  </si>
  <si>
    <t>CGCCCGCGAACAGCGGGCGTTGTTGTAT</t>
  </si>
  <si>
    <t>L1U8H04</t>
  </si>
  <si>
    <t>CGACGATGCCATTCGTGGCATCGTCGTTAAAATAA</t>
  </si>
  <si>
    <t>L1U6H08</t>
  </si>
  <si>
    <t>CCCGCATGTTCGCATGCGGGTTTCAACAA</t>
  </si>
  <si>
    <t>L1U7H01</t>
  </si>
  <si>
    <t>TCGGTTACCGCTTCGGCGGTAACCGATTATCAAAA</t>
  </si>
  <si>
    <t>L2U4H02</t>
  </si>
  <si>
    <t>CCTGGTAAGACGCCGCAGCGTCTTATCAGGTTTTGCAAC</t>
  </si>
  <si>
    <t>L2U3H10</t>
  </si>
  <si>
    <t>GGGCGGTCCGCAGATCGCCCTTTGTTGAG</t>
  </si>
  <si>
    <t>L2U6H01</t>
  </si>
  <si>
    <t>CCTGGTAAGACGCTAACCACGCGTCGCATCAGGTTTTTTGTA</t>
  </si>
  <si>
    <t>L1U7H04</t>
  </si>
  <si>
    <t>CGACGATGCCATTCGTGGCATCGTCGTTATCAAAA</t>
  </si>
  <si>
    <t>L2U3H01</t>
  </si>
  <si>
    <t>CCTGGTAAGACGCCGCAGCGTCGCATCAGGTTTGTTGAG</t>
  </si>
  <si>
    <t>L2U8H02</t>
  </si>
  <si>
    <t>CCTGGTAAGACGCTAACCACGCGTCTTATCAGGTTGTTGTAT</t>
  </si>
  <si>
    <t>L1U7H12</t>
  </si>
  <si>
    <t>CGACGTTCGCGTCGTTATCAAAA</t>
  </si>
  <si>
    <t>L1U8H11</t>
  </si>
  <si>
    <t>CCCGCTTCGGCGGGTTAAAATAA</t>
  </si>
  <si>
    <t>L2U7H03</t>
  </si>
  <si>
    <t>TAGCGTGACCGGGAACATCGGTCACGCTATTTTGCAAC</t>
  </si>
  <si>
    <t>L1U8H05</t>
  </si>
  <si>
    <t>CGACGATACCATTCGTGGTATCGTCGTTAAAATAA</t>
  </si>
  <si>
    <t>L2U5H02</t>
  </si>
  <si>
    <t>CCTGGTAAGACGCGAACAGCGTCTTATCAGGTTGTTGTAT</t>
  </si>
  <si>
    <t>L1U6H02</t>
  </si>
  <si>
    <t>CCCGCATGCCATTCGTGGCATGCGGGTTTCAACAA</t>
  </si>
  <si>
    <t>L2U1H01</t>
  </si>
  <si>
    <t>CCTGGTAAGACGCAGATGCGTCGCATCAGGTTTTTTTTT</t>
  </si>
  <si>
    <t>L2U5H04</t>
  </si>
  <si>
    <t>GCCGGAGCGGGAACACTGCTCCGGCTTGTTGTAT</t>
  </si>
  <si>
    <t>L2U3H05</t>
  </si>
  <si>
    <t>GCCGGATCGGCGCACTGATCCGGCTTTGTTGAG</t>
  </si>
  <si>
    <t>L1U7H03</t>
  </si>
  <si>
    <t>GATCCAGCCCATTCGTGGGCTGGATCTTATCAAAA</t>
  </si>
  <si>
    <t>L1U6H04</t>
  </si>
  <si>
    <t>CGACGATGCCATTCGTGGCATCGTCGTTTCAACAA</t>
  </si>
  <si>
    <t>L2U5H08</t>
  </si>
  <si>
    <t>TGCCGGGAGAACATCCCGGCATTGTTGTAT</t>
  </si>
  <si>
    <t>L2U4H05</t>
  </si>
  <si>
    <t>GCCGGATCGGCGCACTGATCCGGCTTTTGCAAC</t>
  </si>
  <si>
    <t>L1U6H01</t>
  </si>
  <si>
    <t>TCGGTTACCGCTTCGGCGGTAACCGATTTCAACAA</t>
  </si>
  <si>
    <t>L1U7H07</t>
  </si>
  <si>
    <t>GATCCAGCTTCGGCTGGATCTTATCAAAA</t>
  </si>
  <si>
    <t>L1U8H07</t>
  </si>
  <si>
    <t>GATCCAGCTTCGGCTGGATCTTAAAATAA</t>
  </si>
  <si>
    <t>L1U6H07</t>
  </si>
  <si>
    <t>GATCCAGCTTCGGCTGGATCTTTCAACAA</t>
  </si>
  <si>
    <t>L1U7H06</t>
  </si>
  <si>
    <t>TCGGTTACATGTTCGCATGTAACCGATTATCAAAA</t>
  </si>
  <si>
    <t>L1U1H12</t>
  </si>
  <si>
    <t>CGACGTTCGCGTCGTTTTTTTTT</t>
  </si>
  <si>
    <t>L2U3H02</t>
  </si>
  <si>
    <t>CCTGGTAAGACGCCGCAGCGTCTTATCAGGTTTGTTGAG</t>
  </si>
  <si>
    <t>L2U5H09</t>
  </si>
  <si>
    <t>ACGGCCCTGAACAAGGGCCGTTTGTTGTAT</t>
  </si>
  <si>
    <t>L1U8H08</t>
  </si>
  <si>
    <t>CCCGCATGTTCGCATGCGGGTTAAAATAA</t>
  </si>
  <si>
    <t>L1U8H10</t>
  </si>
  <si>
    <t>CGACGATATTCGTATCGTCGTTAAAATAA</t>
  </si>
  <si>
    <t>L1U7H09</t>
  </si>
  <si>
    <t>CGACGATGTTCGCATCGTCGTTATCAAAA</t>
  </si>
  <si>
    <t>L1U6H12</t>
  </si>
  <si>
    <t>CGACGTTCGCGTCGTTTCAACAA</t>
  </si>
  <si>
    <t>L2U5H07</t>
  </si>
  <si>
    <t>AGGCCTCCCGAACAGGGGGGCCTTTGTTGTAT</t>
  </si>
  <si>
    <t>L1U7H05</t>
  </si>
  <si>
    <t>CGACGATACCATTCGTGGTATCGTCGTTATCAAAA</t>
  </si>
  <si>
    <t>L1U8H02</t>
  </si>
  <si>
    <t>CCCGCATGCCATTCGTGGCATGCGGGTTAAAATAA</t>
  </si>
  <si>
    <t>L2U6H02</t>
  </si>
  <si>
    <t>CCTGGTAAGACGCTAACCACGCGTCTTATCAGGTTTTTTGTA</t>
  </si>
  <si>
    <t>L1U8H06</t>
  </si>
  <si>
    <t>TCGGTTACATGTTCGCATGTAACCGATTAAAATAA</t>
  </si>
  <si>
    <t>L2U8H05</t>
  </si>
  <si>
    <t>GCCGGATCGGTAACCACCTGATCCGGCTTGTTGTAT</t>
  </si>
  <si>
    <t>L1U7H02</t>
  </si>
  <si>
    <t>CCCGCATGCCATTCGTGGCATGCGGGTTATCAAAA</t>
  </si>
  <si>
    <t>L1U8H01</t>
  </si>
  <si>
    <t>TCGGTTACCGCTTCGGCGGTAACCGATTAAAATAA</t>
  </si>
  <si>
    <t>L1U7H11</t>
  </si>
  <si>
    <t>CCCGCTTCGGCGGGTTATCAAAA</t>
  </si>
  <si>
    <t>L1U6H11</t>
  </si>
  <si>
    <t>CCCGCTTCGGCGGGTTTCAACAA</t>
  </si>
  <si>
    <t>L1U6H06</t>
  </si>
  <si>
    <t>TCGGTTACATGTTCGCATGTAACCGATTTCAACAA</t>
  </si>
  <si>
    <t>L1U7H10</t>
  </si>
  <si>
    <t>CGACGATATTCGTATCGTCGTTATCAAAA</t>
  </si>
  <si>
    <t>L2U8H09</t>
  </si>
  <si>
    <t>ACGGCCCTTAACCACAGGGCCGTTTGTTGTAT</t>
  </si>
  <si>
    <t>L2U7H01</t>
  </si>
  <si>
    <t>CCTGGTAAGACGCGAACAGCGTCGCATCAGGTTTTGCAAC</t>
  </si>
  <si>
    <t>L2U8H01</t>
  </si>
  <si>
    <t>CCTGGTAAGACGCTAACCACGCGTCGCATCAGGTTGTTGTAT</t>
  </si>
  <si>
    <t>L1U6H09</t>
  </si>
  <si>
    <t>CGACGATGTTCGCATCGTCGTTTCAACAA</t>
  </si>
  <si>
    <t>L1U6H05</t>
  </si>
  <si>
    <t>CGACGATACCATTCGTGGTATCGTCGTTTCAACAA</t>
  </si>
  <si>
    <t>L1U6H03</t>
  </si>
  <si>
    <t>GATCCAGCCCATTCGTGGGCTGGATCTTTCAACAA</t>
  </si>
  <si>
    <t>L2U5H03</t>
  </si>
  <si>
    <t>TAGCGTGACCGGGAACATCGGTCACGCTATTGTTGTAT</t>
  </si>
  <si>
    <t>L2U8H04</t>
  </si>
  <si>
    <t>GCCGGAGCGGTAACCACCTGCTCCGGCTTGTTGTAT</t>
  </si>
  <si>
    <t>L2U5H01</t>
  </si>
  <si>
    <t>CCTGGTAAGACGCGAACAGCGTCGCATCAGGTTGTTGTAT</t>
  </si>
  <si>
    <t>L2U8H03</t>
  </si>
  <si>
    <t>TAGCGTGACCGGTAACCACTCGGTCACGCTATTGTTGTAT</t>
  </si>
  <si>
    <t>L1U6H10</t>
  </si>
  <si>
    <t>CGACGATATTCGTATCGTCGTTTCAACAA</t>
  </si>
  <si>
    <t>L2U8H11</t>
  </si>
  <si>
    <t>TAGCGTGCTAACCACGCACGCTATTGTTGTAT</t>
  </si>
  <si>
    <t>L2U8H06</t>
  </si>
  <si>
    <t>CTAAAGCGCCTAACCACGGCGCTTTAGTTGTTGTAT</t>
  </si>
  <si>
    <t>L2U5H11</t>
  </si>
  <si>
    <t>TAGCGTGCGAACAGCACGCTATTGTTGTAT</t>
  </si>
  <si>
    <t>Name</t>
  </si>
  <si>
    <t>Sequence</t>
  </si>
  <si>
    <t>Average Uninduced GFP</t>
  </si>
  <si>
    <t>Average Induced GFP</t>
  </si>
  <si>
    <t>Average Uninduced RFP</t>
  </si>
  <si>
    <t>Average Induced RFP</t>
  </si>
  <si>
    <t>Average GFP/RFP</t>
  </si>
  <si>
    <t>Average Strength</t>
  </si>
  <si>
    <t>Standard Deviation of Uninduced GFP</t>
  </si>
  <si>
    <t>Standard Deviation of Induced GFP</t>
  </si>
  <si>
    <t>Standard Deviation of Uninduced RFP</t>
  </si>
  <si>
    <t>Standard Deviation of Induced RFP</t>
  </si>
  <si>
    <t>Standard Deviation of GFP/RFP</t>
  </si>
  <si>
    <t>Standard Deviation of Strength</t>
  </si>
  <si>
    <t>A-tract</t>
  </si>
  <si>
    <t>Hairpin</t>
  </si>
  <si>
    <t>Structure</t>
  </si>
  <si>
    <t>Loop</t>
  </si>
  <si>
    <t>U-tract</t>
  </si>
  <si>
    <t>Predicted TS</t>
  </si>
  <si>
    <t>GACGCUGAAAAGCGUC</t>
  </si>
  <si>
    <t>GAAA</t>
  </si>
  <si>
    <t>CGAAAAAA</t>
  </si>
  <si>
    <t>UUAUUGAA</t>
  </si>
  <si>
    <t>GACGCUAAAUCAGCGUC</t>
  </si>
  <si>
    <t>AAAUC</t>
  </si>
  <si>
    <t>AGAAAAGA</t>
  </si>
  <si>
    <t>GGCCUCCCAAAUCGGGGGGCC</t>
  </si>
  <si>
    <t>AACAAUAA</t>
  </si>
  <si>
    <t>GGCCUCCCUAACGGGGGGCC</t>
  </si>
  <si>
    <t>UAAC</t>
  </si>
  <si>
    <t>CACCCUAACGGGUG</t>
  </si>
  <si>
    <t>AAAAAAAA</t>
  </si>
  <si>
    <t>GACGCUUAACAGCGUC</t>
  </si>
  <si>
    <t>GCGGCUAACGCCGC</t>
  </si>
  <si>
    <t>ACUAAAAA</t>
  </si>
  <si>
    <t>GCGGCAAAUCGCCGC</t>
  </si>
  <si>
    <t>GGCCUCCCGAAAGGGGGGCC</t>
  </si>
  <si>
    <t>CACCCAAAUCGGGUG</t>
  </si>
  <si>
    <t>GGCCUCCCUUUAGGGGGGGCC</t>
  </si>
  <si>
    <t>UUA</t>
  </si>
  <si>
    <t>GCGUGACCGGUAACCACUCGGUCACGC</t>
  </si>
  <si>
    <t>UAACCAC</t>
  </si>
  <si>
    <t>GAAUUCUA</t>
  </si>
  <si>
    <t>((((((....))))))</t>
  </si>
  <si>
    <t>((((((((.....))))))))</t>
  </si>
  <si>
    <t>AAAAGAGA</t>
  </si>
  <si>
    <t>CGCUUUUAGAGCG</t>
  </si>
  <si>
    <t>(((((...)))))</t>
  </si>
  <si>
    <t>((((((((....))))))))</t>
  </si>
  <si>
    <t>GGCCGCAAAUCGCGGCC</t>
  </si>
  <si>
    <t>((((((.....))))))</t>
  </si>
  <si>
    <t>GGCCUCCCUUCGGGGGGGCC</t>
  </si>
  <si>
    <t>UUCG</t>
  </si>
  <si>
    <t>GGGGAGCGGGAAACCGCUCCCC</t>
  </si>
  <si>
    <t>(((((((((....)))))))))</t>
  </si>
  <si>
    <t>(((((....)))))</t>
  </si>
  <si>
    <t>AAGAAUUC</t>
  </si>
  <si>
    <t>GGGCGGUCAGAUGAUCGCCC</t>
  </si>
  <si>
    <t>AGAU</t>
  </si>
  <si>
    <t>CCCGCUUCGGCGGG</t>
  </si>
  <si>
    <t>CCCGCAUGCCAUUCGUGGCAUGCGGG</t>
  </si>
  <si>
    <t>(((((((((((....)))))))))))</t>
  </si>
  <si>
    <t>CCCGCAUGUUCGCAUGCGGG</t>
  </si>
  <si>
    <t>UCGGUUACCGCUUCGGCGGUAACCGA</t>
  </si>
  <si>
    <t>UCGGUUACAUGUUCGCAUGUAACCGA</t>
  </si>
  <si>
    <t>UGCCGGGAAGAUUCCCGGCA</t>
  </si>
  <si>
    <t>CGCCCGCAGAUGCGGGCG</t>
  </si>
  <si>
    <t>(((((((....)))))))</t>
  </si>
  <si>
    <t>CGACGAUGCCAUUCGUGGCAUCGUCG</t>
  </si>
  <si>
    <t>CGACGAUGUUCGCAUCGUCG</t>
  </si>
  <si>
    <t>CGACGAUACCAUUCGUGGUAUCGUCG</t>
  </si>
  <si>
    <t>CUAAAGCGCCUAACCACGGCGCUUUAG</t>
  </si>
  <si>
    <t>((((((((((.......))))))))))</t>
  </si>
  <si>
    <t>CUAAAGCGCCAGAUGGCGCUUUAG</t>
  </si>
  <si>
    <t>((((((((((....))))))))))</t>
  </si>
  <si>
    <t>CUAAAGCGCCCGCAGGCGCUUUAG</t>
  </si>
  <si>
    <t>CGCA</t>
  </si>
  <si>
    <t>GAUCCAGCUUCGGCUGGAUC</t>
  </si>
  <si>
    <t>CGACGUUCGCGUCG</t>
  </si>
  <si>
    <t>CGACGAUAUUCGUAUCGUCG</t>
  </si>
  <si>
    <t>UAGCGUGCAGAUGCACGCUA</t>
  </si>
  <si>
    <t>GCCGGAGCGGAGAUCUGCUCCGGC</t>
  </si>
  <si>
    <t>CGCCCGCUAACCACGCGGGCG</t>
  </si>
  <si>
    <t>(((((((.......)))))))</t>
  </si>
  <si>
    <t>CGCCCGCCGCAGCGGGCG</t>
  </si>
  <si>
    <t>GCCGGAGCGGUAACCACCUGCUCCGGC</t>
  </si>
  <si>
    <t>(((((((((((....))).))))))))</t>
  </si>
  <si>
    <t>AACC</t>
  </si>
  <si>
    <t>GGGCGGUCCGCAGAUCGCCC</t>
  </si>
  <si>
    <t>GGGCGGUCUAACCACGAUCGCCC</t>
  </si>
  <si>
    <t>((((((((.......))))))))</t>
  </si>
  <si>
    <t>GCCGGAUCGGAGAUCUGAUCCGGC</t>
  </si>
  <si>
    <t>UGCCGGGACGCAUCCCGGCA</t>
  </si>
  <si>
    <t>UGCCGGGAUAACCACUCCCGGCA</t>
  </si>
  <si>
    <t>GCCGGAUCGGUAACCACCUGAUCCGGC</t>
  </si>
  <si>
    <t>GAUCCAGCCCAUUCGUGGGCUGGAUC</t>
  </si>
  <si>
    <t>UAGCGUGACCGGAGAUUCGGUCACGCUA</t>
  </si>
  <si>
    <t>((((((((((((....))))))))))))</t>
  </si>
  <si>
    <t>GCCGGAUCGGGAACACUGAUCCGGC</t>
  </si>
  <si>
    <t>((((((((((.....))))))))))</t>
  </si>
  <si>
    <t>GAACA</t>
  </si>
  <si>
    <t>CGCCCGCGAACAGCGGGCG</t>
  </si>
  <si>
    <t>(((((((.....)))))))</t>
  </si>
  <si>
    <t>GCCGGAGCGGCGCACUGCUCCGGC</t>
  </si>
  <si>
    <t>UGCCGGGAGAACAUCCCGGCA</t>
  </si>
  <si>
    <t>GGGCGGUCGAACAGAUCGCCC</t>
  </si>
  <si>
    <t>CCUGGUAAGACGCCGCAGCGUCUUAUCAGG</t>
  </si>
  <si>
    <t>(((((((((((((....)))))))))))))</t>
  </si>
  <si>
    <t>CCUGGUAAGACGCGAACAGCGUCUUAUCAGG</t>
  </si>
  <si>
    <t>(((((((((((((.....)))))))))))))</t>
  </si>
  <si>
    <t>GCCGGAUCGGCGCACUGAUCCGGC</t>
  </si>
  <si>
    <t>CCUGGUAAGACGCCGCAGCGUCGCAUCAGG</t>
  </si>
  <si>
    <t>((((((..(((((....)))))..))))))</t>
  </si>
  <si>
    <t>CCUGGUAAGACGCAGAUGCGUCUUAUCAGG</t>
  </si>
  <si>
    <t>AAUUCCGA</t>
  </si>
  <si>
    <t>CGAUGCCAUUCGUGGCAUCG</t>
  </si>
  <si>
    <t>CGAUACCAUUCGUGGUAUCG</t>
  </si>
  <si>
    <t>CGAUAUUCGUAUCG</t>
  </si>
  <si>
    <t>CGAUGUUCGCAUCG</t>
  </si>
  <si>
    <t>GACGCUUUCGAGCGUC</t>
  </si>
  <si>
    <t>CACCCGAAAGGGUG</t>
  </si>
  <si>
    <t>AGAAUUCA</t>
  </si>
  <si>
    <t>CGGCCCUAGAUAGGGCCG</t>
  </si>
  <si>
    <t>GGCCUCCCAGAUGGGGGGCC</t>
  </si>
  <si>
    <t>CGGCCCUCGCAAGGGCCG</t>
  </si>
  <si>
    <t>CGGCCCUUAACCACAGGGCCG</t>
  </si>
  <si>
    <t>GGCCUCCCUAACCACGGGGGGCC</t>
  </si>
  <si>
    <t>CGGCCCUGAACAAGGGCCG</t>
  </si>
  <si>
    <t>GGCCUCCCCGCAGGGGGGCC</t>
  </si>
  <si>
    <t>AGAAUUCC</t>
  </si>
  <si>
    <t>GCCCGCCGCAGCGGGC</t>
  </si>
  <si>
    <t>GACGUUCGCGUC</t>
  </si>
  <si>
    <t>((((....))))</t>
  </si>
  <si>
    <t>GAAUUCGA</t>
  </si>
  <si>
    <t>UCCAGCUUCGGCUGGA</t>
  </si>
  <si>
    <t>UCCAGCCCAUUCGUGGGCUGGA</t>
  </si>
  <si>
    <t>GCGUGCCGCAGCACGC</t>
  </si>
  <si>
    <t>GCGUGACCGGCGCAUCGGUCACGC</t>
  </si>
  <si>
    <t>GGCCGCUAACGCGGCC</t>
  </si>
  <si>
    <t>CACCCUUCGGGGUG</t>
  </si>
  <si>
    <t>(((((.....)))))</t>
  </si>
  <si>
    <t>CACCCUUUAGGGGUG</t>
  </si>
  <si>
    <t>((((((...))))))</t>
  </si>
  <si>
    <t>UUCCUAAA</t>
  </si>
  <si>
    <t>GCGCCGAACAGGCGC</t>
  </si>
  <si>
    <t>GCGCCCGCAGGCGC</t>
  </si>
  <si>
    <t>GCCGGAGCGGGAACACUGCUCCGGC</t>
  </si>
  <si>
    <t>CCUGGUAAGACGCUAACCACGCGUCGCAUCAGG</t>
  </si>
  <si>
    <t>((((((..(((((.......)))))..))))))</t>
  </si>
  <si>
    <t>CCUGGUAAGACGCUAACCACGCGUCUUAUCAGG</t>
  </si>
  <si>
    <t>(((((((((((((.......)))))))))))))</t>
  </si>
  <si>
    <t>CCUGGUAAGACGCAGAUGCGUCGCAUCAGG</t>
  </si>
  <si>
    <t>CCUGGUAAGACGCGAACAGCGUCGCAUCAGG</t>
  </si>
  <si>
    <t>((((((..(((((.....)))))..))))))</t>
  </si>
  <si>
    <t>GGCCGCGAAAGCGGCC</t>
  </si>
  <si>
    <t>GGCCUCCCGAACAGGGGGGCC</t>
  </si>
  <si>
    <t>GCGUGCUAACCACGCACGC</t>
  </si>
  <si>
    <t>((((((.......))))))</t>
  </si>
  <si>
    <t>GCGUGCGAACAGCACGC</t>
  </si>
  <si>
    <t>GCGUGACCGGGAACAUCGGUCACGC</t>
  </si>
  <si>
    <t>GGAUCGGC</t>
  </si>
  <si>
    <t>GCACUGAUCCGGCUUUUGC</t>
  </si>
  <si>
    <t>(((.............)))</t>
  </si>
  <si>
    <t>CUGAUCCGGCUUU</t>
  </si>
  <si>
    <t>GCGCCUAACCACGGCGC</t>
  </si>
  <si>
    <t>(((((.......)))))</t>
  </si>
  <si>
    <t>(((((((((...)))))))))</t>
  </si>
  <si>
    <t>UUUUUUAUUGAU</t>
  </si>
  <si>
    <t>UAUUUUUUGUAA</t>
  </si>
  <si>
    <t>UUUUUUUUUUUU</t>
  </si>
  <si>
    <t>UUUUUUUGUUUC</t>
  </si>
  <si>
    <t>UUUUUUCGUUUU</t>
  </si>
  <si>
    <t>UUUUUAUUUUUC</t>
  </si>
  <si>
    <t>UUUUUUUAUAGC</t>
  </si>
  <si>
    <t>UUUUUUCUUUUC</t>
  </si>
  <si>
    <t>UCUUUUUUCGUU</t>
  </si>
  <si>
    <t>UUUUUUUUUACU</t>
  </si>
  <si>
    <t>UUUUUUUUUUAC</t>
  </si>
  <si>
    <t>UUUUCUCUGACU</t>
  </si>
  <si>
    <t>UCUUUUCUCUGA</t>
  </si>
  <si>
    <t>UUUUUUGUAACU</t>
  </si>
  <si>
    <t>UUUUUUUGUAAC</t>
  </si>
  <si>
    <t>UUUUUGCAACAC</t>
  </si>
  <si>
    <t>UCUUUUUUGGGA</t>
  </si>
  <si>
    <t>UCUUUAUUGUCA</t>
  </si>
  <si>
    <t>UUUUGUUGGACU</t>
  </si>
  <si>
    <t>UUUAGUUUUGCA</t>
  </si>
  <si>
    <t>UUUAUUGUCACU</t>
  </si>
  <si>
    <t>UUUUUUGGGACU</t>
  </si>
  <si>
    <t>UCGUUUUUUGGG</t>
  </si>
  <si>
    <t>UUUUGCAACACU</t>
  </si>
  <si>
    <t>UUUUGUUGAGAC</t>
  </si>
  <si>
    <t>UUAAAAUAAACU</t>
  </si>
  <si>
    <t>UCGUUUUGUUGG</t>
  </si>
  <si>
    <t>GUUUGUUGAGAC</t>
  </si>
  <si>
    <t>UAUUUUGCAACA</t>
  </si>
  <si>
    <t>UUUAGUUUGUUG</t>
  </si>
  <si>
    <t>UUUGUUGUAUAC</t>
  </si>
  <si>
    <t>GUUUUUUGGGAC</t>
  </si>
  <si>
    <t>UAUUUGUUGAGA</t>
  </si>
  <si>
    <t>UUAUCAAAAACU</t>
  </si>
  <si>
    <t>UUUAGUUGUUGU</t>
  </si>
  <si>
    <t>GUUUUGUUGGAC</t>
  </si>
  <si>
    <t>UUGUUGUAUACU</t>
  </si>
  <si>
    <t>UUUGUUGAGACU</t>
  </si>
  <si>
    <t>UUUCAACAAACU</t>
  </si>
  <si>
    <t>AACACUAGUAGC</t>
  </si>
  <si>
    <t>UCUUUCAACAAA</t>
  </si>
  <si>
    <t>UAUUGUUGUAUA</t>
  </si>
  <si>
    <t>Scaffold 1</t>
  </si>
  <si>
    <t/>
  </si>
  <si>
    <t>X</t>
  </si>
  <si>
    <t>∆GU</t>
  </si>
  <si>
    <t>∆GL</t>
  </si>
  <si>
    <t>∆GH</t>
  </si>
  <si>
    <t>∆GA</t>
  </si>
  <si>
    <t>∆GB</t>
  </si>
  <si>
    <t>AAUAAAAA</t>
  </si>
  <si>
    <t>Recombination-resistant strong terminators</t>
  </si>
  <si>
    <t>Recombination-resistant medium terminators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</si>
</sst>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/>
    <xf numFmtId="0" fontId="0" fillId="0" borderId="0" xfId="0" applyFont="1" applyFill="1"/>
    <xf numFmtId="2" fontId="3" fillId="0" borderId="1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0" fillId="0" borderId="0" xfId="0" applyNumberFormat="1" applyFont="1" applyFill="1"/>
    <xf numFmtId="0" fontId="5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9"/>
  <sheetViews>
    <sheetView tabSelected="1" workbookViewId="0">
      <pane ySplit="1" topLeftCell="A2" activePane="bottomLeft" state="frozen"/>
      <selection pane="bottomLeft" activeCell="B1" sqref="B1:C1"/>
    </sheetView>
  </sheetViews>
  <sheetFormatPr defaultColWidth="8.85546875" defaultRowHeight="15" x14ac:dyDescent="0.25"/>
  <cols>
    <col min="1" max="1" width="8" style="11" bestFit="1" customWidth="1"/>
    <col min="2" max="2" width="17.85546875" style="3" bestFit="1" customWidth="1"/>
    <col min="3" max="3" width="19.28515625" style="3" bestFit="1" customWidth="1"/>
    <col min="4" max="4" width="8.7109375" style="11" bestFit="1" customWidth="1"/>
    <col min="5" max="5" width="65.85546875" style="13" bestFit="1" customWidth="1"/>
    <col min="6" max="6" width="19.7109375" style="14" bestFit="1" customWidth="1"/>
    <col min="7" max="7" width="17.42578125" style="14" bestFit="1" customWidth="1"/>
    <col min="8" max="8" width="19.42578125" style="14" bestFit="1" customWidth="1"/>
    <col min="9" max="9" width="17.28515625" style="14" bestFit="1" customWidth="1"/>
    <col min="10" max="11" width="14.42578125" style="14" bestFit="1" customWidth="1"/>
    <col min="12" max="12" width="30.140625" style="14" bestFit="1" customWidth="1"/>
    <col min="13" max="13" width="28" style="14" bestFit="1" customWidth="1"/>
    <col min="14" max="14" width="30" style="14" bestFit="1" customWidth="1"/>
    <col min="15" max="15" width="27.85546875" style="14" bestFit="1" customWidth="1"/>
    <col min="16" max="17" width="25" style="14" bestFit="1" customWidth="1"/>
    <col min="18" max="18" width="10.7109375" style="13" bestFit="1" customWidth="1"/>
    <col min="19" max="19" width="37.140625" style="13" bestFit="1" customWidth="1"/>
    <col min="20" max="20" width="19" style="13" bestFit="1" customWidth="1"/>
    <col min="21" max="21" width="15.7109375" style="13" bestFit="1" customWidth="1"/>
    <col min="22" max="22" width="15.42578125" style="13" bestFit="1" customWidth="1"/>
    <col min="23" max="23" width="9.85546875" bestFit="1" customWidth="1"/>
    <col min="24" max="24" width="5.140625" bestFit="1" customWidth="1"/>
    <col min="25" max="26" width="5.85546875" bestFit="1" customWidth="1"/>
    <col min="27" max="27" width="4.85546875" bestFit="1" customWidth="1"/>
    <col min="28" max="28" width="10.85546875" style="15" bestFit="1" customWidth="1"/>
    <col min="29" max="29" width="8.85546875" style="13"/>
    <col min="35" max="16384" width="8.85546875" style="13"/>
  </cols>
  <sheetData>
    <row r="1" spans="1:34" s="9" customFormat="1" x14ac:dyDescent="0.25">
      <c r="A1" s="1" t="s">
        <v>530</v>
      </c>
      <c r="B1" s="1" t="s">
        <v>749</v>
      </c>
      <c r="C1" s="1" t="s">
        <v>750</v>
      </c>
      <c r="D1" s="1" t="s">
        <v>740</v>
      </c>
      <c r="E1" s="1" t="s">
        <v>531</v>
      </c>
      <c r="F1" s="4" t="s">
        <v>532</v>
      </c>
      <c r="G1" s="5" t="s">
        <v>533</v>
      </c>
      <c r="H1" s="5" t="s">
        <v>534</v>
      </c>
      <c r="I1" s="5" t="s">
        <v>535</v>
      </c>
      <c r="J1" s="5" t="s">
        <v>536</v>
      </c>
      <c r="K1" s="6" t="s">
        <v>537</v>
      </c>
      <c r="L1" s="5" t="s">
        <v>538</v>
      </c>
      <c r="M1" s="5" t="s">
        <v>539</v>
      </c>
      <c r="N1" s="5" t="s">
        <v>540</v>
      </c>
      <c r="O1" s="5" t="s">
        <v>541</v>
      </c>
      <c r="P1" s="5" t="s">
        <v>542</v>
      </c>
      <c r="Q1" s="6" t="s">
        <v>543</v>
      </c>
      <c r="R1" s="19" t="s">
        <v>544</v>
      </c>
      <c r="S1" s="7" t="s">
        <v>545</v>
      </c>
      <c r="T1" s="7" t="s">
        <v>546</v>
      </c>
      <c r="U1" s="8" t="s">
        <v>547</v>
      </c>
      <c r="V1" s="9" t="s">
        <v>548</v>
      </c>
      <c r="W1" s="17" t="s">
        <v>743</v>
      </c>
      <c r="X1" s="17" t="s">
        <v>744</v>
      </c>
      <c r="Y1" s="17" t="s">
        <v>745</v>
      </c>
      <c r="Z1" s="17" t="s">
        <v>746</v>
      </c>
      <c r="AA1" s="17" t="s">
        <v>747</v>
      </c>
      <c r="AB1" s="10" t="s">
        <v>549</v>
      </c>
      <c r="AD1" s="17"/>
      <c r="AE1" s="17"/>
      <c r="AF1" s="17"/>
      <c r="AG1" s="17"/>
      <c r="AH1" s="17"/>
    </row>
    <row r="2" spans="1:34" x14ac:dyDescent="0.25">
      <c r="A2" s="11" t="s">
        <v>0</v>
      </c>
      <c r="B2" s="2" t="s">
        <v>742</v>
      </c>
      <c r="C2" s="2" t="s">
        <v>742</v>
      </c>
      <c r="D2" s="12" t="s">
        <v>741</v>
      </c>
      <c r="E2" s="13" t="s">
        <v>1</v>
      </c>
      <c r="F2" s="14">
        <v>70.533333333333331</v>
      </c>
      <c r="G2" s="14">
        <v>21100</v>
      </c>
      <c r="H2" s="14">
        <v>16.693333333333332</v>
      </c>
      <c r="I2" s="14">
        <v>27.95</v>
      </c>
      <c r="J2" s="14">
        <v>760.43845534995978</v>
      </c>
      <c r="K2" s="14">
        <v>382.12987706028127</v>
      </c>
      <c r="L2" s="14">
        <v>9.5143750889553669</v>
      </c>
      <c r="M2" s="14">
        <v>5374.0115370177609</v>
      </c>
      <c r="N2" s="14">
        <v>16.261692203867753</v>
      </c>
      <c r="O2" s="14">
        <v>8.414570696119906</v>
      </c>
      <c r="P2" s="14">
        <v>36.663742596518901</v>
      </c>
      <c r="Q2" s="14">
        <v>18.423991254532112</v>
      </c>
      <c r="R2" s="20" t="s">
        <v>556</v>
      </c>
      <c r="S2" s="13" t="s">
        <v>567</v>
      </c>
      <c r="T2" s="13" t="s">
        <v>579</v>
      </c>
      <c r="U2" s="13" t="s">
        <v>551</v>
      </c>
      <c r="V2" s="13" t="s">
        <v>702</v>
      </c>
      <c r="W2" s="18">
        <v>-1.1326150000000053</v>
      </c>
      <c r="X2" s="18">
        <v>0.4</v>
      </c>
      <c r="Y2" s="18">
        <v>-19.8</v>
      </c>
      <c r="Z2" s="18">
        <v>-9.0999999999999979</v>
      </c>
      <c r="AA2" s="18">
        <v>-10</v>
      </c>
      <c r="AB2" s="16">
        <f>1+1/(0.005*EXP(0.6*X2)+6*EXP(0.45*(Z2+AA2-W2))*(1+0.005*EXP(0.6*X2)))</f>
        <v>122.7114349953651</v>
      </c>
      <c r="AD2" s="18"/>
      <c r="AE2" s="18"/>
      <c r="AF2" s="18"/>
      <c r="AG2" s="18"/>
      <c r="AH2" s="18"/>
    </row>
    <row r="3" spans="1:34" x14ac:dyDescent="0.25">
      <c r="A3" s="11" t="s">
        <v>2</v>
      </c>
      <c r="B3" s="2"/>
      <c r="C3" s="2"/>
      <c r="D3" s="12" t="s">
        <v>741</v>
      </c>
      <c r="E3" s="13" t="s">
        <v>3</v>
      </c>
      <c r="F3" s="14">
        <v>67</v>
      </c>
      <c r="G3" s="14">
        <v>15900</v>
      </c>
      <c r="H3" s="14">
        <v>8.33</v>
      </c>
      <c r="I3" s="14">
        <v>22.6</v>
      </c>
      <c r="J3" s="14">
        <v>703.53982300884957</v>
      </c>
      <c r="K3" s="14">
        <v>353.53759950193444</v>
      </c>
      <c r="L3" s="14">
        <v>7.9903066274079855</v>
      </c>
      <c r="M3" s="14">
        <v>1484.9242404917497</v>
      </c>
      <c r="N3" s="14">
        <v>0.25455844122715737</v>
      </c>
      <c r="O3" s="14">
        <v>2.3334523779156049</v>
      </c>
      <c r="P3" s="14">
        <v>6.0522174697519127</v>
      </c>
      <c r="Q3" s="14">
        <v>3.0413153114331219</v>
      </c>
      <c r="R3" s="20" t="s">
        <v>552</v>
      </c>
      <c r="S3" s="13" t="s">
        <v>550</v>
      </c>
      <c r="T3" s="13" t="s">
        <v>574</v>
      </c>
      <c r="U3" s="13" t="s">
        <v>551</v>
      </c>
      <c r="V3" s="13" t="s">
        <v>702</v>
      </c>
      <c r="W3" s="18">
        <v>-1.1326150000000053</v>
      </c>
      <c r="X3" s="18">
        <v>2.7</v>
      </c>
      <c r="Y3" s="18">
        <v>-9.8000000000000007</v>
      </c>
      <c r="Z3" s="18">
        <v>-11.399999999999999</v>
      </c>
      <c r="AA3" s="18">
        <v>-7</v>
      </c>
      <c r="AB3" s="16">
        <f t="shared" ref="AB3:AB66" si="0">1+1/(0.005*EXP(0.6*X3)+6*EXP(0.45*(Z3+AA3-W3))*(1+0.005*EXP(0.6*X3)))</f>
        <v>36.891311661198337</v>
      </c>
      <c r="AD3" s="18"/>
      <c r="AE3" s="18"/>
      <c r="AF3" s="18"/>
      <c r="AG3" s="18"/>
      <c r="AH3" s="18"/>
    </row>
    <row r="4" spans="1:34" x14ac:dyDescent="0.25">
      <c r="A4" s="11" t="s">
        <v>4</v>
      </c>
      <c r="B4" s="2"/>
      <c r="C4" s="2"/>
      <c r="D4" s="12" t="s">
        <v>741</v>
      </c>
      <c r="E4" s="13" t="s">
        <v>5</v>
      </c>
      <c r="F4" s="14">
        <v>76.933333333333323</v>
      </c>
      <c r="G4" s="14">
        <v>24833.333333333332</v>
      </c>
      <c r="H4" s="14">
        <v>7.6566666666666663</v>
      </c>
      <c r="I4" s="14">
        <v>40.366666666666667</v>
      </c>
      <c r="J4" s="14">
        <v>615.94140900014042</v>
      </c>
      <c r="K4" s="14">
        <v>309.51829597997005</v>
      </c>
      <c r="L4" s="14">
        <v>7.9324229169487275</v>
      </c>
      <c r="M4" s="14">
        <v>3350.1243758006021</v>
      </c>
      <c r="N4" s="14">
        <v>0.83978171767033205</v>
      </c>
      <c r="O4" s="14">
        <v>5.8346665143205501</v>
      </c>
      <c r="P4" s="14">
        <v>23.067260830629223</v>
      </c>
      <c r="Q4" s="14">
        <v>11.591588357100113</v>
      </c>
      <c r="R4" s="20" t="s">
        <v>562</v>
      </c>
      <c r="S4" s="13" t="s">
        <v>550</v>
      </c>
      <c r="T4" s="13" t="s">
        <v>574</v>
      </c>
      <c r="U4" s="13" t="s">
        <v>551</v>
      </c>
      <c r="V4" s="13" t="s">
        <v>702</v>
      </c>
      <c r="W4" s="18">
        <v>-1.1326150000000053</v>
      </c>
      <c r="X4" s="18">
        <v>2.7</v>
      </c>
      <c r="Y4" s="18">
        <v>-9.8000000000000007</v>
      </c>
      <c r="Z4" s="18">
        <v>-6.1</v>
      </c>
      <c r="AA4" s="18">
        <v>-7</v>
      </c>
      <c r="AB4" s="16">
        <f t="shared" si="0"/>
        <v>19.705432066617298</v>
      </c>
      <c r="AD4" s="18"/>
      <c r="AE4" s="18"/>
      <c r="AF4" s="18"/>
      <c r="AG4" s="18"/>
      <c r="AH4" s="18"/>
    </row>
    <row r="5" spans="1:34" x14ac:dyDescent="0.25">
      <c r="A5" s="11" t="s">
        <v>6</v>
      </c>
      <c r="B5" s="2"/>
      <c r="C5" s="2"/>
      <c r="D5" s="12" t="s">
        <v>742</v>
      </c>
      <c r="E5" s="13" t="s">
        <v>7</v>
      </c>
      <c r="F5" s="14">
        <v>74.166666666666671</v>
      </c>
      <c r="G5" s="14">
        <v>21433.333333333332</v>
      </c>
      <c r="H5" s="14">
        <v>8.7733333333333334</v>
      </c>
      <c r="I5" s="14">
        <v>35.266666666666673</v>
      </c>
      <c r="J5" s="14">
        <v>608.93471095268126</v>
      </c>
      <c r="K5" s="14">
        <v>305.99734218727701</v>
      </c>
      <c r="L5" s="14">
        <v>19.161506551765022</v>
      </c>
      <c r="M5" s="14">
        <v>6436.0961252403131</v>
      </c>
      <c r="N5" s="14">
        <v>1.4331899153054826</v>
      </c>
      <c r="O5" s="14">
        <v>10.960079075140506</v>
      </c>
      <c r="P5" s="14">
        <v>16.961800032295404</v>
      </c>
      <c r="Q5" s="14">
        <v>8.5235176041685445</v>
      </c>
      <c r="R5" s="20" t="s">
        <v>552</v>
      </c>
      <c r="S5" s="13" t="s">
        <v>557</v>
      </c>
      <c r="T5" s="13" t="s">
        <v>575</v>
      </c>
      <c r="U5" s="13" t="s">
        <v>555</v>
      </c>
      <c r="V5" s="13" t="s">
        <v>698</v>
      </c>
      <c r="W5" s="18">
        <v>0.56494999999999707</v>
      </c>
      <c r="X5" s="18">
        <v>4.0999999999999996</v>
      </c>
      <c r="Y5" s="18">
        <v>-16.100000000000001</v>
      </c>
      <c r="Z5" s="18">
        <v>-6.0999999999999979</v>
      </c>
      <c r="AA5" s="18">
        <v>-10</v>
      </c>
      <c r="AB5" s="16">
        <f t="shared" si="0"/>
        <v>17.118765386039435</v>
      </c>
      <c r="AD5" s="18"/>
      <c r="AE5" s="18"/>
      <c r="AF5" s="18"/>
      <c r="AG5" s="18"/>
      <c r="AH5" s="18"/>
    </row>
    <row r="6" spans="1:34" x14ac:dyDescent="0.25">
      <c r="A6" s="11" t="s">
        <v>8</v>
      </c>
      <c r="B6" s="2"/>
      <c r="C6" s="2" t="s">
        <v>742</v>
      </c>
      <c r="D6" s="12" t="s">
        <v>741</v>
      </c>
      <c r="E6" s="13" t="s">
        <v>9</v>
      </c>
      <c r="F6" s="14">
        <v>78.13333333333334</v>
      </c>
      <c r="G6" s="14">
        <v>21066.666666666668</v>
      </c>
      <c r="H6" s="14">
        <v>7.9099999999999993</v>
      </c>
      <c r="I6" s="14">
        <v>37.633333333333333</v>
      </c>
      <c r="J6" s="14">
        <v>560.98450944082185</v>
      </c>
      <c r="K6" s="14">
        <v>281.90176353810142</v>
      </c>
      <c r="L6" s="14">
        <v>7.0599811142334703</v>
      </c>
      <c r="M6" s="14">
        <v>2010.8041509140899</v>
      </c>
      <c r="N6" s="14">
        <v>1.1186152153444073</v>
      </c>
      <c r="O6" s="14">
        <v>3.9878983604567124</v>
      </c>
      <c r="P6" s="14">
        <v>33.492114749557039</v>
      </c>
      <c r="Q6" s="14">
        <v>16.830208416862835</v>
      </c>
      <c r="R6" s="20" t="s">
        <v>562</v>
      </c>
      <c r="S6" s="13" t="s">
        <v>561</v>
      </c>
      <c r="T6" s="13" t="s">
        <v>586</v>
      </c>
      <c r="U6" s="13" t="s">
        <v>560</v>
      </c>
      <c r="V6" s="13" t="s">
        <v>700</v>
      </c>
      <c r="W6" s="18">
        <v>1.6358049999999931</v>
      </c>
      <c r="X6" s="18">
        <v>2.2000000000000002</v>
      </c>
      <c r="Y6" s="18">
        <v>-8.6999999999999993</v>
      </c>
      <c r="Z6" s="18">
        <v>-8</v>
      </c>
      <c r="AA6" s="18">
        <v>-7.6000000000000005</v>
      </c>
      <c r="AB6" s="16">
        <f t="shared" si="0"/>
        <v>47.873771992530017</v>
      </c>
      <c r="AD6" s="18"/>
      <c r="AE6" s="18"/>
      <c r="AF6" s="18"/>
      <c r="AG6" s="18"/>
      <c r="AH6" s="18"/>
    </row>
    <row r="7" spans="1:34" x14ac:dyDescent="0.25">
      <c r="A7" s="11" t="s">
        <v>10</v>
      </c>
      <c r="B7" s="2"/>
      <c r="C7" s="2"/>
      <c r="D7" s="12" t="s">
        <v>741</v>
      </c>
      <c r="E7" s="13" t="s">
        <v>11</v>
      </c>
      <c r="F7" s="14">
        <v>71.2</v>
      </c>
      <c r="G7" s="14">
        <v>21000</v>
      </c>
      <c r="H7" s="14">
        <v>8.58</v>
      </c>
      <c r="I7" s="14">
        <v>37.5</v>
      </c>
      <c r="J7" s="14">
        <v>560</v>
      </c>
      <c r="K7" s="14">
        <v>281.4070351758794</v>
      </c>
      <c r="L7" s="14">
        <v>9.1923881554251174</v>
      </c>
      <c r="M7" s="14">
        <v>3252.6911934581185</v>
      </c>
      <c r="N7" s="14">
        <v>0.57275649276110385</v>
      </c>
      <c r="O7" s="14">
        <v>16.122034611053287</v>
      </c>
      <c r="P7" s="14">
        <v>95.781893677142918</v>
      </c>
      <c r="Q7" s="14">
        <v>48.131604862885887</v>
      </c>
      <c r="R7" s="20" t="s">
        <v>562</v>
      </c>
      <c r="S7" s="13" t="s">
        <v>561</v>
      </c>
      <c r="T7" s="13" t="s">
        <v>586</v>
      </c>
      <c r="U7" s="13" t="s">
        <v>560</v>
      </c>
      <c r="V7" s="13" t="s">
        <v>701</v>
      </c>
      <c r="W7" s="18">
        <v>0.25460499999999592</v>
      </c>
      <c r="X7" s="18">
        <v>2.2000000000000002</v>
      </c>
      <c r="Y7" s="18">
        <v>-8.6999999999999993</v>
      </c>
      <c r="Z7" s="18">
        <v>-7.1000000000000014</v>
      </c>
      <c r="AA7" s="18">
        <v>-7.6000000000000005</v>
      </c>
      <c r="AB7" s="16">
        <f t="shared" si="0"/>
        <v>39.42964531354523</v>
      </c>
      <c r="AD7" s="18"/>
      <c r="AE7" s="18"/>
      <c r="AF7" s="18"/>
      <c r="AG7" s="18"/>
      <c r="AH7" s="18"/>
    </row>
    <row r="8" spans="1:34" x14ac:dyDescent="0.25">
      <c r="A8" s="11" t="s">
        <v>12</v>
      </c>
      <c r="B8" s="2"/>
      <c r="C8" s="2"/>
      <c r="D8" s="12" t="s">
        <v>742</v>
      </c>
      <c r="E8" s="13" t="s">
        <v>13</v>
      </c>
      <c r="F8" s="14">
        <v>58.65</v>
      </c>
      <c r="G8" s="14">
        <v>17468.75</v>
      </c>
      <c r="H8" s="14">
        <v>6.6174999999999997</v>
      </c>
      <c r="I8" s="14">
        <v>30.974999999999998</v>
      </c>
      <c r="J8" s="14">
        <v>554.29635694471483</v>
      </c>
      <c r="K8" s="14">
        <v>278.54088288679139</v>
      </c>
      <c r="L8" s="14">
        <v>26.181227371280123</v>
      </c>
      <c r="M8" s="14">
        <v>6803.5950974466432</v>
      </c>
      <c r="N8" s="14">
        <v>1.058690228537128</v>
      </c>
      <c r="O8" s="14">
        <v>10.166407100511641</v>
      </c>
      <c r="P8" s="14">
        <v>56.092210676792156</v>
      </c>
      <c r="Q8" s="14">
        <v>28.187040541101585</v>
      </c>
      <c r="R8" s="20" t="s">
        <v>565</v>
      </c>
      <c r="S8" s="13" t="s">
        <v>557</v>
      </c>
      <c r="T8" s="13" t="s">
        <v>575</v>
      </c>
      <c r="U8" s="13" t="s">
        <v>555</v>
      </c>
      <c r="V8" s="13" t="s">
        <v>698</v>
      </c>
      <c r="W8" s="18">
        <v>0.56494999999999707</v>
      </c>
      <c r="X8" s="18">
        <v>4.0999999999999996</v>
      </c>
      <c r="Y8" s="18">
        <v>-16.100000000000001</v>
      </c>
      <c r="Z8" s="18">
        <v>-5.1999999999999993</v>
      </c>
      <c r="AA8" s="18">
        <v>-10</v>
      </c>
      <c r="AB8" s="16">
        <f t="shared" si="0"/>
        <v>16.675269701739225</v>
      </c>
      <c r="AD8" s="18"/>
      <c r="AE8" s="18"/>
      <c r="AF8" s="18"/>
      <c r="AG8" s="18"/>
      <c r="AH8" s="18"/>
    </row>
    <row r="9" spans="1:34" x14ac:dyDescent="0.25">
      <c r="A9" s="11" t="s">
        <v>14</v>
      </c>
      <c r="B9" s="2"/>
      <c r="C9" s="2" t="s">
        <v>742</v>
      </c>
      <c r="D9" s="12" t="s">
        <v>741</v>
      </c>
      <c r="E9" s="13" t="s">
        <v>15</v>
      </c>
      <c r="F9" s="14">
        <v>56.866666666666667</v>
      </c>
      <c r="G9" s="14">
        <v>15574</v>
      </c>
      <c r="H9" s="14">
        <v>7.4266666666666667</v>
      </c>
      <c r="I9" s="14">
        <v>29.600000000000005</v>
      </c>
      <c r="J9" s="14">
        <v>549.10639306645851</v>
      </c>
      <c r="K9" s="14">
        <v>275.93286083741634</v>
      </c>
      <c r="L9" s="14">
        <v>3.3857544703261255</v>
      </c>
      <c r="M9" s="14">
        <v>5149.6434828053871</v>
      </c>
      <c r="N9" s="14">
        <v>1.0128343069492356</v>
      </c>
      <c r="O9" s="14">
        <v>13.85676729977088</v>
      </c>
      <c r="P9" s="14">
        <v>88.319006844806665</v>
      </c>
      <c r="Q9" s="14">
        <v>44.381410474777219</v>
      </c>
      <c r="R9" s="20" t="s">
        <v>562</v>
      </c>
      <c r="S9" s="13" t="s">
        <v>550</v>
      </c>
      <c r="T9" s="13" t="s">
        <v>574</v>
      </c>
      <c r="U9" s="13" t="s">
        <v>551</v>
      </c>
      <c r="V9" s="13" t="s">
        <v>700</v>
      </c>
      <c r="W9" s="18">
        <v>1.6358049999999931</v>
      </c>
      <c r="X9" s="18">
        <v>2.7</v>
      </c>
      <c r="Y9" s="18">
        <v>-9.8000000000000007</v>
      </c>
      <c r="Z9" s="18">
        <v>-7.8999999999999986</v>
      </c>
      <c r="AA9" s="18">
        <v>-7</v>
      </c>
      <c r="AB9" s="16">
        <f t="shared" si="0"/>
        <v>35.633024282619672</v>
      </c>
      <c r="AD9" s="18"/>
      <c r="AE9" s="18"/>
      <c r="AF9" s="18"/>
      <c r="AG9" s="18"/>
      <c r="AH9" s="18"/>
    </row>
    <row r="10" spans="1:34" x14ac:dyDescent="0.25">
      <c r="A10" s="11" t="s">
        <v>16</v>
      </c>
      <c r="B10" s="2"/>
      <c r="C10" s="2"/>
      <c r="D10" s="12" t="s">
        <v>741</v>
      </c>
      <c r="E10" s="13" t="s">
        <v>17</v>
      </c>
      <c r="F10" s="14">
        <v>70.2</v>
      </c>
      <c r="G10" s="14">
        <v>17200</v>
      </c>
      <c r="H10" s="14">
        <v>7.85</v>
      </c>
      <c r="I10" s="14">
        <v>31.9</v>
      </c>
      <c r="J10" s="14">
        <v>539.18495297805646</v>
      </c>
      <c r="K10" s="14">
        <v>270.94721255178717</v>
      </c>
      <c r="L10" s="14">
        <v>4.4547727214752477</v>
      </c>
      <c r="M10" s="14">
        <v>6989.0434252478353</v>
      </c>
      <c r="N10" s="14">
        <v>0.10606601717798238</v>
      </c>
      <c r="O10" s="14">
        <v>14.919953083036123</v>
      </c>
      <c r="P10" s="14">
        <v>283.65391748602815</v>
      </c>
      <c r="Q10" s="14">
        <v>142.53965702815486</v>
      </c>
      <c r="R10" s="20" t="s">
        <v>556</v>
      </c>
      <c r="S10" s="13" t="s">
        <v>685</v>
      </c>
      <c r="T10" s="13" t="s">
        <v>574</v>
      </c>
      <c r="U10" s="13" t="s">
        <v>551</v>
      </c>
      <c r="V10" s="13" t="s">
        <v>702</v>
      </c>
      <c r="W10" s="18">
        <v>-1.1326150000000053</v>
      </c>
      <c r="X10" s="18">
        <v>0.4</v>
      </c>
      <c r="Y10" s="18">
        <v>-15.4</v>
      </c>
      <c r="Z10" s="18">
        <v>-9.1</v>
      </c>
      <c r="AA10" s="18">
        <v>-10</v>
      </c>
      <c r="AB10" s="16">
        <f t="shared" si="0"/>
        <v>122.71143499536514</v>
      </c>
      <c r="AD10" s="18"/>
      <c r="AE10" s="18"/>
      <c r="AF10" s="18"/>
      <c r="AG10" s="18"/>
      <c r="AH10" s="18"/>
    </row>
    <row r="11" spans="1:34" x14ac:dyDescent="0.25">
      <c r="A11" s="11" t="s">
        <v>18</v>
      </c>
      <c r="B11" s="2" t="s">
        <v>742</v>
      </c>
      <c r="C11" s="2" t="s">
        <v>742</v>
      </c>
      <c r="D11" s="12" t="s">
        <v>741</v>
      </c>
      <c r="E11" s="13" t="s">
        <v>19</v>
      </c>
      <c r="F11" s="14">
        <v>58.774999999999991</v>
      </c>
      <c r="G11" s="14">
        <v>16595.5</v>
      </c>
      <c r="H11" s="14">
        <v>7.6199999999999992</v>
      </c>
      <c r="I11" s="14">
        <v>31.45</v>
      </c>
      <c r="J11" s="14">
        <v>520.481328238831</v>
      </c>
      <c r="K11" s="14">
        <v>261.54840615016633</v>
      </c>
      <c r="L11" s="14">
        <v>20.379953385618933</v>
      </c>
      <c r="M11" s="14">
        <v>5727.8571618596307</v>
      </c>
      <c r="N11" s="14">
        <v>1.8494864151974753</v>
      </c>
      <c r="O11" s="14">
        <v>8.558231904624547</v>
      </c>
      <c r="P11" s="14">
        <v>75.560073290099737</v>
      </c>
      <c r="Q11" s="14">
        <v>37.969886075427006</v>
      </c>
      <c r="R11" s="20" t="s">
        <v>556</v>
      </c>
      <c r="S11" s="13" t="s">
        <v>650</v>
      </c>
      <c r="T11" s="13" t="s">
        <v>574</v>
      </c>
      <c r="U11" s="13" t="s">
        <v>583</v>
      </c>
      <c r="V11" s="13" t="s">
        <v>702</v>
      </c>
      <c r="W11" s="18">
        <v>-1.1326150000000053</v>
      </c>
      <c r="X11" s="18">
        <v>5.0999999999999996</v>
      </c>
      <c r="Y11" s="18">
        <v>-7.4</v>
      </c>
      <c r="Z11" s="18">
        <v>-9.1</v>
      </c>
      <c r="AA11" s="18">
        <v>-7</v>
      </c>
      <c r="AB11" s="16">
        <f t="shared" si="0"/>
        <v>9.731552634269871</v>
      </c>
      <c r="AD11" s="18"/>
      <c r="AE11" s="18"/>
      <c r="AF11" s="18"/>
      <c r="AG11" s="18"/>
      <c r="AH11" s="18"/>
    </row>
    <row r="12" spans="1:34" x14ac:dyDescent="0.25">
      <c r="A12" s="11" t="s">
        <v>20</v>
      </c>
      <c r="B12" s="2" t="s">
        <v>742</v>
      </c>
      <c r="C12" s="2"/>
      <c r="D12" s="12" t="s">
        <v>741</v>
      </c>
      <c r="E12" s="13" t="s">
        <v>21</v>
      </c>
      <c r="F12" s="14">
        <v>62.225000000000001</v>
      </c>
      <c r="G12" s="14">
        <v>27975</v>
      </c>
      <c r="H12" s="14">
        <v>7.24</v>
      </c>
      <c r="I12" s="14">
        <v>55.65</v>
      </c>
      <c r="J12" s="14">
        <v>508.76678570490719</v>
      </c>
      <c r="K12" s="14">
        <v>255.66170135924986</v>
      </c>
      <c r="L12" s="14">
        <v>18.648927583107827</v>
      </c>
      <c r="M12" s="14">
        <v>5395.9089441291844</v>
      </c>
      <c r="N12" s="14">
        <v>0.64161255183067223</v>
      </c>
      <c r="O12" s="14">
        <v>10.303559255584123</v>
      </c>
      <c r="P12" s="14">
        <v>104.12249816857661</v>
      </c>
      <c r="Q12" s="14">
        <v>52.322863401294782</v>
      </c>
      <c r="R12" s="20" t="s">
        <v>558</v>
      </c>
      <c r="S12" s="13" t="s">
        <v>550</v>
      </c>
      <c r="T12" s="13" t="s">
        <v>574</v>
      </c>
      <c r="U12" s="13" t="s">
        <v>551</v>
      </c>
      <c r="V12" s="13" t="s">
        <v>702</v>
      </c>
      <c r="W12" s="18">
        <v>-1.1326150000000053</v>
      </c>
      <c r="X12" s="18">
        <v>2.7</v>
      </c>
      <c r="Y12" s="18">
        <v>-9.8000000000000007</v>
      </c>
      <c r="Z12" s="18">
        <v>-2.5</v>
      </c>
      <c r="AA12" s="18">
        <v>-7</v>
      </c>
      <c r="AB12" s="16">
        <f t="shared" si="0"/>
        <v>6.9617101522619462</v>
      </c>
      <c r="AD12" s="18"/>
      <c r="AE12" s="18"/>
      <c r="AF12" s="18"/>
      <c r="AG12" s="18"/>
      <c r="AH12" s="18"/>
    </row>
    <row r="13" spans="1:34" x14ac:dyDescent="0.25">
      <c r="A13" s="11" t="s">
        <v>22</v>
      </c>
      <c r="B13" s="2" t="s">
        <v>742</v>
      </c>
      <c r="C13" s="2" t="s">
        <v>742</v>
      </c>
      <c r="D13" s="12" t="s">
        <v>741</v>
      </c>
      <c r="E13" s="13" t="s">
        <v>23</v>
      </c>
      <c r="F13" s="14">
        <v>85.399999999999991</v>
      </c>
      <c r="G13" s="14">
        <v>23266.666666666668</v>
      </c>
      <c r="H13" s="14">
        <v>7.7266666666666666</v>
      </c>
      <c r="I13" s="14">
        <v>47.866666666666674</v>
      </c>
      <c r="J13" s="14">
        <v>490.71953529698749</v>
      </c>
      <c r="K13" s="14">
        <v>246.59273130501884</v>
      </c>
      <c r="L13" s="14">
        <v>11.407015385279474</v>
      </c>
      <c r="M13" s="14">
        <v>2157.1586249817915</v>
      </c>
      <c r="N13" s="14">
        <v>0.72590173807019753</v>
      </c>
      <c r="O13" s="14">
        <v>8.0307741428415209</v>
      </c>
      <c r="P13" s="14">
        <v>41.802204819836192</v>
      </c>
      <c r="Q13" s="14">
        <v>21.006133075294567</v>
      </c>
      <c r="R13" s="20" t="s">
        <v>553</v>
      </c>
      <c r="S13" s="13" t="s">
        <v>559</v>
      </c>
      <c r="T13" s="13" t="s">
        <v>579</v>
      </c>
      <c r="U13" s="13" t="s">
        <v>560</v>
      </c>
      <c r="V13" s="13" t="s">
        <v>701</v>
      </c>
      <c r="W13" s="18">
        <v>0.25460499999999592</v>
      </c>
      <c r="X13" s="18">
        <v>2.2000000000000002</v>
      </c>
      <c r="Y13" s="18">
        <v>-18</v>
      </c>
      <c r="Z13" s="18">
        <v>-3.8000000000000007</v>
      </c>
      <c r="AA13" s="18">
        <v>-10</v>
      </c>
      <c r="AB13" s="16">
        <f t="shared" si="0"/>
        <v>34.705534358923643</v>
      </c>
      <c r="AD13" s="18"/>
      <c r="AE13" s="18"/>
      <c r="AF13" s="18"/>
      <c r="AG13" s="18"/>
      <c r="AH13" s="18"/>
    </row>
    <row r="14" spans="1:34" x14ac:dyDescent="0.25">
      <c r="A14" s="11" t="s">
        <v>24</v>
      </c>
      <c r="B14" s="2"/>
      <c r="C14" s="2"/>
      <c r="D14" s="12" t="s">
        <v>741</v>
      </c>
      <c r="E14" s="13" t="s">
        <v>25</v>
      </c>
      <c r="F14" s="14">
        <v>75.400000000000006</v>
      </c>
      <c r="G14" s="14">
        <v>15300</v>
      </c>
      <c r="H14" s="14">
        <v>10.199999999999999</v>
      </c>
      <c r="I14" s="14">
        <v>31.4</v>
      </c>
      <c r="J14" s="14">
        <v>487.26114649681529</v>
      </c>
      <c r="K14" s="14">
        <v>244.85484748583684</v>
      </c>
      <c r="L14" s="14">
        <v>2.8284271247461903</v>
      </c>
      <c r="M14" s="14">
        <v>848.52813742385706</v>
      </c>
      <c r="N14" s="14">
        <v>1.2020815280171302</v>
      </c>
      <c r="O14" s="14">
        <v>5.8689862838483968</v>
      </c>
      <c r="P14" s="14">
        <v>93.406980424833733</v>
      </c>
      <c r="Q14" s="14">
        <v>46.938181118006902</v>
      </c>
      <c r="R14" s="20" t="s">
        <v>552</v>
      </c>
      <c r="S14" s="13" t="s">
        <v>561</v>
      </c>
      <c r="T14" s="13" t="s">
        <v>586</v>
      </c>
      <c r="U14" s="13" t="s">
        <v>560</v>
      </c>
      <c r="V14" s="13" t="s">
        <v>701</v>
      </c>
      <c r="W14" s="18">
        <v>0.25460499999999592</v>
      </c>
      <c r="X14" s="18">
        <v>2.2000000000000002</v>
      </c>
      <c r="Y14" s="18">
        <v>-8.6999999999999993</v>
      </c>
      <c r="Z14" s="18">
        <v>-9.4000000000000021</v>
      </c>
      <c r="AA14" s="18">
        <v>-7.6000000000000005</v>
      </c>
      <c r="AB14" s="16">
        <f t="shared" si="0"/>
        <v>47.922257449376524</v>
      </c>
      <c r="AD14" s="18"/>
      <c r="AE14" s="18"/>
      <c r="AF14" s="18"/>
      <c r="AG14" s="18"/>
      <c r="AH14" s="18"/>
    </row>
    <row r="15" spans="1:34" x14ac:dyDescent="0.25">
      <c r="A15" s="11" t="s">
        <v>26</v>
      </c>
      <c r="B15" s="2"/>
      <c r="C15" s="2"/>
      <c r="D15" s="12" t="s">
        <v>741</v>
      </c>
      <c r="E15" s="13" t="s">
        <v>27</v>
      </c>
      <c r="F15" s="14">
        <v>63.949999999999996</v>
      </c>
      <c r="G15" s="14">
        <v>17950</v>
      </c>
      <c r="H15" s="14">
        <v>7.6950000000000003</v>
      </c>
      <c r="I15" s="14">
        <v>36.15</v>
      </c>
      <c r="J15" s="14">
        <v>487.12981433174775</v>
      </c>
      <c r="K15" s="14">
        <v>244.78885142298881</v>
      </c>
      <c r="L15" s="14">
        <v>41.931432124362267</v>
      </c>
      <c r="M15" s="14">
        <v>10677.312395916868</v>
      </c>
      <c r="N15" s="14">
        <v>2.3970919882223982</v>
      </c>
      <c r="O15" s="14">
        <v>2.6162950903902278</v>
      </c>
      <c r="P15" s="14">
        <v>260.10614258085803</v>
      </c>
      <c r="Q15" s="14">
        <v>130.70660431198897</v>
      </c>
      <c r="R15" s="20" t="s">
        <v>565</v>
      </c>
      <c r="S15" s="13" t="s">
        <v>550</v>
      </c>
      <c r="T15" s="13" t="s">
        <v>574</v>
      </c>
      <c r="U15" s="13" t="s">
        <v>551</v>
      </c>
      <c r="V15" s="13" t="s">
        <v>702</v>
      </c>
      <c r="W15" s="18">
        <v>-1.1326150000000053</v>
      </c>
      <c r="X15" s="18">
        <v>2.7</v>
      </c>
      <c r="Y15" s="18">
        <v>-9.8000000000000007</v>
      </c>
      <c r="Z15" s="18">
        <v>-5.1999999999999993</v>
      </c>
      <c r="AA15" s="18">
        <v>-7</v>
      </c>
      <c r="AB15" s="16">
        <f t="shared" si="0"/>
        <v>15.806431563375892</v>
      </c>
      <c r="AD15" s="18"/>
      <c r="AE15" s="18"/>
      <c r="AF15" s="18"/>
      <c r="AG15" s="18"/>
      <c r="AH15" s="18"/>
    </row>
    <row r="16" spans="1:34" x14ac:dyDescent="0.25">
      <c r="A16" s="11" t="s">
        <v>28</v>
      </c>
      <c r="B16" s="2"/>
      <c r="C16" s="2"/>
      <c r="D16" s="12" t="s">
        <v>742</v>
      </c>
      <c r="E16" s="13" t="s">
        <v>29</v>
      </c>
      <c r="F16" s="14">
        <v>77.333333333333329</v>
      </c>
      <c r="G16" s="14">
        <v>18666.666666666668</v>
      </c>
      <c r="H16" s="14">
        <v>7.6433333333333335</v>
      </c>
      <c r="I16" s="14">
        <v>39.6</v>
      </c>
      <c r="J16" s="14">
        <v>471.0782598997227</v>
      </c>
      <c r="K16" s="14">
        <v>236.72274366820236</v>
      </c>
      <c r="L16" s="14">
        <v>10.864774886454615</v>
      </c>
      <c r="M16" s="14">
        <v>8857.3886294625972</v>
      </c>
      <c r="N16" s="14">
        <v>1.5614202936215915</v>
      </c>
      <c r="O16" s="14">
        <v>8.3624159188598295</v>
      </c>
      <c r="P16" s="14">
        <v>191.36342302690423</v>
      </c>
      <c r="Q16" s="14">
        <v>96.162524134122734</v>
      </c>
      <c r="R16" s="20" t="s">
        <v>562</v>
      </c>
      <c r="S16" s="13" t="s">
        <v>557</v>
      </c>
      <c r="T16" s="13" t="s">
        <v>575</v>
      </c>
      <c r="U16" s="13" t="s">
        <v>555</v>
      </c>
      <c r="V16" s="13" t="s">
        <v>698</v>
      </c>
      <c r="W16" s="18">
        <v>0.56494999999999707</v>
      </c>
      <c r="X16" s="18">
        <v>4.0999999999999996</v>
      </c>
      <c r="Y16" s="18">
        <v>-16.100000000000001</v>
      </c>
      <c r="Z16" s="18">
        <v>-6.0999999999999979</v>
      </c>
      <c r="AA16" s="18">
        <v>-10</v>
      </c>
      <c r="AB16" s="16">
        <f t="shared" si="0"/>
        <v>17.118765386039435</v>
      </c>
      <c r="AD16" s="18"/>
      <c r="AE16" s="18"/>
      <c r="AF16" s="18"/>
      <c r="AG16" s="18"/>
      <c r="AH16" s="18"/>
    </row>
    <row r="17" spans="1:34" x14ac:dyDescent="0.25">
      <c r="A17" s="11" t="s">
        <v>30</v>
      </c>
      <c r="B17" s="2"/>
      <c r="C17" s="2"/>
      <c r="D17" s="12" t="s">
        <v>741</v>
      </c>
      <c r="E17" s="13" t="s">
        <v>31</v>
      </c>
      <c r="F17" s="14">
        <v>59.3</v>
      </c>
      <c r="G17" s="14">
        <v>12600</v>
      </c>
      <c r="H17" s="14">
        <v>8.1199999999999992</v>
      </c>
      <c r="I17" s="14">
        <v>26.8</v>
      </c>
      <c r="J17" s="14">
        <v>470.14925373134326</v>
      </c>
      <c r="K17" s="14">
        <v>236.25590639765994</v>
      </c>
      <c r="L17" s="14">
        <v>8.1317279836452965</v>
      </c>
      <c r="M17" s="14">
        <v>636.3961030678928</v>
      </c>
      <c r="N17" s="14">
        <v>1.1808683245815343</v>
      </c>
      <c r="O17" s="14">
        <v>9.4752308678997466</v>
      </c>
      <c r="P17" s="14">
        <v>94.984492995207944</v>
      </c>
      <c r="Q17" s="14">
        <v>47.73090100261706</v>
      </c>
      <c r="R17" s="20" t="s">
        <v>556</v>
      </c>
      <c r="S17" s="13" t="s">
        <v>563</v>
      </c>
      <c r="T17" s="13" t="s">
        <v>574</v>
      </c>
      <c r="U17" s="13" t="s">
        <v>560</v>
      </c>
      <c r="V17" s="13" t="s">
        <v>702</v>
      </c>
      <c r="W17" s="18">
        <v>-1.1326150000000053</v>
      </c>
      <c r="X17" s="18">
        <v>5.5</v>
      </c>
      <c r="Y17" s="18">
        <v>-7</v>
      </c>
      <c r="Z17" s="18">
        <v>-9.1000000000000014</v>
      </c>
      <c r="AA17" s="18">
        <v>-7</v>
      </c>
      <c r="AB17" s="16">
        <f t="shared" si="0"/>
        <v>7.9609384467436373</v>
      </c>
      <c r="AD17" s="18"/>
      <c r="AE17" s="18"/>
      <c r="AF17" s="18"/>
      <c r="AG17" s="18"/>
      <c r="AH17" s="18"/>
    </row>
    <row r="18" spans="1:34" x14ac:dyDescent="0.25">
      <c r="A18" s="11" t="s">
        <v>32</v>
      </c>
      <c r="B18" s="2" t="s">
        <v>742</v>
      </c>
      <c r="C18" s="2" t="s">
        <v>742</v>
      </c>
      <c r="D18" s="12" t="s">
        <v>741</v>
      </c>
      <c r="E18" s="13" t="s">
        <v>33</v>
      </c>
      <c r="F18" s="14">
        <v>68.733333333333334</v>
      </c>
      <c r="G18" s="14">
        <v>12966.666666666666</v>
      </c>
      <c r="H18" s="14">
        <v>7.62</v>
      </c>
      <c r="I18" s="14">
        <v>28.5</v>
      </c>
      <c r="J18" s="14">
        <v>460.93820099936306</v>
      </c>
      <c r="K18" s="14">
        <v>231.62723668309701</v>
      </c>
      <c r="L18" s="14">
        <v>20.412332873371771</v>
      </c>
      <c r="M18" s="14">
        <v>1106.0440015358038</v>
      </c>
      <c r="N18" s="14">
        <v>0.81461647417665217</v>
      </c>
      <c r="O18" s="14">
        <v>4.911211663123459</v>
      </c>
      <c r="P18" s="14">
        <v>55.842553918962658</v>
      </c>
      <c r="Q18" s="14">
        <v>28.061584883900831</v>
      </c>
      <c r="R18" s="20" t="s">
        <v>553</v>
      </c>
      <c r="S18" s="13" t="s">
        <v>669</v>
      </c>
      <c r="T18" s="13" t="s">
        <v>574</v>
      </c>
      <c r="U18" s="13" t="s">
        <v>560</v>
      </c>
      <c r="V18" s="13" t="s">
        <v>701</v>
      </c>
      <c r="W18" s="18">
        <v>0.25460499999999592</v>
      </c>
      <c r="X18" s="18">
        <v>2.2000000000000002</v>
      </c>
      <c r="Y18" s="18">
        <v>-13.600000000000001</v>
      </c>
      <c r="Z18" s="18">
        <v>-3.7999999999999972</v>
      </c>
      <c r="AA18" s="18">
        <v>-10</v>
      </c>
      <c r="AB18" s="16">
        <f t="shared" si="0"/>
        <v>34.705534358923636</v>
      </c>
      <c r="AD18" s="18"/>
      <c r="AE18" s="18"/>
      <c r="AF18" s="18"/>
      <c r="AG18" s="18"/>
      <c r="AH18" s="18"/>
    </row>
    <row r="19" spans="1:34" x14ac:dyDescent="0.25">
      <c r="A19" s="11" t="s">
        <v>34</v>
      </c>
      <c r="B19" s="2"/>
      <c r="C19" s="2"/>
      <c r="D19" s="12" t="s">
        <v>742</v>
      </c>
      <c r="E19" s="13" t="s">
        <v>35</v>
      </c>
      <c r="F19" s="14">
        <v>88.533333333333346</v>
      </c>
      <c r="G19" s="14">
        <v>23700</v>
      </c>
      <c r="H19" s="14">
        <v>8.65</v>
      </c>
      <c r="I19" s="14">
        <v>53.233333333333327</v>
      </c>
      <c r="J19" s="14">
        <v>450.7283524123979</v>
      </c>
      <c r="K19" s="14">
        <v>226.49665950371752</v>
      </c>
      <c r="L19" s="14">
        <v>8.5978679527737203</v>
      </c>
      <c r="M19" s="14">
        <v>4731.8072657283919</v>
      </c>
      <c r="N19" s="14">
        <v>1.6290794946840401</v>
      </c>
      <c r="O19" s="14">
        <v>13.587616911487235</v>
      </c>
      <c r="P19" s="14">
        <v>35.129998355093598</v>
      </c>
      <c r="Q19" s="14">
        <v>17.653265505072159</v>
      </c>
      <c r="R19" s="20" t="s">
        <v>553</v>
      </c>
      <c r="S19" s="13" t="s">
        <v>557</v>
      </c>
      <c r="T19" s="13" t="s">
        <v>575</v>
      </c>
      <c r="U19" s="13" t="s">
        <v>555</v>
      </c>
      <c r="V19" s="13" t="s">
        <v>698</v>
      </c>
      <c r="W19" s="18">
        <v>0.56494999999999707</v>
      </c>
      <c r="X19" s="18">
        <v>4.0999999999999996</v>
      </c>
      <c r="Y19" s="18">
        <v>-16.100000000000001</v>
      </c>
      <c r="Z19" s="18">
        <v>-4.2999999999999972</v>
      </c>
      <c r="AA19" s="18">
        <v>-10</v>
      </c>
      <c r="AB19" s="16">
        <f t="shared" si="0"/>
        <v>16.054249128272971</v>
      </c>
      <c r="AD19" s="18"/>
      <c r="AE19" s="18"/>
      <c r="AF19" s="18"/>
      <c r="AG19" s="18"/>
      <c r="AH19" s="18"/>
    </row>
    <row r="20" spans="1:34" x14ac:dyDescent="0.25">
      <c r="A20" s="11" t="s">
        <v>36</v>
      </c>
      <c r="B20" s="2" t="s">
        <v>742</v>
      </c>
      <c r="C20" s="2" t="s">
        <v>742</v>
      </c>
      <c r="D20" s="12" t="s">
        <v>741</v>
      </c>
      <c r="E20" s="13" t="s">
        <v>37</v>
      </c>
      <c r="F20" s="14">
        <v>64.5</v>
      </c>
      <c r="G20" s="14">
        <v>18750</v>
      </c>
      <c r="H20" s="14">
        <v>7.1974999999999998</v>
      </c>
      <c r="I20" s="14">
        <v>42.224999999999994</v>
      </c>
      <c r="J20" s="14">
        <v>440.89192795553299</v>
      </c>
      <c r="K20" s="14">
        <v>221.55373264097136</v>
      </c>
      <c r="L20" s="14">
        <v>22.432565613411231</v>
      </c>
      <c r="M20" s="14">
        <v>4215.447781671598</v>
      </c>
      <c r="N20" s="14">
        <v>1.1620491957457408</v>
      </c>
      <c r="O20" s="14">
        <v>6.1748819152002827</v>
      </c>
      <c r="P20" s="14">
        <v>58.098776082996331</v>
      </c>
      <c r="Q20" s="14">
        <v>29.195364865827301</v>
      </c>
      <c r="R20" s="20" t="s">
        <v>553</v>
      </c>
      <c r="S20" s="13" t="s">
        <v>584</v>
      </c>
      <c r="T20" s="13" t="s">
        <v>585</v>
      </c>
      <c r="U20" s="13" t="s">
        <v>551</v>
      </c>
      <c r="V20" s="13" t="s">
        <v>701</v>
      </c>
      <c r="W20" s="18">
        <v>0.25460499999999592</v>
      </c>
      <c r="X20" s="18">
        <v>0.2</v>
      </c>
      <c r="Y20" s="18">
        <v>-23.299999999999997</v>
      </c>
      <c r="Z20" s="18">
        <v>-3.8000000000000043</v>
      </c>
      <c r="AA20" s="18">
        <v>-9.8999999999999986</v>
      </c>
      <c r="AB20" s="16">
        <f t="shared" si="0"/>
        <v>60.010656912593966</v>
      </c>
      <c r="AD20" s="18"/>
      <c r="AE20" s="18"/>
      <c r="AF20" s="18"/>
      <c r="AG20" s="18"/>
      <c r="AH20" s="18"/>
    </row>
    <row r="21" spans="1:34" x14ac:dyDescent="0.25">
      <c r="A21" s="11" t="s">
        <v>38</v>
      </c>
      <c r="B21" s="2"/>
      <c r="C21" s="2"/>
      <c r="D21" s="12" t="s">
        <v>741</v>
      </c>
      <c r="E21" s="13" t="s">
        <v>39</v>
      </c>
      <c r="F21" s="14">
        <v>82</v>
      </c>
      <c r="G21" s="14">
        <v>21900</v>
      </c>
      <c r="H21" s="14">
        <v>8.1533333333333342</v>
      </c>
      <c r="I21" s="14">
        <v>50.866666666666667</v>
      </c>
      <c r="J21" s="14">
        <v>433.52755727930526</v>
      </c>
      <c r="K21" s="14">
        <v>217.85304385894736</v>
      </c>
      <c r="L21" s="14">
        <v>8.0517078933602644</v>
      </c>
      <c r="M21" s="14">
        <v>3686.4617182333523</v>
      </c>
      <c r="N21" s="14">
        <v>0.2800595174839331</v>
      </c>
      <c r="O21" s="14">
        <v>11.06541157541522</v>
      </c>
      <c r="P21" s="14">
        <v>21.897414589309722</v>
      </c>
      <c r="Q21" s="14">
        <v>11.003725924276242</v>
      </c>
      <c r="R21" s="20" t="s">
        <v>553</v>
      </c>
      <c r="S21" s="13" t="s">
        <v>550</v>
      </c>
      <c r="T21" s="13" t="s">
        <v>574</v>
      </c>
      <c r="U21" s="13" t="s">
        <v>551</v>
      </c>
      <c r="V21" s="13" t="s">
        <v>702</v>
      </c>
      <c r="W21" s="18">
        <v>-1.1326150000000053</v>
      </c>
      <c r="X21" s="18">
        <v>2.7</v>
      </c>
      <c r="Y21" s="18">
        <v>-9.8000000000000007</v>
      </c>
      <c r="Z21" s="18">
        <v>-3.7999999999999989</v>
      </c>
      <c r="AA21" s="18">
        <v>-7</v>
      </c>
      <c r="AB21" s="16">
        <f t="shared" si="0"/>
        <v>10.556826568711864</v>
      </c>
      <c r="AD21" s="18"/>
      <c r="AE21" s="18"/>
      <c r="AF21" s="18"/>
      <c r="AG21" s="18"/>
      <c r="AH21" s="18"/>
    </row>
    <row r="22" spans="1:34" x14ac:dyDescent="0.25">
      <c r="A22" s="11" t="s">
        <v>40</v>
      </c>
      <c r="B22" s="2"/>
      <c r="C22" s="2"/>
      <c r="D22" s="12" t="s">
        <v>741</v>
      </c>
      <c r="E22" s="13" t="s">
        <v>41</v>
      </c>
      <c r="F22" s="14">
        <v>56.750000000000007</v>
      </c>
      <c r="G22" s="14">
        <v>15893.25</v>
      </c>
      <c r="H22" s="14">
        <v>7.0749999999999993</v>
      </c>
      <c r="I22" s="14">
        <v>36.325000000000003</v>
      </c>
      <c r="J22" s="14">
        <v>431.04249870051115</v>
      </c>
      <c r="K22" s="14">
        <v>216.60427070377443</v>
      </c>
      <c r="L22" s="14">
        <v>15.084318568190797</v>
      </c>
      <c r="M22" s="14">
        <v>4346.6748498133602</v>
      </c>
      <c r="N22" s="14">
        <v>1.3829798745221644</v>
      </c>
      <c r="O22" s="14">
        <v>6.1554176679301156</v>
      </c>
      <c r="P22" s="14">
        <v>60.428616050640009</v>
      </c>
      <c r="Q22" s="14">
        <v>30.366138718914577</v>
      </c>
      <c r="R22" s="20" t="s">
        <v>576</v>
      </c>
      <c r="S22" s="13" t="s">
        <v>577</v>
      </c>
      <c r="T22" s="13" t="s">
        <v>578</v>
      </c>
      <c r="U22" s="13" t="s">
        <v>570</v>
      </c>
      <c r="V22" s="13" t="s">
        <v>706</v>
      </c>
      <c r="W22" s="18">
        <v>-0.33072499999999128</v>
      </c>
      <c r="X22" s="18">
        <v>6.2</v>
      </c>
      <c r="Y22" s="18">
        <v>-3.0000000000000009</v>
      </c>
      <c r="Z22" s="18">
        <v>-10.8</v>
      </c>
      <c r="AA22" s="18">
        <v>-7.9</v>
      </c>
      <c r="AB22" s="16">
        <f t="shared" si="0"/>
        <v>5.8034753166554536</v>
      </c>
      <c r="AD22" s="18"/>
      <c r="AE22" s="18"/>
      <c r="AF22" s="18"/>
      <c r="AG22" s="18"/>
      <c r="AH22" s="18"/>
    </row>
    <row r="23" spans="1:34" x14ac:dyDescent="0.25">
      <c r="A23" s="11" t="s">
        <v>42</v>
      </c>
      <c r="B23" s="2"/>
      <c r="C23" s="2"/>
      <c r="D23" s="12" t="s">
        <v>741</v>
      </c>
      <c r="E23" s="13" t="s">
        <v>43</v>
      </c>
      <c r="F23" s="14">
        <v>61.824999999999996</v>
      </c>
      <c r="G23" s="14">
        <v>15011.5</v>
      </c>
      <c r="H23" s="14">
        <v>7.1724999999999994</v>
      </c>
      <c r="I23" s="14">
        <v>40.099999999999994</v>
      </c>
      <c r="J23" s="14">
        <v>372.91871260522959</v>
      </c>
      <c r="K23" s="14">
        <v>187.39633799257768</v>
      </c>
      <c r="L23" s="14">
        <v>23.009472686989874</v>
      </c>
      <c r="M23" s="14">
        <v>5380.9908319317301</v>
      </c>
      <c r="N23" s="14">
        <v>1.586849604299879</v>
      </c>
      <c r="O23" s="14">
        <v>14.035193859247794</v>
      </c>
      <c r="P23" s="14">
        <v>53.108487590720131</v>
      </c>
      <c r="Q23" s="14">
        <v>26.687682206392026</v>
      </c>
      <c r="R23" s="20" t="s">
        <v>556</v>
      </c>
      <c r="S23" s="13" t="s">
        <v>550</v>
      </c>
      <c r="T23" s="13" t="s">
        <v>574</v>
      </c>
      <c r="U23" s="13" t="s">
        <v>551</v>
      </c>
      <c r="V23" s="13" t="s">
        <v>700</v>
      </c>
      <c r="W23" s="18">
        <v>1.6358049999999931</v>
      </c>
      <c r="X23" s="18">
        <v>2.7</v>
      </c>
      <c r="Y23" s="18">
        <v>-9.8000000000000007</v>
      </c>
      <c r="Z23" s="18">
        <v>-8.0999999999999979</v>
      </c>
      <c r="AA23" s="18">
        <v>-7</v>
      </c>
      <c r="AB23" s="16">
        <f t="shared" si="0"/>
        <v>36.009621616186273</v>
      </c>
      <c r="AD23" s="18"/>
      <c r="AE23" s="18"/>
      <c r="AF23" s="18"/>
      <c r="AG23" s="18"/>
      <c r="AH23" s="18"/>
    </row>
    <row r="24" spans="1:34" x14ac:dyDescent="0.25">
      <c r="A24" s="11" t="s">
        <v>44</v>
      </c>
      <c r="B24" s="2" t="s">
        <v>742</v>
      </c>
      <c r="C24" s="2" t="s">
        <v>742</v>
      </c>
      <c r="D24" s="12" t="s">
        <v>742</v>
      </c>
      <c r="E24" s="13" t="s">
        <v>45</v>
      </c>
      <c r="F24" s="14">
        <v>49.033333333333331</v>
      </c>
      <c r="G24" s="14">
        <v>13019</v>
      </c>
      <c r="H24" s="14">
        <v>14.566666666666668</v>
      </c>
      <c r="I24" s="14">
        <v>35.6</v>
      </c>
      <c r="J24" s="14">
        <v>354.09794472202043</v>
      </c>
      <c r="K24" s="14">
        <v>177.93866568945751</v>
      </c>
      <c r="L24" s="14">
        <v>23.764749805822348</v>
      </c>
      <c r="M24" s="14">
        <v>6150.2912939144599</v>
      </c>
      <c r="N24" s="14">
        <v>0.89628864398325014</v>
      </c>
      <c r="O24" s="14">
        <v>5.9025418253494752</v>
      </c>
      <c r="P24" s="14">
        <v>109.76404551967299</v>
      </c>
      <c r="Q24" s="14">
        <v>55.157811818931151</v>
      </c>
      <c r="R24" s="20" t="s">
        <v>558</v>
      </c>
      <c r="S24" s="13" t="s">
        <v>559</v>
      </c>
      <c r="T24" s="13" t="s">
        <v>579</v>
      </c>
      <c r="U24" s="13" t="s">
        <v>560</v>
      </c>
      <c r="V24" s="13" t="s">
        <v>698</v>
      </c>
      <c r="W24" s="18">
        <v>0.56494999999999707</v>
      </c>
      <c r="X24" s="18">
        <v>2.2000000000000002</v>
      </c>
      <c r="Y24" s="18">
        <v>-18</v>
      </c>
      <c r="Z24" s="18">
        <v>-2.5</v>
      </c>
      <c r="AA24" s="18">
        <v>-10</v>
      </c>
      <c r="AB24" s="16">
        <f t="shared" si="0"/>
        <v>28.922913565664725</v>
      </c>
      <c r="AD24" s="18"/>
      <c r="AE24" s="18"/>
      <c r="AF24" s="18"/>
      <c r="AG24" s="18"/>
      <c r="AH24" s="18"/>
    </row>
    <row r="25" spans="1:34" x14ac:dyDescent="0.25">
      <c r="A25" s="11" t="s">
        <v>46</v>
      </c>
      <c r="B25" s="2" t="s">
        <v>742</v>
      </c>
      <c r="C25" s="2" t="s">
        <v>742</v>
      </c>
      <c r="D25" s="12" t="s">
        <v>741</v>
      </c>
      <c r="E25" s="13" t="s">
        <v>47</v>
      </c>
      <c r="F25" s="14">
        <v>60.75</v>
      </c>
      <c r="G25" s="14">
        <v>15290</v>
      </c>
      <c r="H25" s="14">
        <v>7.7549999999999999</v>
      </c>
      <c r="I25" s="14">
        <v>43.1</v>
      </c>
      <c r="J25" s="14">
        <v>343.47133323511275</v>
      </c>
      <c r="K25" s="14">
        <v>172.5986599171421</v>
      </c>
      <c r="L25" s="14">
        <v>33.728993462598297</v>
      </c>
      <c r="M25" s="14">
        <v>8358.0021536249915</v>
      </c>
      <c r="N25" s="14">
        <v>2.368807716974934</v>
      </c>
      <c r="O25" s="14">
        <v>7.0710678118654755</v>
      </c>
      <c r="P25" s="14">
        <v>137.57060475377401</v>
      </c>
      <c r="Q25" s="14">
        <v>69.130957162700511</v>
      </c>
      <c r="R25" s="20" t="s">
        <v>553</v>
      </c>
      <c r="S25" s="13" t="s">
        <v>670</v>
      </c>
      <c r="T25" s="13" t="s">
        <v>586</v>
      </c>
      <c r="U25" s="13" t="s">
        <v>583</v>
      </c>
      <c r="V25" s="13" t="s">
        <v>701</v>
      </c>
      <c r="W25" s="18">
        <v>0.25460499999999592</v>
      </c>
      <c r="X25" s="18">
        <v>0.8</v>
      </c>
      <c r="Y25" s="18">
        <v>-10.1</v>
      </c>
      <c r="Z25" s="18">
        <v>-3.9000000000000004</v>
      </c>
      <c r="AA25" s="18">
        <v>-7.6000000000000005</v>
      </c>
      <c r="AB25" s="16">
        <f t="shared" si="0"/>
        <v>26.914512531760664</v>
      </c>
      <c r="AD25" s="18"/>
      <c r="AE25" s="18"/>
      <c r="AF25" s="18"/>
      <c r="AG25" s="18"/>
      <c r="AH25" s="18"/>
    </row>
    <row r="26" spans="1:34" x14ac:dyDescent="0.25">
      <c r="A26" s="11" t="s">
        <v>48</v>
      </c>
      <c r="B26" s="2" t="s">
        <v>742</v>
      </c>
      <c r="C26" s="2" t="s">
        <v>742</v>
      </c>
      <c r="D26" s="12" t="s">
        <v>741</v>
      </c>
      <c r="E26" s="13" t="s">
        <v>49</v>
      </c>
      <c r="F26" s="14">
        <v>65.475000000000009</v>
      </c>
      <c r="G26" s="14">
        <v>15534.5</v>
      </c>
      <c r="H26" s="14">
        <v>8.125</v>
      </c>
      <c r="I26" s="14">
        <v>45.800000000000004</v>
      </c>
      <c r="J26" s="14">
        <v>334.67935815983179</v>
      </c>
      <c r="K26" s="14">
        <v>168.18058198986523</v>
      </c>
      <c r="L26" s="14">
        <v>16.383401152792803</v>
      </c>
      <c r="M26" s="14">
        <v>7575.0265786112368</v>
      </c>
      <c r="N26" s="14">
        <v>1.9708289288181959</v>
      </c>
      <c r="O26" s="14">
        <v>5.0892042599997902</v>
      </c>
      <c r="P26" s="14">
        <v>146.8564234483884</v>
      </c>
      <c r="Q26" s="14">
        <v>73.797197712757992</v>
      </c>
      <c r="R26" s="20" t="s">
        <v>553</v>
      </c>
      <c r="S26" s="13" t="s">
        <v>563</v>
      </c>
      <c r="T26" s="13" t="s">
        <v>574</v>
      </c>
      <c r="U26" s="13" t="s">
        <v>560</v>
      </c>
      <c r="V26" s="13" t="s">
        <v>701</v>
      </c>
      <c r="W26" s="18">
        <v>0.25460499999999592</v>
      </c>
      <c r="X26" s="18">
        <v>5.5</v>
      </c>
      <c r="Y26" s="18">
        <v>-7</v>
      </c>
      <c r="Z26" s="18">
        <v>-3.8000000000000007</v>
      </c>
      <c r="AA26" s="18">
        <v>-7</v>
      </c>
      <c r="AB26" s="16">
        <f t="shared" si="0"/>
        <v>6.4748414200207449</v>
      </c>
      <c r="AD26" s="18"/>
      <c r="AE26" s="18"/>
      <c r="AF26" s="18"/>
      <c r="AG26" s="18"/>
      <c r="AH26" s="18"/>
    </row>
    <row r="27" spans="1:34" x14ac:dyDescent="0.25">
      <c r="A27" s="11" t="s">
        <v>50</v>
      </c>
      <c r="B27" s="2"/>
      <c r="C27" s="2"/>
      <c r="D27" s="12" t="s">
        <v>742</v>
      </c>
      <c r="E27" s="13" t="s">
        <v>51</v>
      </c>
      <c r="F27" s="14">
        <v>74.366666666666674</v>
      </c>
      <c r="G27" s="14">
        <v>17533.333333333332</v>
      </c>
      <c r="H27" s="14">
        <v>16.166666666666668</v>
      </c>
      <c r="I27" s="14">
        <v>54.033333333333331</v>
      </c>
      <c r="J27" s="14">
        <v>331.33093359176701</v>
      </c>
      <c r="K27" s="14">
        <v>166.4979565787774</v>
      </c>
      <c r="L27" s="14">
        <v>12.461674579820043</v>
      </c>
      <c r="M27" s="14">
        <v>5173.3290377989024</v>
      </c>
      <c r="N27" s="14">
        <v>3.5921210076128234</v>
      </c>
      <c r="O27" s="14">
        <v>20.772658311668565</v>
      </c>
      <c r="P27" s="14">
        <v>26.782007792686613</v>
      </c>
      <c r="Q27" s="14">
        <v>13.458295373209353</v>
      </c>
      <c r="R27" s="20" t="s">
        <v>558</v>
      </c>
      <c r="S27" s="13" t="s">
        <v>567</v>
      </c>
      <c r="T27" s="13" t="s">
        <v>579</v>
      </c>
      <c r="U27" s="13" t="s">
        <v>551</v>
      </c>
      <c r="V27" s="13" t="s">
        <v>698</v>
      </c>
      <c r="W27" s="18">
        <v>0.56494999999999707</v>
      </c>
      <c r="X27" s="18">
        <v>0.4</v>
      </c>
      <c r="Y27" s="18">
        <v>-19.8</v>
      </c>
      <c r="Z27" s="18">
        <v>-2.5</v>
      </c>
      <c r="AA27" s="18">
        <v>-10</v>
      </c>
      <c r="AB27" s="16">
        <f t="shared" si="0"/>
        <v>44.020772997789841</v>
      </c>
      <c r="AD27" s="18"/>
      <c r="AE27" s="18"/>
      <c r="AF27" s="18"/>
      <c r="AG27" s="18"/>
      <c r="AH27" s="18"/>
    </row>
    <row r="28" spans="1:34" x14ac:dyDescent="0.25">
      <c r="A28" s="11" t="s">
        <v>52</v>
      </c>
      <c r="B28" s="2"/>
      <c r="C28" s="2"/>
      <c r="D28" s="12" t="s">
        <v>741</v>
      </c>
      <c r="E28" s="13" t="s">
        <v>53</v>
      </c>
      <c r="F28" s="14">
        <v>75</v>
      </c>
      <c r="G28" s="14">
        <v>18300</v>
      </c>
      <c r="H28" s="14">
        <v>9.3800000000000008</v>
      </c>
      <c r="I28" s="14">
        <v>56.2</v>
      </c>
      <c r="J28" s="14">
        <v>325.62277580071174</v>
      </c>
      <c r="K28" s="14">
        <v>163.6295355782471</v>
      </c>
      <c r="L28" s="14">
        <v>9.9702056147303164</v>
      </c>
      <c r="M28" s="14">
        <v>3606.2445840513924</v>
      </c>
      <c r="N28" s="14">
        <v>0.79195959492893264</v>
      </c>
      <c r="O28" s="14">
        <v>3.6769552621700443</v>
      </c>
      <c r="P28" s="14">
        <v>78.233631319450097</v>
      </c>
      <c r="Q28" s="14">
        <v>39.31338257258799</v>
      </c>
      <c r="R28" s="20" t="s">
        <v>565</v>
      </c>
      <c r="S28" s="13" t="s">
        <v>561</v>
      </c>
      <c r="T28" s="13" t="s">
        <v>586</v>
      </c>
      <c r="U28" s="13" t="s">
        <v>560</v>
      </c>
      <c r="V28" s="13" t="s">
        <v>701</v>
      </c>
      <c r="W28" s="18">
        <v>0.25460499999999592</v>
      </c>
      <c r="X28" s="18">
        <v>2.2000000000000002</v>
      </c>
      <c r="Y28" s="18">
        <v>-8.6999999999999993</v>
      </c>
      <c r="Z28" s="18">
        <v>-5.3000000000000007</v>
      </c>
      <c r="AA28" s="18">
        <v>-7.6000000000000005</v>
      </c>
      <c r="AB28" s="16">
        <f t="shared" si="0"/>
        <v>29.460120974434492</v>
      </c>
      <c r="AD28" s="18"/>
      <c r="AE28" s="18"/>
      <c r="AF28" s="18"/>
      <c r="AG28" s="18"/>
      <c r="AH28" s="18"/>
    </row>
    <row r="29" spans="1:34" x14ac:dyDescent="0.25">
      <c r="A29" s="11" t="s">
        <v>54</v>
      </c>
      <c r="B29" s="2"/>
      <c r="C29" s="2"/>
      <c r="D29" s="12" t="s">
        <v>741</v>
      </c>
      <c r="E29" s="13" t="s">
        <v>55</v>
      </c>
      <c r="F29" s="14">
        <v>66.63333333333334</v>
      </c>
      <c r="G29" s="14">
        <v>17566.666666666668</v>
      </c>
      <c r="H29" s="14">
        <v>8.6566666666666663</v>
      </c>
      <c r="I29" s="14">
        <v>56.066666666666663</v>
      </c>
      <c r="J29" s="14">
        <v>313.48164437816541</v>
      </c>
      <c r="K29" s="14">
        <v>157.52846451164092</v>
      </c>
      <c r="L29" s="14">
        <v>12.911364503155076</v>
      </c>
      <c r="M29" s="14">
        <v>642.91005073286374</v>
      </c>
      <c r="N29" s="14">
        <v>1.2608066201179857</v>
      </c>
      <c r="O29" s="14">
        <v>2.5540817005987351</v>
      </c>
      <c r="P29" s="14">
        <v>8.7887661564213815</v>
      </c>
      <c r="Q29" s="14">
        <v>4.4164654052368748</v>
      </c>
      <c r="R29" s="20" t="s">
        <v>553</v>
      </c>
      <c r="S29" s="13" t="s">
        <v>651</v>
      </c>
      <c r="T29" s="13" t="s">
        <v>586</v>
      </c>
      <c r="U29" s="13" t="s">
        <v>551</v>
      </c>
      <c r="V29" s="13" t="s">
        <v>701</v>
      </c>
      <c r="W29" s="18">
        <v>0.25460499999999592</v>
      </c>
      <c r="X29" s="18">
        <v>0.4</v>
      </c>
      <c r="Y29" s="18">
        <v>-10.5</v>
      </c>
      <c r="Z29" s="18">
        <v>-3.9000000000000004</v>
      </c>
      <c r="AA29" s="18">
        <v>-7.6000000000000005</v>
      </c>
      <c r="AB29" s="16">
        <f t="shared" si="0"/>
        <v>28.16497220658967</v>
      </c>
      <c r="AD29" s="18"/>
      <c r="AE29" s="18"/>
      <c r="AF29" s="18"/>
      <c r="AG29" s="18"/>
      <c r="AH29" s="18"/>
    </row>
    <row r="30" spans="1:34" x14ac:dyDescent="0.25">
      <c r="A30" s="11" t="s">
        <v>56</v>
      </c>
      <c r="B30" s="2"/>
      <c r="C30" s="2"/>
      <c r="D30" s="12" t="s">
        <v>742</v>
      </c>
      <c r="E30" s="13" t="s">
        <v>57</v>
      </c>
      <c r="F30" s="14">
        <v>70.666666666666671</v>
      </c>
      <c r="G30" s="14">
        <v>20833.333333333332</v>
      </c>
      <c r="H30" s="14">
        <v>9.2066666666666652</v>
      </c>
      <c r="I30" s="14">
        <v>68.533333333333346</v>
      </c>
      <c r="J30" s="14">
        <v>313.46049867947681</v>
      </c>
      <c r="K30" s="14">
        <v>157.51783853240042</v>
      </c>
      <c r="L30" s="14">
        <v>14.159919962109006</v>
      </c>
      <c r="M30" s="14">
        <v>7102.3470299143628</v>
      </c>
      <c r="N30" s="14">
        <v>2.32725875942779</v>
      </c>
      <c r="O30" s="14">
        <v>30.974398030201186</v>
      </c>
      <c r="P30" s="14">
        <v>32.774408597539804</v>
      </c>
      <c r="Q30" s="14">
        <v>16.469552059065229</v>
      </c>
      <c r="R30" s="20" t="s">
        <v>562</v>
      </c>
      <c r="S30" s="13" t="s">
        <v>557</v>
      </c>
      <c r="T30" s="13" t="s">
        <v>575</v>
      </c>
      <c r="U30" s="13" t="s">
        <v>555</v>
      </c>
      <c r="V30" s="13" t="s">
        <v>700</v>
      </c>
      <c r="W30" s="18">
        <v>1.6358049999999931</v>
      </c>
      <c r="X30" s="18">
        <v>4.0999999999999996</v>
      </c>
      <c r="Y30" s="18">
        <v>-16.100000000000001</v>
      </c>
      <c r="Z30" s="18">
        <v>-7.8999999999999986</v>
      </c>
      <c r="AA30" s="18">
        <v>-10</v>
      </c>
      <c r="AB30" s="16">
        <f t="shared" si="0"/>
        <v>17.809567142397245</v>
      </c>
      <c r="AD30" s="18"/>
      <c r="AE30" s="18"/>
      <c r="AF30" s="18"/>
      <c r="AG30" s="18"/>
      <c r="AH30" s="18"/>
    </row>
    <row r="31" spans="1:34" x14ac:dyDescent="0.25">
      <c r="A31" s="11" t="s">
        <v>58</v>
      </c>
      <c r="B31" s="2" t="s">
        <v>742</v>
      </c>
      <c r="C31" s="2" t="s">
        <v>742</v>
      </c>
      <c r="D31" s="12" t="s">
        <v>741</v>
      </c>
      <c r="E31" s="13" t="s">
        <v>59</v>
      </c>
      <c r="F31" s="14">
        <v>67.625</v>
      </c>
      <c r="G31" s="14">
        <v>22225</v>
      </c>
      <c r="H31" s="14">
        <v>8.15</v>
      </c>
      <c r="I31" s="14">
        <v>73.674999999999997</v>
      </c>
      <c r="J31" s="14">
        <v>300.81660958090083</v>
      </c>
      <c r="K31" s="14">
        <v>151.16412541753812</v>
      </c>
      <c r="L31" s="14">
        <v>17.385314684142717</v>
      </c>
      <c r="M31" s="14">
        <v>4296.0252947734525</v>
      </c>
      <c r="N31" s="14">
        <v>2.4579802006254377</v>
      </c>
      <c r="O31" s="14">
        <v>10.310310373601776</v>
      </c>
      <c r="P31" s="14">
        <v>33.518487241463767</v>
      </c>
      <c r="Q31" s="14">
        <v>16.843460925358677</v>
      </c>
      <c r="R31" s="20" t="s">
        <v>556</v>
      </c>
      <c r="S31" s="13" t="s">
        <v>651</v>
      </c>
      <c r="T31" s="13" t="s">
        <v>586</v>
      </c>
      <c r="U31" s="13" t="s">
        <v>551</v>
      </c>
      <c r="V31" s="13" t="s">
        <v>702</v>
      </c>
      <c r="W31" s="18">
        <v>-1.1326150000000053</v>
      </c>
      <c r="X31" s="18">
        <v>0.4</v>
      </c>
      <c r="Y31" s="18">
        <v>-10.5</v>
      </c>
      <c r="Z31" s="18">
        <v>-9.1999999999999993</v>
      </c>
      <c r="AA31" s="18">
        <v>-7.6000000000000005</v>
      </c>
      <c r="AB31" s="16">
        <f t="shared" si="0"/>
        <v>87.265739282451392</v>
      </c>
      <c r="AD31" s="18"/>
      <c r="AE31" s="18"/>
      <c r="AF31" s="18"/>
      <c r="AG31" s="18"/>
      <c r="AH31" s="18"/>
    </row>
    <row r="32" spans="1:34" x14ac:dyDescent="0.25">
      <c r="A32" s="11" t="s">
        <v>60</v>
      </c>
      <c r="B32" s="2"/>
      <c r="C32" s="2"/>
      <c r="D32" s="12" t="s">
        <v>741</v>
      </c>
      <c r="E32" s="13" t="s">
        <v>61</v>
      </c>
      <c r="F32" s="14">
        <v>75.000000000000014</v>
      </c>
      <c r="G32" s="14">
        <v>18166.666666666668</v>
      </c>
      <c r="H32" s="14">
        <v>8.23</v>
      </c>
      <c r="I32" s="14">
        <v>61.733333333333327</v>
      </c>
      <c r="J32" s="14">
        <v>295.98568561133385</v>
      </c>
      <c r="K32" s="14">
        <v>148.73652543283109</v>
      </c>
      <c r="L32" s="14">
        <v>6.4210591026714585</v>
      </c>
      <c r="M32" s="14">
        <v>2909.1808698211448</v>
      </c>
      <c r="N32" s="14">
        <v>0.61245407991130196</v>
      </c>
      <c r="O32" s="14">
        <v>12.302167830644121</v>
      </c>
      <c r="P32" s="14">
        <v>14.221669222200561</v>
      </c>
      <c r="Q32" s="14">
        <v>7.1465674483419903</v>
      </c>
      <c r="R32" s="20" t="s">
        <v>556</v>
      </c>
      <c r="S32" s="13" t="s">
        <v>554</v>
      </c>
      <c r="T32" s="13" t="s">
        <v>581</v>
      </c>
      <c r="U32" s="13" t="s">
        <v>555</v>
      </c>
      <c r="V32" s="13" t="s">
        <v>702</v>
      </c>
      <c r="W32" s="18">
        <v>-1.1326150000000053</v>
      </c>
      <c r="X32" s="18">
        <v>5.3</v>
      </c>
      <c r="Y32" s="18">
        <v>-7.2</v>
      </c>
      <c r="Z32" s="18">
        <v>-9.1000000000000014</v>
      </c>
      <c r="AA32" s="18">
        <v>-7</v>
      </c>
      <c r="AB32" s="16">
        <f t="shared" si="0"/>
        <v>8.7990905473528986</v>
      </c>
      <c r="AD32" s="18"/>
      <c r="AE32" s="18"/>
      <c r="AF32" s="18"/>
      <c r="AG32" s="18"/>
      <c r="AH32" s="18"/>
    </row>
    <row r="33" spans="1:34" x14ac:dyDescent="0.25">
      <c r="A33" s="11" t="s">
        <v>62</v>
      </c>
      <c r="B33" s="2"/>
      <c r="C33" s="2"/>
      <c r="D33" s="12" t="s">
        <v>742</v>
      </c>
      <c r="E33" s="13" t="s">
        <v>63</v>
      </c>
      <c r="F33" s="14">
        <v>73.425000000000011</v>
      </c>
      <c r="G33" s="14">
        <v>17050</v>
      </c>
      <c r="H33" s="14">
        <v>7.2149999999999999</v>
      </c>
      <c r="I33" s="14">
        <v>56.6</v>
      </c>
      <c r="J33" s="14">
        <v>290.70581355422718</v>
      </c>
      <c r="K33" s="14">
        <v>146.083323394084</v>
      </c>
      <c r="L33" s="14">
        <v>11.095457028291536</v>
      </c>
      <c r="M33" s="14">
        <v>10689.71468281544</v>
      </c>
      <c r="N33" s="14">
        <v>1.6929166153909236</v>
      </c>
      <c r="O33" s="14">
        <v>11.118453129819795</v>
      </c>
      <c r="P33" s="14">
        <v>133.80685969464756</v>
      </c>
      <c r="Q33" s="14">
        <v>67.239627987260079</v>
      </c>
      <c r="R33" s="20" t="s">
        <v>556</v>
      </c>
      <c r="S33" s="13" t="s">
        <v>557</v>
      </c>
      <c r="T33" s="13" t="s">
        <v>575</v>
      </c>
      <c r="U33" s="13" t="s">
        <v>555</v>
      </c>
      <c r="V33" s="13" t="s">
        <v>698</v>
      </c>
      <c r="W33" s="18">
        <v>0.56494999999999707</v>
      </c>
      <c r="X33" s="18">
        <v>4.0999999999999996</v>
      </c>
      <c r="Y33" s="18">
        <v>-16.100000000000001</v>
      </c>
      <c r="Z33" s="18">
        <v>-6.1999999999999993</v>
      </c>
      <c r="AA33" s="18">
        <v>-10</v>
      </c>
      <c r="AB33" s="16">
        <f t="shared" si="0"/>
        <v>17.159056024845846</v>
      </c>
      <c r="AD33" s="18"/>
      <c r="AE33" s="18"/>
      <c r="AF33" s="18"/>
      <c r="AG33" s="18"/>
      <c r="AH33" s="18"/>
    </row>
    <row r="34" spans="1:34" x14ac:dyDescent="0.25">
      <c r="A34" s="11" t="s">
        <v>64</v>
      </c>
      <c r="B34" s="2" t="s">
        <v>742</v>
      </c>
      <c r="C34" s="2" t="s">
        <v>742</v>
      </c>
      <c r="D34" s="12" t="s">
        <v>742</v>
      </c>
      <c r="E34" s="13" t="s">
        <v>65</v>
      </c>
      <c r="F34" s="14">
        <v>69.733333333333334</v>
      </c>
      <c r="G34" s="14">
        <v>16233.333333333334</v>
      </c>
      <c r="H34" s="14">
        <v>17.366666666666667</v>
      </c>
      <c r="I34" s="14">
        <v>67.86666666666666</v>
      </c>
      <c r="J34" s="14">
        <v>254.83489181210916</v>
      </c>
      <c r="K34" s="14">
        <v>128.05773457894932</v>
      </c>
      <c r="L34" s="14">
        <v>24.949215084513863</v>
      </c>
      <c r="M34" s="14">
        <v>3932.3445084749778</v>
      </c>
      <c r="N34" s="14">
        <v>3.0746273486933857</v>
      </c>
      <c r="O34" s="14">
        <v>27.637353949561323</v>
      </c>
      <c r="P34" s="14">
        <v>85.096198617642102</v>
      </c>
      <c r="Q34" s="14">
        <v>42.761908853086481</v>
      </c>
      <c r="R34" s="20" t="s">
        <v>558</v>
      </c>
      <c r="S34" s="13" t="s">
        <v>580</v>
      </c>
      <c r="T34" s="13" t="s">
        <v>581</v>
      </c>
      <c r="U34" s="13" t="s">
        <v>555</v>
      </c>
      <c r="V34" s="13" t="s">
        <v>698</v>
      </c>
      <c r="W34" s="18">
        <v>0.56494999999999707</v>
      </c>
      <c r="X34" s="18">
        <v>4.0999999999999996</v>
      </c>
      <c r="Y34" s="18">
        <v>-11.700000000000001</v>
      </c>
      <c r="Z34" s="18">
        <v>-2.4999999999999982</v>
      </c>
      <c r="AA34" s="18">
        <v>-10</v>
      </c>
      <c r="AB34" s="16">
        <f t="shared" si="0"/>
        <v>14.108245594608656</v>
      </c>
      <c r="AD34" s="18"/>
      <c r="AE34" s="18"/>
      <c r="AF34" s="18"/>
      <c r="AG34" s="18"/>
      <c r="AH34" s="18"/>
    </row>
    <row r="35" spans="1:34" x14ac:dyDescent="0.25">
      <c r="A35" s="11" t="s">
        <v>66</v>
      </c>
      <c r="B35" s="2"/>
      <c r="C35" s="2"/>
      <c r="D35" s="12" t="s">
        <v>741</v>
      </c>
      <c r="E35" s="13" t="s">
        <v>67</v>
      </c>
      <c r="F35" s="14">
        <v>55.174999999999997</v>
      </c>
      <c r="G35" s="14">
        <v>16166.666666666666</v>
      </c>
      <c r="H35" s="14">
        <v>10.0525</v>
      </c>
      <c r="I35" s="14">
        <v>64.633333333333326</v>
      </c>
      <c r="J35" s="14">
        <v>253.67276610295775</v>
      </c>
      <c r="K35" s="14">
        <v>127.47375181053154</v>
      </c>
      <c r="L35" s="14">
        <v>16.530250048522149</v>
      </c>
      <c r="M35" s="14">
        <v>1594.7831618540915</v>
      </c>
      <c r="N35" s="14">
        <v>3.3071777998771124</v>
      </c>
      <c r="O35" s="14">
        <v>9.3001792097429821</v>
      </c>
      <c r="P35" s="14">
        <v>42.732156049791868</v>
      </c>
      <c r="Q35" s="14">
        <v>21.473445251151691</v>
      </c>
      <c r="R35" s="20" t="s">
        <v>556</v>
      </c>
      <c r="S35" s="13" t="s">
        <v>584</v>
      </c>
      <c r="T35" s="13" t="s">
        <v>585</v>
      </c>
      <c r="U35" s="13" t="s">
        <v>551</v>
      </c>
      <c r="V35" s="13" t="s">
        <v>702</v>
      </c>
      <c r="W35" s="18">
        <v>-1.1326150000000053</v>
      </c>
      <c r="X35" s="18">
        <v>0.2</v>
      </c>
      <c r="Y35" s="18">
        <v>-23.299999999999997</v>
      </c>
      <c r="Z35" s="18">
        <v>-9.1000000000000014</v>
      </c>
      <c r="AA35" s="18">
        <v>-9.8999999999999986</v>
      </c>
      <c r="AB35" s="16">
        <f t="shared" si="0"/>
        <v>132.89808019348155</v>
      </c>
      <c r="AD35" s="18"/>
      <c r="AE35" s="18"/>
      <c r="AF35" s="18"/>
      <c r="AG35" s="18"/>
      <c r="AH35" s="18"/>
    </row>
    <row r="36" spans="1:34" x14ac:dyDescent="0.25">
      <c r="A36" s="11" t="s">
        <v>68</v>
      </c>
      <c r="B36" s="2" t="s">
        <v>742</v>
      </c>
      <c r="C36" s="2"/>
      <c r="D36" s="12" t="s">
        <v>742</v>
      </c>
      <c r="E36" s="13" t="s">
        <v>69</v>
      </c>
      <c r="F36" s="14">
        <v>66.775000000000006</v>
      </c>
      <c r="G36" s="14">
        <v>16891.5</v>
      </c>
      <c r="H36" s="14">
        <v>11.855</v>
      </c>
      <c r="I36" s="14">
        <v>67.349999999999994</v>
      </c>
      <c r="J36" s="14">
        <v>245.61952451683635</v>
      </c>
      <c r="K36" s="14">
        <v>123.42689674212882</v>
      </c>
      <c r="L36" s="14">
        <v>27.268586933197188</v>
      </c>
      <c r="M36" s="14">
        <v>5640.2856606144805</v>
      </c>
      <c r="N36" s="14">
        <v>3.6762435537742375</v>
      </c>
      <c r="O36" s="14">
        <v>17.135635383609241</v>
      </c>
      <c r="P36" s="14">
        <v>30.557637753828033</v>
      </c>
      <c r="Q36" s="14">
        <v>15.355596861220118</v>
      </c>
      <c r="R36" s="20" t="s">
        <v>552</v>
      </c>
      <c r="S36" s="13" t="s">
        <v>557</v>
      </c>
      <c r="T36" s="13" t="s">
        <v>575</v>
      </c>
      <c r="U36" s="13" t="s">
        <v>555</v>
      </c>
      <c r="V36" s="13" t="s">
        <v>704</v>
      </c>
      <c r="W36" s="18">
        <v>1.2418250000000117</v>
      </c>
      <c r="X36" s="18">
        <v>4.0999999999999996</v>
      </c>
      <c r="Y36" s="18">
        <v>-16.100000000000001</v>
      </c>
      <c r="Z36" s="18">
        <v>-7.3999999999999986</v>
      </c>
      <c r="AA36" s="18">
        <v>-10</v>
      </c>
      <c r="AB36" s="16">
        <f t="shared" si="0"/>
        <v>17.675483216840568</v>
      </c>
      <c r="AD36" s="18"/>
      <c r="AE36" s="18"/>
      <c r="AF36" s="18"/>
      <c r="AG36" s="18"/>
      <c r="AH36" s="18"/>
    </row>
    <row r="37" spans="1:34" x14ac:dyDescent="0.25">
      <c r="A37" s="11" t="s">
        <v>70</v>
      </c>
      <c r="B37" s="2" t="s">
        <v>742</v>
      </c>
      <c r="C37" s="2" t="s">
        <v>742</v>
      </c>
      <c r="D37" s="12" t="s">
        <v>741</v>
      </c>
      <c r="E37" s="13" t="s">
        <v>71</v>
      </c>
      <c r="F37" s="14">
        <v>62.774999999999999</v>
      </c>
      <c r="G37" s="14">
        <v>17250</v>
      </c>
      <c r="H37" s="14">
        <v>9.3550000000000004</v>
      </c>
      <c r="I37" s="14">
        <v>75.400000000000006</v>
      </c>
      <c r="J37" s="14">
        <v>235.0661766963394</v>
      </c>
      <c r="K37" s="14">
        <v>118.12370688258261</v>
      </c>
      <c r="L37" s="14">
        <v>21.172210560071427</v>
      </c>
      <c r="M37" s="14">
        <v>2633.7552404630669</v>
      </c>
      <c r="N37" s="14">
        <v>2.780857181997423</v>
      </c>
      <c r="O37" s="14">
        <v>16.577092628081623</v>
      </c>
      <c r="P37" s="14">
        <v>44.955396266201411</v>
      </c>
      <c r="Q37" s="14">
        <v>22.590651390050962</v>
      </c>
      <c r="R37" s="20" t="s">
        <v>556</v>
      </c>
      <c r="S37" s="13" t="s">
        <v>561</v>
      </c>
      <c r="T37" s="13" t="s">
        <v>586</v>
      </c>
      <c r="U37" s="13" t="s">
        <v>560</v>
      </c>
      <c r="V37" s="13" t="s">
        <v>702</v>
      </c>
      <c r="W37" s="18">
        <v>-1.1326150000000053</v>
      </c>
      <c r="X37" s="18">
        <v>2.2000000000000002</v>
      </c>
      <c r="Y37" s="18">
        <v>-8.6999999999999993</v>
      </c>
      <c r="Z37" s="18">
        <v>-9.1999999999999993</v>
      </c>
      <c r="AA37" s="18">
        <v>-7.6000000000000005</v>
      </c>
      <c r="AB37" s="16">
        <f t="shared" si="0"/>
        <v>42.636723970677345</v>
      </c>
      <c r="AD37" s="18"/>
      <c r="AE37" s="18"/>
      <c r="AF37" s="18"/>
      <c r="AG37" s="18"/>
      <c r="AH37" s="18"/>
    </row>
    <row r="38" spans="1:34" x14ac:dyDescent="0.25">
      <c r="A38" s="11" t="s">
        <v>72</v>
      </c>
      <c r="B38" s="2" t="s">
        <v>742</v>
      </c>
      <c r="C38" s="2" t="s">
        <v>742</v>
      </c>
      <c r="D38" s="12" t="s">
        <v>741</v>
      </c>
      <c r="E38" s="13" t="s">
        <v>73</v>
      </c>
      <c r="F38" s="14">
        <v>60.2</v>
      </c>
      <c r="G38" s="14">
        <v>15525</v>
      </c>
      <c r="H38" s="14">
        <v>7.73</v>
      </c>
      <c r="I38" s="14">
        <v>67.324999999999989</v>
      </c>
      <c r="J38" s="14">
        <v>230.90211535590089</v>
      </c>
      <c r="K38" s="14">
        <v>116.03121374668386</v>
      </c>
      <c r="L38" s="14">
        <v>19.380574466889932</v>
      </c>
      <c r="M38" s="14">
        <v>3866.415221709467</v>
      </c>
      <c r="N38" s="14">
        <v>1.1733143937865353</v>
      </c>
      <c r="O38" s="14">
        <v>5.631089296634058</v>
      </c>
      <c r="P38" s="14">
        <v>57.731497640452879</v>
      </c>
      <c r="Q38" s="14">
        <v>29.010802834398433</v>
      </c>
      <c r="R38" s="20" t="s">
        <v>553</v>
      </c>
      <c r="S38" s="13" t="s">
        <v>550</v>
      </c>
      <c r="T38" s="13" t="s">
        <v>574</v>
      </c>
      <c r="U38" s="13" t="s">
        <v>551</v>
      </c>
      <c r="V38" s="13" t="s">
        <v>701</v>
      </c>
      <c r="W38" s="18">
        <v>0.25460499999999592</v>
      </c>
      <c r="X38" s="18">
        <v>2.7</v>
      </c>
      <c r="Y38" s="18">
        <v>-9.8000000000000007</v>
      </c>
      <c r="Z38" s="18">
        <v>-3.7999999999999989</v>
      </c>
      <c r="AA38" s="18">
        <v>-7</v>
      </c>
      <c r="AB38" s="16">
        <f t="shared" si="0"/>
        <v>15.753173019645958</v>
      </c>
      <c r="AD38" s="18"/>
      <c r="AE38" s="18"/>
      <c r="AF38" s="18"/>
      <c r="AG38" s="18"/>
      <c r="AH38" s="18"/>
    </row>
    <row r="39" spans="1:34" x14ac:dyDescent="0.25">
      <c r="A39" s="11" t="s">
        <v>74</v>
      </c>
      <c r="B39" s="2"/>
      <c r="C39" s="2"/>
      <c r="D39" s="12" t="s">
        <v>741</v>
      </c>
      <c r="E39" s="13" t="s">
        <v>75</v>
      </c>
      <c r="F39" s="14">
        <v>66.266666666666666</v>
      </c>
      <c r="G39" s="14">
        <v>14633.333333333334</v>
      </c>
      <c r="H39" s="14">
        <v>9.07</v>
      </c>
      <c r="I39" s="14">
        <v>67.5</v>
      </c>
      <c r="J39" s="14">
        <v>227.00697959597633</v>
      </c>
      <c r="K39" s="14">
        <v>114.07385909345544</v>
      </c>
      <c r="L39" s="14">
        <v>20.711671427804479</v>
      </c>
      <c r="M39" s="14">
        <v>4309.6790290383942</v>
      </c>
      <c r="N39" s="14">
        <v>2.0350184274349883</v>
      </c>
      <c r="O39" s="14">
        <v>31.03626910567699</v>
      </c>
      <c r="P39" s="14">
        <v>39.822474938604827</v>
      </c>
      <c r="Q39" s="14">
        <v>20.011293938997401</v>
      </c>
      <c r="R39" s="20" t="s">
        <v>556</v>
      </c>
      <c r="S39" s="13" t="s">
        <v>561</v>
      </c>
      <c r="T39" s="13" t="s">
        <v>586</v>
      </c>
      <c r="U39" s="13" t="s">
        <v>560</v>
      </c>
      <c r="V39" s="13" t="s">
        <v>701</v>
      </c>
      <c r="W39" s="18">
        <v>0.25460499999999592</v>
      </c>
      <c r="X39" s="18">
        <v>2.2000000000000002</v>
      </c>
      <c r="Y39" s="18">
        <v>-8.6999999999999993</v>
      </c>
      <c r="Z39" s="18">
        <v>-7.6000000000000014</v>
      </c>
      <c r="AA39" s="18">
        <v>-7.6000000000000005</v>
      </c>
      <c r="AB39" s="16">
        <f t="shared" si="0"/>
        <v>41.733454286075172</v>
      </c>
      <c r="AD39" s="18"/>
      <c r="AE39" s="18"/>
      <c r="AF39" s="18"/>
      <c r="AG39" s="18"/>
      <c r="AH39" s="18"/>
    </row>
    <row r="40" spans="1:34" x14ac:dyDescent="0.25">
      <c r="A40" s="11" t="s">
        <v>76</v>
      </c>
      <c r="B40" s="2" t="s">
        <v>742</v>
      </c>
      <c r="C40" s="2"/>
      <c r="D40" s="12" t="s">
        <v>741</v>
      </c>
      <c r="E40" s="13" t="s">
        <v>77</v>
      </c>
      <c r="F40" s="14">
        <v>53.924999999999997</v>
      </c>
      <c r="G40" s="14">
        <v>16725</v>
      </c>
      <c r="H40" s="14">
        <v>9.0549999999999997</v>
      </c>
      <c r="I40" s="14">
        <v>73.599999999999994</v>
      </c>
      <c r="J40" s="14">
        <v>226.39190359294173</v>
      </c>
      <c r="K40" s="14">
        <v>113.7647756748451</v>
      </c>
      <c r="L40" s="14">
        <v>20.954454578124114</v>
      </c>
      <c r="M40" s="14">
        <v>4352.2982434571277</v>
      </c>
      <c r="N40" s="14">
        <v>1.4187435756095366</v>
      </c>
      <c r="O40" s="14">
        <v>14.493676782192574</v>
      </c>
      <c r="P40" s="14">
        <v>35.396821039961544</v>
      </c>
      <c r="Q40" s="14">
        <v>17.787347256262084</v>
      </c>
      <c r="R40" s="20" t="s">
        <v>553</v>
      </c>
      <c r="S40" s="13" t="s">
        <v>561</v>
      </c>
      <c r="T40" s="13" t="s">
        <v>586</v>
      </c>
      <c r="U40" s="13" t="s">
        <v>560</v>
      </c>
      <c r="V40" s="13" t="s">
        <v>700</v>
      </c>
      <c r="W40" s="18">
        <v>1.6358049999999931</v>
      </c>
      <c r="X40" s="18">
        <v>2.2000000000000002</v>
      </c>
      <c r="Y40" s="18">
        <v>-8.6999999999999993</v>
      </c>
      <c r="Z40" s="18">
        <v>-3.9000000000000004</v>
      </c>
      <c r="AA40" s="18">
        <v>-7.6000000000000005</v>
      </c>
      <c r="AB40" s="16">
        <f t="shared" si="0"/>
        <v>29.347575335802897</v>
      </c>
      <c r="AD40" s="18"/>
      <c r="AE40" s="18"/>
      <c r="AF40" s="18"/>
      <c r="AG40" s="18"/>
      <c r="AH40" s="18"/>
    </row>
    <row r="41" spans="1:34" x14ac:dyDescent="0.25">
      <c r="A41" s="11" t="s">
        <v>78</v>
      </c>
      <c r="B41" s="2"/>
      <c r="C41" s="2"/>
      <c r="D41" s="12" t="s">
        <v>742</v>
      </c>
      <c r="E41" s="13" t="s">
        <v>79</v>
      </c>
      <c r="F41" s="14">
        <v>65.599999999999994</v>
      </c>
      <c r="G41" s="14">
        <v>14436.5</v>
      </c>
      <c r="H41" s="14">
        <v>18.600000000000001</v>
      </c>
      <c r="I41" s="14">
        <v>64.699999999999989</v>
      </c>
      <c r="J41" s="14">
        <v>214.25545909725349</v>
      </c>
      <c r="K41" s="14">
        <v>107.66605984786608</v>
      </c>
      <c r="L41" s="14">
        <v>39.739401102683985</v>
      </c>
      <c r="M41" s="14">
        <v>9989.2974978223574</v>
      </c>
      <c r="N41" s="14">
        <v>4.8083261120685119</v>
      </c>
      <c r="O41" s="14">
        <v>37.335238046649735</v>
      </c>
      <c r="P41" s="14">
        <v>30.757634151965451</v>
      </c>
      <c r="Q41" s="14">
        <v>15.456097563801734</v>
      </c>
      <c r="R41" s="20" t="s">
        <v>558</v>
      </c>
      <c r="S41" s="13" t="s">
        <v>582</v>
      </c>
      <c r="T41" s="13" t="s">
        <v>579</v>
      </c>
      <c r="U41" s="13" t="s">
        <v>583</v>
      </c>
      <c r="V41" s="13" t="s">
        <v>698</v>
      </c>
      <c r="W41" s="18">
        <v>0.56494999999999707</v>
      </c>
      <c r="X41" s="18">
        <v>0.8</v>
      </c>
      <c r="Y41" s="18">
        <v>-19.399999999999999</v>
      </c>
      <c r="Z41" s="18">
        <v>-2.5</v>
      </c>
      <c r="AA41" s="18">
        <v>-10</v>
      </c>
      <c r="AB41" s="16">
        <f t="shared" si="0"/>
        <v>41.003768937293046</v>
      </c>
      <c r="AD41" s="18"/>
      <c r="AE41" s="18"/>
      <c r="AF41" s="18"/>
      <c r="AG41" s="18"/>
      <c r="AH41" s="18"/>
    </row>
    <row r="42" spans="1:34" x14ac:dyDescent="0.25">
      <c r="A42" s="11" t="s">
        <v>80</v>
      </c>
      <c r="B42" s="2" t="s">
        <v>742</v>
      </c>
      <c r="C42" s="2" t="s">
        <v>742</v>
      </c>
      <c r="D42" s="12" t="s">
        <v>741</v>
      </c>
      <c r="E42" s="13" t="s">
        <v>81</v>
      </c>
      <c r="F42" s="14">
        <v>66.050000000000011</v>
      </c>
      <c r="G42" s="14">
        <v>19875</v>
      </c>
      <c r="H42" s="14">
        <v>8.4825000000000017</v>
      </c>
      <c r="I42" s="14">
        <v>98.149999999999991</v>
      </c>
      <c r="J42" s="14">
        <v>207.57421458887057</v>
      </c>
      <c r="K42" s="14">
        <v>104.30865054717114</v>
      </c>
      <c r="L42" s="14">
        <v>21.261153935444437</v>
      </c>
      <c r="M42" s="14">
        <v>6318.9529723417518</v>
      </c>
      <c r="N42" s="14">
        <v>1.8365615517410014</v>
      </c>
      <c r="O42" s="14">
        <v>25.569056820044608</v>
      </c>
      <c r="P42" s="14">
        <v>73.662721550131963</v>
      </c>
      <c r="Q42" s="14">
        <v>37.01644299001606</v>
      </c>
      <c r="R42" s="20" t="s">
        <v>565</v>
      </c>
      <c r="S42" s="13" t="s">
        <v>561</v>
      </c>
      <c r="T42" s="13" t="s">
        <v>586</v>
      </c>
      <c r="U42" s="13" t="s">
        <v>560</v>
      </c>
      <c r="V42" s="13" t="s">
        <v>705</v>
      </c>
      <c r="W42" s="18">
        <v>-0.33072500000000582</v>
      </c>
      <c r="X42" s="18">
        <v>2.2000000000000002</v>
      </c>
      <c r="Y42" s="18">
        <v>-8.6999999999999993</v>
      </c>
      <c r="Z42" s="18">
        <v>-5.3000000000000007</v>
      </c>
      <c r="AA42" s="18">
        <v>-7.6000000000000005</v>
      </c>
      <c r="AB42" s="16">
        <f t="shared" si="0"/>
        <v>25.947045872582024</v>
      </c>
      <c r="AD42" s="18"/>
      <c r="AE42" s="18"/>
      <c r="AF42" s="18"/>
      <c r="AG42" s="18"/>
      <c r="AH42" s="18"/>
    </row>
    <row r="43" spans="1:34" x14ac:dyDescent="0.25">
      <c r="A43" s="11" t="s">
        <v>82</v>
      </c>
      <c r="B43" s="2" t="s">
        <v>742</v>
      </c>
      <c r="C43" s="2" t="s">
        <v>742</v>
      </c>
      <c r="D43" s="12" t="s">
        <v>741</v>
      </c>
      <c r="E43" s="13" t="s">
        <v>83</v>
      </c>
      <c r="F43" s="14">
        <v>52.7</v>
      </c>
      <c r="G43" s="14">
        <v>9901</v>
      </c>
      <c r="H43" s="14">
        <v>11.3</v>
      </c>
      <c r="I43" s="14">
        <v>52.1</v>
      </c>
      <c r="J43" s="14">
        <v>190.0383877159309</v>
      </c>
      <c r="K43" s="14">
        <v>95.496677244186387</v>
      </c>
      <c r="L43" s="14">
        <v>18.950461735799543</v>
      </c>
      <c r="M43" s="14">
        <v>3039.8520523209677</v>
      </c>
      <c r="N43" s="14">
        <v>1.6970562748477132</v>
      </c>
      <c r="O43" s="14">
        <v>87.610530189013261</v>
      </c>
      <c r="P43" s="14">
        <v>77.326771884869231</v>
      </c>
      <c r="Q43" s="14">
        <v>38.85767431400464</v>
      </c>
      <c r="R43" s="20" t="s">
        <v>748</v>
      </c>
      <c r="S43" s="13" t="s">
        <v>561</v>
      </c>
      <c r="T43" s="13" t="s">
        <v>586</v>
      </c>
      <c r="U43" s="13" t="s">
        <v>560</v>
      </c>
      <c r="V43" s="13" t="s">
        <v>703</v>
      </c>
      <c r="W43" s="18">
        <v>0.56494999999999707</v>
      </c>
      <c r="X43" s="18">
        <v>2.2000000000000002</v>
      </c>
      <c r="Y43" s="18">
        <v>-8.6999999999999993</v>
      </c>
      <c r="Z43" s="18">
        <v>-8.6000000000000014</v>
      </c>
      <c r="AA43" s="18">
        <v>-7.6000000000000005</v>
      </c>
      <c r="AB43" s="16">
        <f t="shared" si="0"/>
        <v>46.555040349089687</v>
      </c>
      <c r="AD43" s="18"/>
      <c r="AE43" s="18"/>
      <c r="AF43" s="18"/>
      <c r="AG43" s="18"/>
      <c r="AH43" s="18"/>
    </row>
    <row r="44" spans="1:34" x14ac:dyDescent="0.25">
      <c r="A44" s="11" t="s">
        <v>84</v>
      </c>
      <c r="B44" s="2" t="s">
        <v>742</v>
      </c>
      <c r="C44" s="2"/>
      <c r="D44" s="12" t="s">
        <v>741</v>
      </c>
      <c r="E44" s="13" t="s">
        <v>85</v>
      </c>
      <c r="F44" s="14">
        <v>75.13333333333334</v>
      </c>
      <c r="G44" s="14">
        <v>19064.666666666668</v>
      </c>
      <c r="H44" s="14">
        <v>9.07</v>
      </c>
      <c r="I44" s="14">
        <v>99.066666666666663</v>
      </c>
      <c r="J44" s="14">
        <v>189.44771731013734</v>
      </c>
      <c r="K44" s="14">
        <v>95.199857944792626</v>
      </c>
      <c r="L44" s="14">
        <v>4.3003875794320328</v>
      </c>
      <c r="M44" s="14">
        <v>8809.1966338215752</v>
      </c>
      <c r="N44" s="14">
        <v>1.1066616465749588</v>
      </c>
      <c r="O44" s="14">
        <v>20.727115895206804</v>
      </c>
      <c r="P44" s="14">
        <v>73.579289625578554</v>
      </c>
      <c r="Q44" s="14">
        <v>36.974517399788219</v>
      </c>
      <c r="R44" s="20" t="s">
        <v>748</v>
      </c>
      <c r="S44" s="13" t="s">
        <v>550</v>
      </c>
      <c r="T44" s="13" t="s">
        <v>574</v>
      </c>
      <c r="U44" s="13" t="s">
        <v>551</v>
      </c>
      <c r="V44" s="13" t="s">
        <v>703</v>
      </c>
      <c r="W44" s="18">
        <v>0.56494999999999707</v>
      </c>
      <c r="X44" s="18">
        <v>2.7</v>
      </c>
      <c r="Y44" s="18">
        <v>-9.8000000000000007</v>
      </c>
      <c r="Z44" s="18">
        <v>-8.5</v>
      </c>
      <c r="AA44" s="18">
        <v>-7</v>
      </c>
      <c r="AB44" s="16">
        <f t="shared" si="0"/>
        <v>34.640750164823402</v>
      </c>
      <c r="AD44" s="18"/>
      <c r="AE44" s="18"/>
      <c r="AF44" s="18"/>
      <c r="AG44" s="18"/>
      <c r="AH44" s="18"/>
    </row>
    <row r="45" spans="1:34" x14ac:dyDescent="0.25">
      <c r="A45" s="11" t="s">
        <v>86</v>
      </c>
      <c r="B45" s="2"/>
      <c r="C45" s="2"/>
      <c r="D45" s="12" t="s">
        <v>741</v>
      </c>
      <c r="E45" s="13" t="s">
        <v>87</v>
      </c>
      <c r="F45" s="14">
        <v>64.13333333333334</v>
      </c>
      <c r="G45" s="14">
        <v>17566.666666666668</v>
      </c>
      <c r="H45" s="14">
        <v>9.2833333333333332</v>
      </c>
      <c r="I45" s="14">
        <v>101</v>
      </c>
      <c r="J45" s="14">
        <v>185.42396289626592</v>
      </c>
      <c r="K45" s="14">
        <v>93.177870802143673</v>
      </c>
      <c r="L45" s="14">
        <v>18.01813900860277</v>
      </c>
      <c r="M45" s="14">
        <v>4361.574639202373</v>
      </c>
      <c r="N45" s="14">
        <v>0.36936883102575568</v>
      </c>
      <c r="O45" s="14">
        <v>48.501134007361109</v>
      </c>
      <c r="P45" s="14">
        <v>35.920140103160222</v>
      </c>
      <c r="Q45" s="14">
        <v>18.050321659879508</v>
      </c>
      <c r="R45" s="20" t="s">
        <v>553</v>
      </c>
      <c r="S45" s="13" t="s">
        <v>568</v>
      </c>
      <c r="T45" s="13" t="s">
        <v>671</v>
      </c>
      <c r="U45" s="13" t="s">
        <v>555</v>
      </c>
      <c r="V45" s="13" t="s">
        <v>701</v>
      </c>
      <c r="W45" s="18">
        <v>0.25460499999999592</v>
      </c>
      <c r="X45" s="18">
        <v>4.0999999999999996</v>
      </c>
      <c r="Y45" s="18">
        <v>-6.8000000000000007</v>
      </c>
      <c r="Z45" s="18">
        <v>-3.8999999999999986</v>
      </c>
      <c r="AA45" s="18">
        <v>-7.6000000000000005</v>
      </c>
      <c r="AB45" s="16">
        <f t="shared" si="0"/>
        <v>12.042560763990108</v>
      </c>
      <c r="AD45" s="18"/>
      <c r="AE45" s="18"/>
      <c r="AF45" s="18"/>
      <c r="AG45" s="18"/>
      <c r="AH45" s="18"/>
    </row>
    <row r="46" spans="1:34" x14ac:dyDescent="0.25">
      <c r="A46" s="11" t="s">
        <v>88</v>
      </c>
      <c r="B46" s="2"/>
      <c r="C46" s="2"/>
      <c r="D46" s="12" t="s">
        <v>741</v>
      </c>
      <c r="E46" s="13" t="s">
        <v>89</v>
      </c>
      <c r="F46" s="14">
        <v>89.6</v>
      </c>
      <c r="G46" s="14">
        <v>19500</v>
      </c>
      <c r="H46" s="14">
        <v>15</v>
      </c>
      <c r="I46" s="14">
        <v>106</v>
      </c>
      <c r="J46" s="14">
        <v>183.96226415094338</v>
      </c>
      <c r="K46" s="14">
        <v>92.443348819569536</v>
      </c>
      <c r="R46" s="20" t="s">
        <v>565</v>
      </c>
      <c r="S46" s="13" t="s">
        <v>550</v>
      </c>
      <c r="T46" s="13" t="s">
        <v>574</v>
      </c>
      <c r="U46" s="13" t="s">
        <v>551</v>
      </c>
      <c r="V46" s="13" t="s">
        <v>705</v>
      </c>
      <c r="W46" s="18">
        <v>-0.33072500000000582</v>
      </c>
      <c r="X46" s="18">
        <v>2.7</v>
      </c>
      <c r="Y46" s="18">
        <v>-9.8000000000000007</v>
      </c>
      <c r="Z46" s="18">
        <v>-5.1999999999999993</v>
      </c>
      <c r="AA46" s="18">
        <v>-7</v>
      </c>
      <c r="AB46" s="16">
        <f t="shared" si="0"/>
        <v>19.270484198376064</v>
      </c>
      <c r="AD46" s="18"/>
      <c r="AE46" s="18"/>
      <c r="AF46" s="18"/>
      <c r="AG46" s="18"/>
      <c r="AH46" s="18"/>
    </row>
    <row r="47" spans="1:34" x14ac:dyDescent="0.25">
      <c r="A47" s="11" t="s">
        <v>90</v>
      </c>
      <c r="B47" s="2"/>
      <c r="C47" s="2"/>
      <c r="D47" s="12" t="s">
        <v>741</v>
      </c>
      <c r="E47" s="13" t="s">
        <v>91</v>
      </c>
      <c r="F47" s="14">
        <v>131</v>
      </c>
      <c r="G47" s="14">
        <v>16200</v>
      </c>
      <c r="H47" s="14">
        <v>10.9</v>
      </c>
      <c r="I47" s="14">
        <v>92.8</v>
      </c>
      <c r="J47" s="14">
        <v>174.56896551724139</v>
      </c>
      <c r="K47" s="14">
        <v>87.723098249870048</v>
      </c>
      <c r="L47" s="14">
        <v>57.27564927611035</v>
      </c>
      <c r="M47" s="14">
        <v>4828.1251019417468</v>
      </c>
      <c r="N47" s="14">
        <v>1.2727922061357848</v>
      </c>
      <c r="O47" s="14">
        <v>22.06173157302031</v>
      </c>
      <c r="P47" s="14">
        <v>15.857653307151528</v>
      </c>
      <c r="Q47" s="14">
        <v>7.9686700035937328</v>
      </c>
      <c r="R47" s="20" t="s">
        <v>553</v>
      </c>
      <c r="S47" s="13" t="s">
        <v>561</v>
      </c>
      <c r="T47" s="13" t="s">
        <v>586</v>
      </c>
      <c r="U47" s="13" t="s">
        <v>560</v>
      </c>
      <c r="V47" s="13" t="s">
        <v>702</v>
      </c>
      <c r="W47" s="18">
        <v>-1.1326150000000053</v>
      </c>
      <c r="X47" s="18">
        <v>2.2000000000000002</v>
      </c>
      <c r="Y47" s="18">
        <v>-8.6999999999999993</v>
      </c>
      <c r="Z47" s="18">
        <v>-3.9000000000000004</v>
      </c>
      <c r="AA47" s="18">
        <v>-7.6000000000000005</v>
      </c>
      <c r="AB47" s="16">
        <f t="shared" si="0"/>
        <v>14.11100647890353</v>
      </c>
      <c r="AD47" s="18"/>
      <c r="AE47" s="18"/>
      <c r="AF47" s="18"/>
      <c r="AG47" s="18"/>
      <c r="AH47" s="18"/>
    </row>
    <row r="48" spans="1:34" x14ac:dyDescent="0.25">
      <c r="A48" s="11" t="s">
        <v>92</v>
      </c>
      <c r="B48" s="2" t="s">
        <v>742</v>
      </c>
      <c r="C48" s="2" t="s">
        <v>742</v>
      </c>
      <c r="D48" s="12" t="s">
        <v>742</v>
      </c>
      <c r="E48" s="13" t="s">
        <v>93</v>
      </c>
      <c r="F48" s="14">
        <v>68.825000000000003</v>
      </c>
      <c r="G48" s="14">
        <v>17900</v>
      </c>
      <c r="H48" s="14">
        <v>36.525000000000006</v>
      </c>
      <c r="I48" s="14">
        <v>103.52500000000001</v>
      </c>
      <c r="J48" s="14">
        <v>172.9696254465739</v>
      </c>
      <c r="K48" s="14">
        <v>86.919409772147688</v>
      </c>
      <c r="L48" s="14">
        <v>20.539778479818125</v>
      </c>
      <c r="M48" s="14">
        <v>5607.7327563523095</v>
      </c>
      <c r="N48" s="14">
        <v>6.0593591520335499</v>
      </c>
      <c r="O48" s="14">
        <v>22.434552963379137</v>
      </c>
      <c r="P48" s="14">
        <v>44.67445937767927</v>
      </c>
      <c r="Q48" s="14">
        <v>22.449477074210687</v>
      </c>
      <c r="R48" s="20" t="s">
        <v>558</v>
      </c>
      <c r="S48" s="13" t="s">
        <v>584</v>
      </c>
      <c r="T48" s="13" t="s">
        <v>585</v>
      </c>
      <c r="U48" s="13" t="s">
        <v>551</v>
      </c>
      <c r="V48" s="13" t="s">
        <v>698</v>
      </c>
      <c r="W48" s="18">
        <v>0.56494999999999707</v>
      </c>
      <c r="X48" s="18">
        <v>0.2</v>
      </c>
      <c r="Y48" s="18">
        <v>-23.299999999999997</v>
      </c>
      <c r="Z48" s="18">
        <v>-2.5000000000000036</v>
      </c>
      <c r="AA48" s="18">
        <v>-9.8999999999999986</v>
      </c>
      <c r="AB48" s="16">
        <f t="shared" si="0"/>
        <v>43.93588717462228</v>
      </c>
      <c r="AD48" s="18"/>
      <c r="AE48" s="18"/>
      <c r="AF48" s="18"/>
      <c r="AG48" s="18"/>
      <c r="AH48" s="18"/>
    </row>
    <row r="49" spans="1:34" x14ac:dyDescent="0.25">
      <c r="A49" s="11" t="s">
        <v>94</v>
      </c>
      <c r="B49" s="2" t="s">
        <v>742</v>
      </c>
      <c r="C49" s="2"/>
      <c r="D49" s="12" t="s">
        <v>741</v>
      </c>
      <c r="E49" s="13" t="s">
        <v>95</v>
      </c>
      <c r="F49" s="14">
        <v>65.774999999999991</v>
      </c>
      <c r="G49" s="14">
        <v>18350</v>
      </c>
      <c r="H49" s="14">
        <v>9.7825000000000006</v>
      </c>
      <c r="I49" s="14">
        <v>108.47499999999999</v>
      </c>
      <c r="J49" s="14">
        <v>169.86066981350001</v>
      </c>
      <c r="K49" s="14">
        <v>85.357120509296493</v>
      </c>
      <c r="L49" s="14">
        <v>11.820709228581332</v>
      </c>
      <c r="M49" s="14">
        <v>3682.84310463171</v>
      </c>
      <c r="N49" s="14">
        <v>1.1625367377707494</v>
      </c>
      <c r="O49" s="14">
        <v>15.928041310845531</v>
      </c>
      <c r="P49" s="14">
        <v>27.99107480772388</v>
      </c>
      <c r="Q49" s="14">
        <v>14.065866737549689</v>
      </c>
      <c r="R49" s="20" t="s">
        <v>552</v>
      </c>
      <c r="S49" s="13" t="s">
        <v>561</v>
      </c>
      <c r="T49" s="13" t="s">
        <v>586</v>
      </c>
      <c r="U49" s="13" t="s">
        <v>560</v>
      </c>
      <c r="V49" s="13" t="s">
        <v>704</v>
      </c>
      <c r="W49" s="18">
        <v>1.2418250000000117</v>
      </c>
      <c r="X49" s="18">
        <v>2.2000000000000002</v>
      </c>
      <c r="Y49" s="18">
        <v>-8.6999999999999993</v>
      </c>
      <c r="Z49" s="18">
        <v>-7.5</v>
      </c>
      <c r="AA49" s="18">
        <v>-7.6000000000000005</v>
      </c>
      <c r="AB49" s="16">
        <f t="shared" si="0"/>
        <v>45.189430752478572</v>
      </c>
      <c r="AD49" s="18"/>
      <c r="AE49" s="18"/>
      <c r="AF49" s="18"/>
      <c r="AG49" s="18"/>
      <c r="AH49" s="18"/>
    </row>
    <row r="50" spans="1:34" x14ac:dyDescent="0.25">
      <c r="A50" s="11" t="s">
        <v>96</v>
      </c>
      <c r="B50" s="2"/>
      <c r="C50" s="2"/>
      <c r="D50" s="12" t="s">
        <v>742</v>
      </c>
      <c r="E50" s="13" t="s">
        <v>97</v>
      </c>
      <c r="F50" s="14">
        <v>79.066666666666677</v>
      </c>
      <c r="G50" s="14">
        <v>24500</v>
      </c>
      <c r="H50" s="14">
        <v>13.266666666666666</v>
      </c>
      <c r="I50" s="14">
        <v>154.83333333333334</v>
      </c>
      <c r="J50" s="14">
        <v>162.23737327347138</v>
      </c>
      <c r="K50" s="14">
        <v>81.526318227875066</v>
      </c>
      <c r="L50" s="14">
        <v>3.7206630233512588</v>
      </c>
      <c r="M50" s="14">
        <v>6577.9936150774729</v>
      </c>
      <c r="N50" s="14">
        <v>0.55075705472861036</v>
      </c>
      <c r="O50" s="14">
        <v>53.127990111930039</v>
      </c>
      <c r="P50" s="14">
        <v>19.483275269437058</v>
      </c>
      <c r="Q50" s="14">
        <v>9.7905905876568138</v>
      </c>
      <c r="R50" s="20" t="s">
        <v>748</v>
      </c>
      <c r="S50" s="13" t="s">
        <v>557</v>
      </c>
      <c r="T50" s="13" t="s">
        <v>575</v>
      </c>
      <c r="U50" s="13" t="s">
        <v>555</v>
      </c>
      <c r="V50" s="13" t="s">
        <v>703</v>
      </c>
      <c r="W50" s="18">
        <v>0.56494999999999707</v>
      </c>
      <c r="X50" s="18">
        <v>4.0999999999999996</v>
      </c>
      <c r="Y50" s="18">
        <v>-16.100000000000001</v>
      </c>
      <c r="Z50" s="18">
        <v>-8.5</v>
      </c>
      <c r="AA50" s="18">
        <v>-10</v>
      </c>
      <c r="AB50" s="16">
        <f t="shared" si="0"/>
        <v>17.745402680075259</v>
      </c>
      <c r="AD50" s="18"/>
      <c r="AE50" s="18"/>
      <c r="AF50" s="18"/>
      <c r="AG50" s="18"/>
      <c r="AH50" s="18"/>
    </row>
    <row r="51" spans="1:34" x14ac:dyDescent="0.25">
      <c r="A51" s="11" t="s">
        <v>98</v>
      </c>
      <c r="B51" s="2"/>
      <c r="C51" s="2"/>
      <c r="D51" s="12" t="s">
        <v>741</v>
      </c>
      <c r="E51" s="13" t="s">
        <v>99</v>
      </c>
      <c r="F51" s="14">
        <v>56.924999999999997</v>
      </c>
      <c r="G51" s="14">
        <v>15013</v>
      </c>
      <c r="H51" s="14">
        <v>9.125</v>
      </c>
      <c r="I51" s="14">
        <v>94.65</v>
      </c>
      <c r="J51" s="14">
        <v>160.47827507255434</v>
      </c>
      <c r="K51" s="14">
        <v>80.642349282690617</v>
      </c>
      <c r="L51" s="14">
        <v>22.543347133910707</v>
      </c>
      <c r="M51" s="14">
        <v>4981.9818011175703</v>
      </c>
      <c r="N51" s="14">
        <v>2.1457321982639557</v>
      </c>
      <c r="O51" s="14">
        <v>33.073100852505455</v>
      </c>
      <c r="P51" s="14">
        <v>28.367345109973169</v>
      </c>
      <c r="Q51" s="14">
        <v>14.254947291443804</v>
      </c>
      <c r="R51" s="20" t="s">
        <v>553</v>
      </c>
      <c r="S51" s="13" t="s">
        <v>672</v>
      </c>
      <c r="T51" s="13" t="s">
        <v>673</v>
      </c>
      <c r="U51" s="13" t="s">
        <v>570</v>
      </c>
      <c r="V51" s="13" t="s">
        <v>701</v>
      </c>
      <c r="W51" s="18">
        <v>0.25460499999999592</v>
      </c>
      <c r="X51" s="18">
        <v>6.2</v>
      </c>
      <c r="Y51" s="18">
        <v>-6.8</v>
      </c>
      <c r="Z51" s="18">
        <v>-4.2</v>
      </c>
      <c r="AA51" s="18">
        <v>-7.6000000000000005</v>
      </c>
      <c r="AB51" s="16">
        <f t="shared" si="0"/>
        <v>5.1978147985661067</v>
      </c>
      <c r="AD51" s="18"/>
      <c r="AE51" s="18"/>
      <c r="AF51" s="18"/>
      <c r="AG51" s="18"/>
      <c r="AH51" s="18"/>
    </row>
    <row r="52" spans="1:34" x14ac:dyDescent="0.25">
      <c r="A52" s="11" t="s">
        <v>100</v>
      </c>
      <c r="B52" s="2"/>
      <c r="C52" s="2"/>
      <c r="D52" s="12" t="s">
        <v>741</v>
      </c>
      <c r="E52" s="13" t="s">
        <v>101</v>
      </c>
      <c r="F52" s="14">
        <v>61.15</v>
      </c>
      <c r="G52" s="14">
        <v>18143.25</v>
      </c>
      <c r="H52" s="14">
        <v>9.9699999999999989</v>
      </c>
      <c r="I52" s="14">
        <v>114.425</v>
      </c>
      <c r="J52" s="14">
        <v>156.83137831342947</v>
      </c>
      <c r="K52" s="14">
        <v>78.809737845944454</v>
      </c>
      <c r="L52" s="14">
        <v>23.509501625229451</v>
      </c>
      <c r="M52" s="14">
        <v>6518.3547706968711</v>
      </c>
      <c r="N52" s="14">
        <v>1.6228986413205315</v>
      </c>
      <c r="O52" s="14">
        <v>37.219920741452448</v>
      </c>
      <c r="P52" s="14">
        <v>19.704089654796718</v>
      </c>
      <c r="Q52" s="14">
        <v>9.9015525903501089</v>
      </c>
      <c r="R52" s="20" t="s">
        <v>552</v>
      </c>
      <c r="S52" s="13" t="s">
        <v>550</v>
      </c>
      <c r="T52" s="13" t="s">
        <v>574</v>
      </c>
      <c r="U52" s="13" t="s">
        <v>551</v>
      </c>
      <c r="V52" s="13" t="s">
        <v>704</v>
      </c>
      <c r="W52" s="18">
        <v>1.2418250000000117</v>
      </c>
      <c r="X52" s="18">
        <v>2.7</v>
      </c>
      <c r="Y52" s="18">
        <v>-9.8000000000000007</v>
      </c>
      <c r="Z52" s="18">
        <v>-7.3999999999999986</v>
      </c>
      <c r="AA52" s="18">
        <v>-7</v>
      </c>
      <c r="AB52" s="16">
        <f t="shared" si="0"/>
        <v>33.614315884058364</v>
      </c>
      <c r="AD52" s="18"/>
      <c r="AE52" s="18"/>
      <c r="AF52" s="18"/>
      <c r="AG52" s="18"/>
      <c r="AH52" s="18"/>
    </row>
    <row r="53" spans="1:34" x14ac:dyDescent="0.25">
      <c r="A53" s="11" t="s">
        <v>102</v>
      </c>
      <c r="B53" s="2"/>
      <c r="C53" s="2"/>
      <c r="D53" s="12" t="s">
        <v>742</v>
      </c>
      <c r="E53" s="13" t="s">
        <v>103</v>
      </c>
      <c r="F53" s="14">
        <v>66.924999999999997</v>
      </c>
      <c r="G53" s="14">
        <v>19825</v>
      </c>
      <c r="H53" s="14">
        <v>19.55</v>
      </c>
      <c r="I53" s="14">
        <v>127.75</v>
      </c>
      <c r="J53" s="14">
        <v>154.43086639845177</v>
      </c>
      <c r="K53" s="14">
        <v>77.603450451483297</v>
      </c>
      <c r="L53" s="14">
        <v>30.925542301900972</v>
      </c>
      <c r="M53" s="14">
        <v>6189.4399315823939</v>
      </c>
      <c r="N53" s="14">
        <v>4.7864391775097284</v>
      </c>
      <c r="O53" s="14">
        <v>36.151302420060425</v>
      </c>
      <c r="P53" s="14">
        <v>11.320250074236867</v>
      </c>
      <c r="Q53" s="14">
        <v>5.6885678765009384</v>
      </c>
      <c r="R53" s="20" t="s">
        <v>558</v>
      </c>
      <c r="S53" s="13" t="s">
        <v>557</v>
      </c>
      <c r="T53" s="13" t="s">
        <v>575</v>
      </c>
      <c r="U53" s="13" t="s">
        <v>555</v>
      </c>
      <c r="V53" s="13" t="s">
        <v>701</v>
      </c>
      <c r="W53" s="18">
        <v>0.25460499999999592</v>
      </c>
      <c r="X53" s="18">
        <v>4.0999999999999996</v>
      </c>
      <c r="Y53" s="18">
        <v>-16.100000000000001</v>
      </c>
      <c r="Z53" s="18">
        <v>-3.2999999999999972</v>
      </c>
      <c r="AA53" s="18">
        <v>-10</v>
      </c>
      <c r="AB53" s="16">
        <f t="shared" si="0"/>
        <v>14.740995915860754</v>
      </c>
      <c r="AD53" s="18"/>
      <c r="AE53" s="18"/>
      <c r="AF53" s="18"/>
      <c r="AG53" s="18"/>
      <c r="AH53" s="18"/>
    </row>
    <row r="54" spans="1:34" x14ac:dyDescent="0.25">
      <c r="A54" s="11" t="s">
        <v>104</v>
      </c>
      <c r="B54" s="2"/>
      <c r="C54" s="2"/>
      <c r="D54" s="12" t="s">
        <v>741</v>
      </c>
      <c r="E54" s="13" t="s">
        <v>105</v>
      </c>
      <c r="F54" s="14">
        <v>50.95</v>
      </c>
      <c r="G54" s="14">
        <v>10390</v>
      </c>
      <c r="H54" s="14">
        <v>11.149999999999999</v>
      </c>
      <c r="I54" s="14">
        <v>70.349999999999994</v>
      </c>
      <c r="J54" s="14">
        <v>143.67823590814197</v>
      </c>
      <c r="K54" s="14">
        <v>72.200118546805015</v>
      </c>
      <c r="L54" s="14">
        <v>31.183409050326741</v>
      </c>
      <c r="M54" s="14">
        <v>5812.4177413534208</v>
      </c>
      <c r="N54" s="14">
        <v>3.6062445840513995</v>
      </c>
      <c r="O54" s="14">
        <v>31.749094475275999</v>
      </c>
      <c r="P54" s="14">
        <v>17.7791592816607</v>
      </c>
      <c r="Q54" s="14">
        <v>8.9342508953068851</v>
      </c>
      <c r="R54" s="20" t="s">
        <v>556</v>
      </c>
      <c r="S54" s="13" t="s">
        <v>550</v>
      </c>
      <c r="T54" s="13" t="s">
        <v>574</v>
      </c>
      <c r="U54" s="13" t="s">
        <v>551</v>
      </c>
      <c r="V54" s="13" t="s">
        <v>701</v>
      </c>
      <c r="W54" s="18">
        <v>0.25460499999999592</v>
      </c>
      <c r="X54" s="18">
        <v>2.7</v>
      </c>
      <c r="Y54" s="18">
        <v>-9.8000000000000007</v>
      </c>
      <c r="Z54" s="18">
        <v>-7.5</v>
      </c>
      <c r="AA54" s="18">
        <v>-7</v>
      </c>
      <c r="AB54" s="16">
        <f t="shared" si="0"/>
        <v>31.021744009931563</v>
      </c>
      <c r="AD54" s="18"/>
      <c r="AE54" s="18"/>
      <c r="AF54" s="18"/>
      <c r="AG54" s="18"/>
      <c r="AH54" s="18"/>
    </row>
    <row r="55" spans="1:34" x14ac:dyDescent="0.25">
      <c r="A55" s="11" t="s">
        <v>106</v>
      </c>
      <c r="B55" s="2"/>
      <c r="C55" s="2"/>
      <c r="D55" s="12" t="s">
        <v>741</v>
      </c>
      <c r="E55" s="13" t="s">
        <v>107</v>
      </c>
      <c r="F55" s="14">
        <v>69.25</v>
      </c>
      <c r="G55" s="14">
        <v>21750</v>
      </c>
      <c r="H55" s="14">
        <v>9.9074999999999989</v>
      </c>
      <c r="I55" s="14">
        <v>158.25</v>
      </c>
      <c r="J55" s="14">
        <v>137.28489489230287</v>
      </c>
      <c r="K55" s="14">
        <v>68.987384367991396</v>
      </c>
      <c r="L55" s="14">
        <v>11.987910576910405</v>
      </c>
      <c r="M55" s="14">
        <v>4132.3923660110822</v>
      </c>
      <c r="N55" s="14">
        <v>1.0385045337728032</v>
      </c>
      <c r="O55" s="14">
        <v>16.214705259938174</v>
      </c>
      <c r="P55" s="14">
        <v>22.852541908651965</v>
      </c>
      <c r="Q55" s="14">
        <v>11.483689401332645</v>
      </c>
      <c r="R55" s="20" t="s">
        <v>553</v>
      </c>
      <c r="S55" s="13" t="s">
        <v>561</v>
      </c>
      <c r="T55" s="13" t="s">
        <v>586</v>
      </c>
      <c r="U55" s="13" t="s">
        <v>560</v>
      </c>
      <c r="V55" s="13" t="s">
        <v>705</v>
      </c>
      <c r="W55" s="18">
        <v>-0.33072500000000582</v>
      </c>
      <c r="X55" s="18">
        <v>2.2000000000000002</v>
      </c>
      <c r="Y55" s="18">
        <v>-8.6999999999999993</v>
      </c>
      <c r="Z55" s="18">
        <v>-3.9000000000000004</v>
      </c>
      <c r="AA55" s="18">
        <v>-7.6000000000000005</v>
      </c>
      <c r="AB55" s="16">
        <f t="shared" si="0"/>
        <v>17.995959587275689</v>
      </c>
      <c r="AD55" s="18"/>
      <c r="AE55" s="18"/>
      <c r="AF55" s="18"/>
      <c r="AG55" s="18"/>
      <c r="AH55" s="18"/>
    </row>
    <row r="56" spans="1:34" x14ac:dyDescent="0.25">
      <c r="A56" s="11" t="s">
        <v>108</v>
      </c>
      <c r="B56" s="2" t="s">
        <v>742</v>
      </c>
      <c r="C56" s="2" t="s">
        <v>742</v>
      </c>
      <c r="D56" s="12" t="s">
        <v>741</v>
      </c>
      <c r="E56" s="13" t="s">
        <v>109</v>
      </c>
      <c r="F56" s="14">
        <v>80.2</v>
      </c>
      <c r="G56" s="14">
        <v>21500</v>
      </c>
      <c r="H56" s="14">
        <v>11.043333333333335</v>
      </c>
      <c r="I56" s="14">
        <v>165.66666666666666</v>
      </c>
      <c r="J56" s="14">
        <v>134.19205495054919</v>
      </c>
      <c r="K56" s="14">
        <v>67.433193442487038</v>
      </c>
      <c r="L56" s="14">
        <v>26.651266386421472</v>
      </c>
      <c r="M56" s="14">
        <v>5692.9781309961136</v>
      </c>
      <c r="N56" s="14">
        <v>1.8747355369046876</v>
      </c>
      <c r="O56" s="14">
        <v>66.785727018078759</v>
      </c>
      <c r="P56" s="14">
        <v>16.509543046777495</v>
      </c>
      <c r="Q56" s="14">
        <v>8.2962527873253737</v>
      </c>
      <c r="R56" s="20" t="s">
        <v>553</v>
      </c>
      <c r="S56" s="13" t="s">
        <v>564</v>
      </c>
      <c r="T56" s="13" t="s">
        <v>586</v>
      </c>
      <c r="U56" s="13" t="s">
        <v>560</v>
      </c>
      <c r="V56" s="13" t="s">
        <v>701</v>
      </c>
      <c r="W56" s="18">
        <v>0.25460499999999592</v>
      </c>
      <c r="X56" s="18">
        <v>2.2000000000000002</v>
      </c>
      <c r="Y56" s="18">
        <v>-10.3</v>
      </c>
      <c r="Z56" s="18">
        <v>-3.7999999999999989</v>
      </c>
      <c r="AA56" s="18">
        <v>-9.1</v>
      </c>
      <c r="AB56" s="16">
        <f t="shared" si="0"/>
        <v>29.460120974434474</v>
      </c>
      <c r="AD56" s="18"/>
      <c r="AE56" s="18"/>
      <c r="AF56" s="18"/>
      <c r="AG56" s="18"/>
      <c r="AH56" s="18"/>
    </row>
    <row r="57" spans="1:34" x14ac:dyDescent="0.25">
      <c r="A57" s="11" t="s">
        <v>110</v>
      </c>
      <c r="B57" s="2"/>
      <c r="C57" s="2"/>
      <c r="D57" s="12" t="s">
        <v>741</v>
      </c>
      <c r="E57" s="13" t="s">
        <v>111</v>
      </c>
      <c r="F57" s="14">
        <v>72.599999999999994</v>
      </c>
      <c r="G57" s="14">
        <v>16800</v>
      </c>
      <c r="H57" s="14">
        <v>11.8</v>
      </c>
      <c r="I57" s="14">
        <v>128</v>
      </c>
      <c r="J57" s="14">
        <v>131.25</v>
      </c>
      <c r="K57" s="14">
        <v>65.954773869346738</v>
      </c>
      <c r="R57" s="20" t="s">
        <v>556</v>
      </c>
      <c r="S57" s="13" t="s">
        <v>550</v>
      </c>
      <c r="T57" s="13" t="s">
        <v>574</v>
      </c>
      <c r="U57" s="13" t="s">
        <v>551</v>
      </c>
      <c r="V57" s="13" t="s">
        <v>705</v>
      </c>
      <c r="W57" s="18">
        <v>-0.33072500000000582</v>
      </c>
      <c r="X57" s="18">
        <v>2.7</v>
      </c>
      <c r="Y57" s="18">
        <v>-9.8000000000000007</v>
      </c>
      <c r="Z57" s="18">
        <v>-10.7</v>
      </c>
      <c r="AA57" s="18">
        <v>-7</v>
      </c>
      <c r="AB57" s="16">
        <f t="shared" si="0"/>
        <v>37.041834043681177</v>
      </c>
      <c r="AD57" s="18"/>
      <c r="AE57" s="18"/>
      <c r="AF57" s="18"/>
      <c r="AG57" s="18"/>
      <c r="AH57" s="18"/>
    </row>
    <row r="58" spans="1:34" x14ac:dyDescent="0.25">
      <c r="A58" s="11" t="s">
        <v>112</v>
      </c>
      <c r="B58" s="2"/>
      <c r="C58" s="2"/>
      <c r="D58" s="12" t="s">
        <v>741</v>
      </c>
      <c r="E58" s="13" t="s">
        <v>113</v>
      </c>
      <c r="F58" s="14">
        <v>62.974999999999994</v>
      </c>
      <c r="G58" s="14">
        <v>17475</v>
      </c>
      <c r="H58" s="14">
        <v>14.375</v>
      </c>
      <c r="I58" s="14">
        <v>141.75</v>
      </c>
      <c r="J58" s="14">
        <v>123.43976387878095</v>
      </c>
      <c r="K58" s="14">
        <v>62.030032099889922</v>
      </c>
      <c r="L58" s="14">
        <v>11.533249036300836</v>
      </c>
      <c r="M58" s="14">
        <v>2692.4276530051216</v>
      </c>
      <c r="N58" s="14">
        <v>2.2425803590209865</v>
      </c>
      <c r="O58" s="14">
        <v>1.707825127659933</v>
      </c>
      <c r="P58" s="14">
        <v>20.105067531430453</v>
      </c>
      <c r="Q58" s="14">
        <v>10.103049010769071</v>
      </c>
      <c r="R58" s="20" t="s">
        <v>558</v>
      </c>
      <c r="S58" s="13" t="s">
        <v>561</v>
      </c>
      <c r="T58" s="13" t="s">
        <v>586</v>
      </c>
      <c r="U58" s="13" t="s">
        <v>560</v>
      </c>
      <c r="V58" s="13" t="s">
        <v>701</v>
      </c>
      <c r="W58" s="18">
        <v>0.25460499999999592</v>
      </c>
      <c r="X58" s="18">
        <v>2.2000000000000002</v>
      </c>
      <c r="Y58" s="18">
        <v>-8.6999999999999993</v>
      </c>
      <c r="Z58" s="18">
        <v>-3.4000000000000004</v>
      </c>
      <c r="AA58" s="18">
        <v>-7.6000000000000005</v>
      </c>
      <c r="AB58" s="16">
        <f t="shared" si="0"/>
        <v>18.444045231707811</v>
      </c>
      <c r="AD58" s="18"/>
      <c r="AE58" s="18"/>
      <c r="AF58" s="18"/>
      <c r="AG58" s="18"/>
      <c r="AH58" s="18"/>
    </row>
    <row r="59" spans="1:34" x14ac:dyDescent="0.25">
      <c r="A59" s="11" t="s">
        <v>114</v>
      </c>
      <c r="B59" s="2"/>
      <c r="C59" s="2"/>
      <c r="D59" s="12" t="s">
        <v>741</v>
      </c>
      <c r="E59" s="13" t="s">
        <v>115</v>
      </c>
      <c r="F59" s="14">
        <v>81.099999999999994</v>
      </c>
      <c r="G59" s="14">
        <v>15500</v>
      </c>
      <c r="H59" s="14">
        <v>9.9</v>
      </c>
      <c r="I59" s="14">
        <v>127</v>
      </c>
      <c r="J59" s="14">
        <v>122.04724409448819</v>
      </c>
      <c r="K59" s="14">
        <v>61.330273414315677</v>
      </c>
      <c r="R59" s="20" t="s">
        <v>553</v>
      </c>
      <c r="S59" s="13" t="s">
        <v>561</v>
      </c>
      <c r="T59" s="13" t="s">
        <v>586</v>
      </c>
      <c r="U59" s="13" t="s">
        <v>560</v>
      </c>
      <c r="V59" s="13" t="s">
        <v>703</v>
      </c>
      <c r="W59" s="18">
        <v>0.56494999999999707</v>
      </c>
      <c r="X59" s="18">
        <v>2.2000000000000002</v>
      </c>
      <c r="Y59" s="18">
        <v>-8.6999999999999993</v>
      </c>
      <c r="Z59" s="18">
        <v>-3.9000000000000004</v>
      </c>
      <c r="AA59" s="18">
        <v>-7.6000000000000005</v>
      </c>
      <c r="AB59" s="16">
        <f t="shared" si="0"/>
        <v>22.964206813832067</v>
      </c>
      <c r="AD59" s="18"/>
      <c r="AE59" s="18"/>
      <c r="AF59" s="18"/>
      <c r="AG59" s="18"/>
      <c r="AH59" s="18"/>
    </row>
    <row r="60" spans="1:34" x14ac:dyDescent="0.25">
      <c r="A60" s="11" t="s">
        <v>116</v>
      </c>
      <c r="B60" s="2"/>
      <c r="C60" s="2"/>
      <c r="D60" s="12" t="s">
        <v>742</v>
      </c>
      <c r="E60" s="13" t="s">
        <v>117</v>
      </c>
      <c r="F60" s="14">
        <v>71.125</v>
      </c>
      <c r="G60" s="14">
        <v>18812</v>
      </c>
      <c r="H60" s="14">
        <v>15.575000000000001</v>
      </c>
      <c r="I60" s="14">
        <v>179.57499999999999</v>
      </c>
      <c r="J60" s="14">
        <v>115.7594519443447</v>
      </c>
      <c r="K60" s="14">
        <v>58.170578866504876</v>
      </c>
      <c r="L60" s="14">
        <v>32.680817513234466</v>
      </c>
      <c r="M60" s="14">
        <v>10263.503755216019</v>
      </c>
      <c r="N60" s="14">
        <v>5.1893320058237435</v>
      </c>
      <c r="O60" s="14">
        <v>128.05853804673342</v>
      </c>
      <c r="P60" s="14">
        <v>32.299138842759689</v>
      </c>
      <c r="Q60" s="14">
        <v>16.230723036562658</v>
      </c>
      <c r="R60" s="20" t="s">
        <v>553</v>
      </c>
      <c r="S60" s="13" t="s">
        <v>557</v>
      </c>
      <c r="T60" s="13" t="s">
        <v>575</v>
      </c>
      <c r="U60" s="13" t="s">
        <v>555</v>
      </c>
      <c r="V60" s="13" t="s">
        <v>701</v>
      </c>
      <c r="W60" s="18">
        <v>0.25460499999999592</v>
      </c>
      <c r="X60" s="18">
        <v>4.0999999999999996</v>
      </c>
      <c r="Y60" s="18">
        <v>-16.100000000000001</v>
      </c>
      <c r="Z60" s="18">
        <v>-3.7999999999999972</v>
      </c>
      <c r="AA60" s="18">
        <v>-10</v>
      </c>
      <c r="AB60" s="16">
        <f t="shared" si="0"/>
        <v>15.305412954079534</v>
      </c>
      <c r="AD60" s="18"/>
      <c r="AE60" s="18"/>
      <c r="AF60" s="18"/>
      <c r="AG60" s="18"/>
      <c r="AH60" s="18"/>
    </row>
    <row r="61" spans="1:34" x14ac:dyDescent="0.25">
      <c r="A61" s="11" t="s">
        <v>118</v>
      </c>
      <c r="B61" s="2"/>
      <c r="C61" s="2"/>
      <c r="D61" s="12" t="s">
        <v>742</v>
      </c>
      <c r="E61" s="13" t="s">
        <v>119</v>
      </c>
      <c r="F61" s="14">
        <v>66.75</v>
      </c>
      <c r="G61" s="14">
        <v>15750</v>
      </c>
      <c r="H61" s="14">
        <v>12.8</v>
      </c>
      <c r="I61" s="14">
        <v>158</v>
      </c>
      <c r="J61" s="14">
        <v>107.24104695641697</v>
      </c>
      <c r="K61" s="14">
        <v>53.889973344933146</v>
      </c>
      <c r="L61" s="14">
        <v>23.723195400282812</v>
      </c>
      <c r="M61" s="14">
        <v>3158.5861816114289</v>
      </c>
      <c r="N61" s="14">
        <v>2.1939310229205646</v>
      </c>
      <c r="O61" s="14">
        <v>43.916587602711878</v>
      </c>
      <c r="P61" s="14">
        <v>41.567287068193679</v>
      </c>
      <c r="Q61" s="14">
        <v>20.888083953866172</v>
      </c>
      <c r="R61" s="20" t="s">
        <v>565</v>
      </c>
      <c r="S61" s="13" t="s">
        <v>557</v>
      </c>
      <c r="T61" s="13" t="s">
        <v>575</v>
      </c>
      <c r="U61" s="13" t="s">
        <v>555</v>
      </c>
      <c r="V61" s="13" t="s">
        <v>705</v>
      </c>
      <c r="W61" s="18">
        <v>-0.33072500000000582</v>
      </c>
      <c r="X61" s="18">
        <v>4.0999999999999996</v>
      </c>
      <c r="Y61" s="18">
        <v>-16.100000000000001</v>
      </c>
      <c r="Z61" s="18">
        <v>-5.1999999999999993</v>
      </c>
      <c r="AA61" s="18">
        <v>-10</v>
      </c>
      <c r="AB61" s="16">
        <f t="shared" si="0"/>
        <v>16.057732117479006</v>
      </c>
      <c r="AD61" s="18"/>
      <c r="AE61" s="18"/>
      <c r="AF61" s="18"/>
      <c r="AG61" s="18"/>
      <c r="AH61" s="18"/>
    </row>
    <row r="62" spans="1:34" x14ac:dyDescent="0.25">
      <c r="A62" s="11" t="s">
        <v>120</v>
      </c>
      <c r="B62" s="2"/>
      <c r="C62" s="2" t="s">
        <v>742</v>
      </c>
      <c r="D62" s="12" t="s">
        <v>741</v>
      </c>
      <c r="E62" s="13" t="s">
        <v>121</v>
      </c>
      <c r="F62" s="14">
        <v>71.666666666666671</v>
      </c>
      <c r="G62" s="14">
        <v>23700</v>
      </c>
      <c r="H62" s="14">
        <v>14.333333333333334</v>
      </c>
      <c r="I62" s="14">
        <v>259</v>
      </c>
      <c r="J62" s="14">
        <v>96.912466099317314</v>
      </c>
      <c r="K62" s="14">
        <v>48.699731708199657</v>
      </c>
      <c r="L62" s="14">
        <v>14.6888846865013</v>
      </c>
      <c r="M62" s="14">
        <v>5115.6622249714646</v>
      </c>
      <c r="N62" s="14">
        <v>3.8423083339749531</v>
      </c>
      <c r="O62" s="14">
        <v>99.453506725504653</v>
      </c>
      <c r="P62" s="14">
        <v>21.132787368615372</v>
      </c>
      <c r="Q62" s="14">
        <v>10.619491140007725</v>
      </c>
      <c r="R62" s="20" t="s">
        <v>553</v>
      </c>
      <c r="S62" s="13" t="s">
        <v>561</v>
      </c>
      <c r="T62" s="13" t="s">
        <v>586</v>
      </c>
      <c r="U62" s="13" t="s">
        <v>560</v>
      </c>
      <c r="V62" s="13" t="s">
        <v>704</v>
      </c>
      <c r="W62" s="18">
        <v>1.2418250000000117</v>
      </c>
      <c r="X62" s="18">
        <v>2.2000000000000002</v>
      </c>
      <c r="Y62" s="18">
        <v>-8.6999999999999993</v>
      </c>
      <c r="Z62" s="18">
        <v>-3.9000000000000004</v>
      </c>
      <c r="AA62" s="18">
        <v>-7.6000000000000005</v>
      </c>
      <c r="AB62" s="16">
        <f t="shared" si="0"/>
        <v>26.981766816782336</v>
      </c>
      <c r="AD62" s="18"/>
      <c r="AE62" s="18"/>
      <c r="AF62" s="18"/>
      <c r="AG62" s="18"/>
      <c r="AH62" s="18"/>
    </row>
    <row r="63" spans="1:34" x14ac:dyDescent="0.25">
      <c r="A63" s="11" t="s">
        <v>122</v>
      </c>
      <c r="B63" s="2"/>
      <c r="C63" s="2"/>
      <c r="D63" s="12" t="s">
        <v>741</v>
      </c>
      <c r="E63" s="13" t="s">
        <v>123</v>
      </c>
      <c r="F63" s="14">
        <v>73.466666666666654</v>
      </c>
      <c r="G63" s="14">
        <v>21200</v>
      </c>
      <c r="H63" s="14">
        <v>12.933333333333332</v>
      </c>
      <c r="I63" s="14">
        <v>237</v>
      </c>
      <c r="J63" s="14">
        <v>94.541060846596523</v>
      </c>
      <c r="K63" s="14">
        <v>47.50807077718418</v>
      </c>
      <c r="L63" s="14">
        <v>11.692875323603479</v>
      </c>
      <c r="M63" s="14">
        <v>5434.15126767741</v>
      </c>
      <c r="N63" s="14">
        <v>1.6802777548171552</v>
      </c>
      <c r="O63" s="14">
        <v>98.549479958039356</v>
      </c>
      <c r="P63" s="14">
        <v>18.515014103193025</v>
      </c>
      <c r="Q63" s="14">
        <v>9.3040271875341833</v>
      </c>
      <c r="R63" s="20" t="s">
        <v>556</v>
      </c>
      <c r="S63" s="13" t="s">
        <v>550</v>
      </c>
      <c r="T63" s="13" t="s">
        <v>574</v>
      </c>
      <c r="U63" s="13" t="s">
        <v>551</v>
      </c>
      <c r="V63" s="13" t="s">
        <v>704</v>
      </c>
      <c r="W63" s="18">
        <v>1.2418250000000117</v>
      </c>
      <c r="X63" s="18">
        <v>2.7</v>
      </c>
      <c r="Y63" s="18">
        <v>-9.8000000000000007</v>
      </c>
      <c r="Z63" s="18">
        <v>-7.5</v>
      </c>
      <c r="AA63" s="18">
        <v>-7</v>
      </c>
      <c r="AB63" s="16">
        <f t="shared" si="0"/>
        <v>33.868844482613838</v>
      </c>
      <c r="AD63" s="18"/>
      <c r="AE63" s="18"/>
      <c r="AF63" s="18"/>
      <c r="AG63" s="18"/>
      <c r="AH63" s="18"/>
    </row>
    <row r="64" spans="1:34" x14ac:dyDescent="0.25">
      <c r="A64" s="11" t="s">
        <v>124</v>
      </c>
      <c r="B64" s="2"/>
      <c r="C64" s="2" t="s">
        <v>742</v>
      </c>
      <c r="D64" s="12" t="s">
        <v>742</v>
      </c>
      <c r="E64" s="13" t="s">
        <v>125</v>
      </c>
      <c r="F64" s="14">
        <v>76</v>
      </c>
      <c r="G64" s="14">
        <v>21233.333333333332</v>
      </c>
      <c r="H64" s="14">
        <v>27.133333333333336</v>
      </c>
      <c r="I64" s="14">
        <v>231.66666666666666</v>
      </c>
      <c r="J64" s="14">
        <v>92.146672988778263</v>
      </c>
      <c r="K64" s="14">
        <v>46.304860798381036</v>
      </c>
      <c r="L64" s="14">
        <v>14.853619087616359</v>
      </c>
      <c r="M64" s="14">
        <v>3800.4385711827226</v>
      </c>
      <c r="N64" s="14">
        <v>6.5424256459919405</v>
      </c>
      <c r="O64" s="14">
        <v>50.332229568471618</v>
      </c>
      <c r="P64" s="14">
        <v>3.8464345686088692</v>
      </c>
      <c r="Q64" s="14">
        <v>1.9328816927682759</v>
      </c>
      <c r="R64" s="20" t="s">
        <v>558</v>
      </c>
      <c r="S64" s="13" t="s">
        <v>557</v>
      </c>
      <c r="T64" s="13" t="s">
        <v>575</v>
      </c>
      <c r="U64" s="13" t="s">
        <v>555</v>
      </c>
      <c r="V64" s="13" t="s">
        <v>703</v>
      </c>
      <c r="W64" s="18">
        <v>0.56494999999999707</v>
      </c>
      <c r="X64" s="18">
        <v>4.0999999999999996</v>
      </c>
      <c r="Y64" s="18">
        <v>-16.100000000000001</v>
      </c>
      <c r="Z64" s="18">
        <v>-2.5</v>
      </c>
      <c r="AA64" s="18">
        <v>-10</v>
      </c>
      <c r="AB64" s="16">
        <f t="shared" si="0"/>
        <v>14.108245594608659</v>
      </c>
      <c r="AD64" s="18"/>
      <c r="AE64" s="18"/>
      <c r="AF64" s="18"/>
      <c r="AG64" s="18"/>
      <c r="AH64" s="18"/>
    </row>
    <row r="65" spans="1:34" x14ac:dyDescent="0.25">
      <c r="A65" s="11" t="s">
        <v>126</v>
      </c>
      <c r="B65" s="2"/>
      <c r="C65" s="2" t="s">
        <v>742</v>
      </c>
      <c r="D65" s="12" t="s">
        <v>741</v>
      </c>
      <c r="E65" s="13" t="s">
        <v>127</v>
      </c>
      <c r="F65" s="14">
        <v>55.9</v>
      </c>
      <c r="G65" s="14">
        <v>16386.5</v>
      </c>
      <c r="H65" s="14">
        <v>13.95</v>
      </c>
      <c r="I65" s="14">
        <v>179.5</v>
      </c>
      <c r="J65" s="14">
        <v>89.299625046869153</v>
      </c>
      <c r="K65" s="14">
        <v>44.874183440637765</v>
      </c>
      <c r="L65" s="14">
        <v>29.839906166072307</v>
      </c>
      <c r="M65" s="14">
        <v>10625.69360089025</v>
      </c>
      <c r="N65" s="14">
        <v>0.91923881554251108</v>
      </c>
      <c r="O65" s="14">
        <v>105.35891039679558</v>
      </c>
      <c r="P65" s="14">
        <v>6.7809604852909304</v>
      </c>
      <c r="Q65" s="14">
        <v>3.4075178318044879</v>
      </c>
      <c r="R65" s="20" t="s">
        <v>558</v>
      </c>
      <c r="S65" s="13" t="s">
        <v>550</v>
      </c>
      <c r="T65" s="13" t="s">
        <v>574</v>
      </c>
      <c r="U65" s="13" t="s">
        <v>551</v>
      </c>
      <c r="V65" s="13" t="s">
        <v>698</v>
      </c>
      <c r="W65" s="18">
        <v>0.56494999999999707</v>
      </c>
      <c r="X65" s="18">
        <v>2.7</v>
      </c>
      <c r="Y65" s="18">
        <v>-9.8000000000000007</v>
      </c>
      <c r="Z65" s="18">
        <v>-2.5</v>
      </c>
      <c r="AA65" s="18">
        <v>-7</v>
      </c>
      <c r="AB65" s="16">
        <f t="shared" si="0"/>
        <v>11.91285716026383</v>
      </c>
      <c r="AD65" s="18"/>
      <c r="AE65" s="18"/>
      <c r="AF65" s="18"/>
      <c r="AG65" s="18"/>
      <c r="AH65" s="18"/>
    </row>
    <row r="66" spans="1:34" x14ac:dyDescent="0.25">
      <c r="A66" s="11" t="s">
        <v>128</v>
      </c>
      <c r="B66" s="2"/>
      <c r="C66" s="2"/>
      <c r="D66" s="12" t="s">
        <v>742</v>
      </c>
      <c r="E66" s="13" t="s">
        <v>129</v>
      </c>
      <c r="F66" s="14">
        <v>66.099999999999994</v>
      </c>
      <c r="G66" s="14">
        <v>12975</v>
      </c>
      <c r="H66" s="14">
        <v>70.724999999999994</v>
      </c>
      <c r="I66" s="14">
        <v>155.75</v>
      </c>
      <c r="J66" s="14">
        <v>86.122970396853958</v>
      </c>
      <c r="K66" s="14">
        <v>43.277874571283398</v>
      </c>
      <c r="L66" s="14">
        <v>26.787434865374252</v>
      </c>
      <c r="M66" s="14">
        <v>2121.9095173922947</v>
      </c>
      <c r="N66" s="14">
        <v>16.29199701284859</v>
      </c>
      <c r="O66" s="14">
        <v>51.194889067822643</v>
      </c>
      <c r="P66" s="14">
        <v>11.446843862746199</v>
      </c>
      <c r="Q66" s="14">
        <v>5.752182845601105</v>
      </c>
      <c r="R66" s="20" t="s">
        <v>558</v>
      </c>
      <c r="S66" s="13" t="s">
        <v>557</v>
      </c>
      <c r="T66" s="13" t="s">
        <v>575</v>
      </c>
      <c r="U66" s="13" t="s">
        <v>555</v>
      </c>
      <c r="V66" s="13" t="s">
        <v>700</v>
      </c>
      <c r="W66" s="18">
        <v>1.6358049999999931</v>
      </c>
      <c r="X66" s="18">
        <v>4.0999999999999996</v>
      </c>
      <c r="Y66" s="18">
        <v>-16.100000000000001</v>
      </c>
      <c r="Z66" s="18">
        <v>-2.5</v>
      </c>
      <c r="AA66" s="18">
        <v>-10</v>
      </c>
      <c r="AB66" s="16">
        <f t="shared" si="0"/>
        <v>15.389461117353287</v>
      </c>
      <c r="AD66" s="18"/>
      <c r="AE66" s="18"/>
      <c r="AF66" s="18"/>
      <c r="AG66" s="18"/>
      <c r="AH66" s="18"/>
    </row>
    <row r="67" spans="1:34" x14ac:dyDescent="0.25">
      <c r="A67" s="11" t="s">
        <v>130</v>
      </c>
      <c r="B67" s="2"/>
      <c r="C67" s="2"/>
      <c r="D67" s="12" t="s">
        <v>742</v>
      </c>
      <c r="E67" s="13" t="s">
        <v>131</v>
      </c>
      <c r="F67" s="14">
        <v>79.150000000000006</v>
      </c>
      <c r="G67" s="14">
        <v>25300</v>
      </c>
      <c r="H67" s="14">
        <v>25.824999999999999</v>
      </c>
      <c r="I67" s="14">
        <v>334.25</v>
      </c>
      <c r="J67" s="14">
        <v>75.433865676063903</v>
      </c>
      <c r="K67" s="14">
        <v>37.906465163851209</v>
      </c>
      <c r="L67" s="14">
        <v>14.806417527545221</v>
      </c>
      <c r="M67" s="14">
        <v>4599.2753052337857</v>
      </c>
      <c r="N67" s="14">
        <v>2.720753572082558</v>
      </c>
      <c r="O67" s="14">
        <v>51.097129730217397</v>
      </c>
      <c r="P67" s="14">
        <v>3.9727731239740551</v>
      </c>
      <c r="Q67" s="14">
        <v>1.9963684040070628</v>
      </c>
      <c r="R67" s="20" t="s">
        <v>558</v>
      </c>
      <c r="S67" s="13" t="s">
        <v>557</v>
      </c>
      <c r="T67" s="13" t="s">
        <v>575</v>
      </c>
      <c r="U67" s="13" t="s">
        <v>555</v>
      </c>
      <c r="V67" s="13" t="s">
        <v>705</v>
      </c>
      <c r="W67" s="18">
        <v>-0.33072500000000582</v>
      </c>
      <c r="X67" s="18">
        <v>4.0999999999999996</v>
      </c>
      <c r="Y67" s="18">
        <v>-16.100000000000001</v>
      </c>
      <c r="Z67" s="18">
        <v>-2.5</v>
      </c>
      <c r="AA67" s="18">
        <v>-10</v>
      </c>
      <c r="AB67" s="16">
        <f t="shared" ref="AB67:AB130" si="1">1+1/(0.005*EXP(0.6*X67)+6*EXP(0.45*(Z67+AA67-W67))*(1+0.005*EXP(0.6*X67)))</f>
        <v>12.750110078327658</v>
      </c>
      <c r="AD67" s="18"/>
      <c r="AE67" s="18"/>
      <c r="AF67" s="18"/>
      <c r="AG67" s="18"/>
      <c r="AH67" s="18"/>
    </row>
    <row r="68" spans="1:34" x14ac:dyDescent="0.25">
      <c r="A68" s="11" t="s">
        <v>132</v>
      </c>
      <c r="B68" s="2"/>
      <c r="C68" s="2"/>
      <c r="D68" s="12" t="s">
        <v>742</v>
      </c>
      <c r="E68" s="13" t="s">
        <v>133</v>
      </c>
      <c r="F68" s="14">
        <v>61.6</v>
      </c>
      <c r="G68" s="14">
        <v>16996.75</v>
      </c>
      <c r="H68" s="14">
        <v>17</v>
      </c>
      <c r="I68" s="14">
        <v>226.5</v>
      </c>
      <c r="J68" s="14">
        <v>74.614189656627858</v>
      </c>
      <c r="K68" s="14">
        <v>37.494567666647164</v>
      </c>
      <c r="L68" s="14">
        <v>23.844775807990573</v>
      </c>
      <c r="M68" s="14">
        <v>5803.4566352017027</v>
      </c>
      <c r="N68" s="14">
        <v>2.3079572497485028</v>
      </c>
      <c r="O68" s="14">
        <v>71.900394064752291</v>
      </c>
      <c r="P68" s="14">
        <v>5.9323355551190593</v>
      </c>
      <c r="Q68" s="14">
        <v>2.9810731432759092</v>
      </c>
      <c r="R68" s="20" t="s">
        <v>556</v>
      </c>
      <c r="S68" s="13" t="s">
        <v>557</v>
      </c>
      <c r="T68" s="13" t="s">
        <v>575</v>
      </c>
      <c r="U68" s="13" t="s">
        <v>555</v>
      </c>
      <c r="V68" s="13" t="s">
        <v>702</v>
      </c>
      <c r="W68" s="18">
        <v>-1.1326150000000053</v>
      </c>
      <c r="X68" s="18">
        <v>4.0999999999999996</v>
      </c>
      <c r="Y68" s="18">
        <v>-16.100000000000001</v>
      </c>
      <c r="Z68" s="18">
        <v>-9.0999999999999979</v>
      </c>
      <c r="AA68" s="18">
        <v>-10</v>
      </c>
      <c r="AB68" s="16">
        <f t="shared" si="1"/>
        <v>17.534287271534676</v>
      </c>
      <c r="AD68" s="18"/>
      <c r="AE68" s="18"/>
      <c r="AF68" s="18"/>
      <c r="AG68" s="18"/>
      <c r="AH68" s="18"/>
    </row>
    <row r="69" spans="1:34" x14ac:dyDescent="0.25">
      <c r="A69" s="11" t="s">
        <v>134</v>
      </c>
      <c r="B69" s="2"/>
      <c r="C69" s="2"/>
      <c r="D69" s="12" t="s">
        <v>741</v>
      </c>
      <c r="E69" s="13" t="s">
        <v>135</v>
      </c>
      <c r="F69" s="14">
        <v>61.25</v>
      </c>
      <c r="G69" s="14">
        <v>16108.25</v>
      </c>
      <c r="H69" s="14">
        <v>11.567500000000001</v>
      </c>
      <c r="I69" s="14">
        <v>214.75</v>
      </c>
      <c r="J69" s="14">
        <v>74.359310998673109</v>
      </c>
      <c r="K69" s="14">
        <v>37.366487939031714</v>
      </c>
      <c r="L69" s="14">
        <v>21.091625510298329</v>
      </c>
      <c r="M69" s="14">
        <v>4929.2263338175089</v>
      </c>
      <c r="N69" s="14">
        <v>1.572543057174153</v>
      </c>
      <c r="O69" s="14">
        <v>57.517388675078081</v>
      </c>
      <c r="P69" s="14">
        <v>8.7971723074403219</v>
      </c>
      <c r="Q69" s="14">
        <v>4.4206896017288049</v>
      </c>
      <c r="R69" s="20" t="s">
        <v>556</v>
      </c>
      <c r="S69" s="13" t="s">
        <v>550</v>
      </c>
      <c r="T69" s="13" t="s">
        <v>574</v>
      </c>
      <c r="U69" s="13" t="s">
        <v>551</v>
      </c>
      <c r="V69" s="13" t="s">
        <v>698</v>
      </c>
      <c r="W69" s="18">
        <v>0.56494999999999707</v>
      </c>
      <c r="X69" s="18">
        <v>2.7</v>
      </c>
      <c r="Y69" s="18">
        <v>-9.8000000000000007</v>
      </c>
      <c r="Z69" s="18">
        <v>-6.1999999999999993</v>
      </c>
      <c r="AA69" s="18">
        <v>-7</v>
      </c>
      <c r="AB69" s="16">
        <f t="shared" si="1"/>
        <v>27.439669126894373</v>
      </c>
      <c r="AD69" s="18"/>
      <c r="AE69" s="18"/>
      <c r="AF69" s="18"/>
      <c r="AG69" s="18"/>
      <c r="AH69" s="18"/>
    </row>
    <row r="70" spans="1:34" x14ac:dyDescent="0.25">
      <c r="A70" s="11" t="s">
        <v>136</v>
      </c>
      <c r="B70" s="2"/>
      <c r="C70" s="2" t="s">
        <v>742</v>
      </c>
      <c r="D70" s="12" t="s">
        <v>742</v>
      </c>
      <c r="E70" s="13" t="s">
        <v>137</v>
      </c>
      <c r="F70" s="14">
        <v>44.333333333333336</v>
      </c>
      <c r="G70" s="14">
        <v>19466.666666666668</v>
      </c>
      <c r="H70" s="14">
        <v>28.066666666666666</v>
      </c>
      <c r="I70" s="14">
        <v>433.33333333333331</v>
      </c>
      <c r="J70" s="14">
        <v>59.637989373951548</v>
      </c>
      <c r="K70" s="14">
        <v>29.968838881382688</v>
      </c>
      <c r="L70" s="14">
        <v>14.18927607581004</v>
      </c>
      <c r="M70" s="14">
        <v>7519.0129375839988</v>
      </c>
      <c r="N70" s="14">
        <v>1.7931970208417032</v>
      </c>
      <c r="O70" s="14">
        <v>317.39075110798188</v>
      </c>
      <c r="P70" s="14">
        <v>23.458606193011235</v>
      </c>
      <c r="Q70" s="14">
        <v>11.788244318096098</v>
      </c>
      <c r="R70" s="20" t="s">
        <v>587</v>
      </c>
      <c r="S70" s="13" t="s">
        <v>588</v>
      </c>
      <c r="T70" s="13" t="s">
        <v>579</v>
      </c>
      <c r="U70" s="13" t="s">
        <v>589</v>
      </c>
      <c r="V70" s="13" t="s">
        <v>707</v>
      </c>
      <c r="W70" s="18">
        <v>1.6358049999999931</v>
      </c>
      <c r="X70" s="18">
        <v>3.8</v>
      </c>
      <c r="Y70" s="18">
        <v>-13.899999999999999</v>
      </c>
      <c r="Z70" s="18">
        <v>-1.2000000000000011</v>
      </c>
      <c r="AA70" s="18">
        <v>-10</v>
      </c>
      <c r="AB70" s="16">
        <f t="shared" si="1"/>
        <v>15.620452895103915</v>
      </c>
      <c r="AD70" s="18"/>
      <c r="AE70" s="18"/>
      <c r="AF70" s="18"/>
      <c r="AG70" s="18"/>
      <c r="AH70" s="18"/>
    </row>
    <row r="71" spans="1:34" x14ac:dyDescent="0.25">
      <c r="A71" s="11" t="s">
        <v>138</v>
      </c>
      <c r="B71" s="2"/>
      <c r="C71" s="2" t="s">
        <v>742</v>
      </c>
      <c r="D71" s="12" t="s">
        <v>742</v>
      </c>
      <c r="E71" s="13" t="s">
        <v>139</v>
      </c>
      <c r="F71" s="14">
        <v>48.1</v>
      </c>
      <c r="G71" s="14">
        <v>19866.666666666668</v>
      </c>
      <c r="H71" s="14">
        <v>22.733333333333334</v>
      </c>
      <c r="I71" s="14">
        <v>432</v>
      </c>
      <c r="J71" s="14">
        <v>57.115190625899082</v>
      </c>
      <c r="K71" s="14">
        <v>28.701100817034714</v>
      </c>
      <c r="L71" s="14">
        <v>14.566399692442875</v>
      </c>
      <c r="M71" s="14">
        <v>7005.8705542011139</v>
      </c>
      <c r="N71" s="14">
        <v>1.0530379332620876</v>
      </c>
      <c r="O71" s="14">
        <v>281.91842791843175</v>
      </c>
      <c r="P71" s="14">
        <v>18.848945303941573</v>
      </c>
      <c r="Q71" s="14">
        <v>9.4718318110259165</v>
      </c>
      <c r="R71" s="20" t="s">
        <v>652</v>
      </c>
      <c r="S71" s="13" t="s">
        <v>653</v>
      </c>
      <c r="T71" s="13" t="s">
        <v>598</v>
      </c>
      <c r="U71" s="13" t="s">
        <v>589</v>
      </c>
      <c r="V71" s="13" t="s">
        <v>708</v>
      </c>
      <c r="W71" s="18">
        <v>1.6358049999999931</v>
      </c>
      <c r="X71" s="18">
        <v>5.0999999999999996</v>
      </c>
      <c r="Y71" s="18">
        <v>-12.700000000000001</v>
      </c>
      <c r="Z71" s="18">
        <v>-1.7999999999999989</v>
      </c>
      <c r="AA71" s="18">
        <v>-9.1</v>
      </c>
      <c r="AB71" s="16">
        <f t="shared" si="1"/>
        <v>8.6803740158870806</v>
      </c>
      <c r="AD71" s="18"/>
      <c r="AE71" s="18"/>
      <c r="AF71" s="18"/>
      <c r="AG71" s="18"/>
      <c r="AH71" s="18"/>
    </row>
    <row r="72" spans="1:34" x14ac:dyDescent="0.25">
      <c r="A72" s="11" t="s">
        <v>140</v>
      </c>
      <c r="B72" s="2"/>
      <c r="C72" s="2"/>
      <c r="D72" s="12" t="s">
        <v>742</v>
      </c>
      <c r="E72" s="13" t="s">
        <v>141</v>
      </c>
      <c r="F72" s="14">
        <v>73.574999999999989</v>
      </c>
      <c r="G72" s="14">
        <v>19325</v>
      </c>
      <c r="H72" s="14">
        <v>27.774999999999999</v>
      </c>
      <c r="I72" s="14">
        <v>356.25</v>
      </c>
      <c r="J72" s="14">
        <v>54.556161965949656</v>
      </c>
      <c r="K72" s="14">
        <v>27.415156766808874</v>
      </c>
      <c r="L72" s="14">
        <v>33.958246421156709</v>
      </c>
      <c r="M72" s="14">
        <v>5291.1088944883122</v>
      </c>
      <c r="N72" s="14">
        <v>10.247398043731234</v>
      </c>
      <c r="O72" s="14">
        <v>101.57878715558677</v>
      </c>
      <c r="P72" s="14">
        <v>5.7868079390591687</v>
      </c>
      <c r="Q72" s="14">
        <v>2.9079436879694316</v>
      </c>
      <c r="R72" s="20" t="s">
        <v>558</v>
      </c>
      <c r="S72" s="13" t="s">
        <v>569</v>
      </c>
      <c r="T72" s="13" t="s">
        <v>697</v>
      </c>
      <c r="U72" s="13" t="s">
        <v>570</v>
      </c>
      <c r="V72" s="13" t="s">
        <v>698</v>
      </c>
      <c r="W72" s="18">
        <v>0.56494999999999707</v>
      </c>
      <c r="X72" s="18">
        <v>6.2</v>
      </c>
      <c r="Y72" s="18">
        <v>-16.100000000000001</v>
      </c>
      <c r="Z72" s="18">
        <v>-2.7999999999999972</v>
      </c>
      <c r="AA72" s="18">
        <v>-10</v>
      </c>
      <c r="AB72" s="16">
        <f t="shared" si="1"/>
        <v>5.4640951748311259</v>
      </c>
      <c r="AD72" s="18"/>
      <c r="AE72" s="18"/>
      <c r="AF72" s="18"/>
      <c r="AG72" s="18"/>
      <c r="AH72" s="18"/>
    </row>
    <row r="73" spans="1:34" x14ac:dyDescent="0.25">
      <c r="A73" s="11" t="s">
        <v>142</v>
      </c>
      <c r="B73" s="2"/>
      <c r="C73" s="2"/>
      <c r="D73" s="12" t="s">
        <v>742</v>
      </c>
      <c r="E73" s="13" t="s">
        <v>143</v>
      </c>
      <c r="F73" s="14">
        <v>73.25</v>
      </c>
      <c r="G73" s="14">
        <v>15675</v>
      </c>
      <c r="H73" s="14">
        <v>75.974999999999994</v>
      </c>
      <c r="I73" s="14">
        <v>313</v>
      </c>
      <c r="J73" s="14">
        <v>50.083565381759286</v>
      </c>
      <c r="K73" s="14">
        <v>25.167620794853914</v>
      </c>
      <c r="L73" s="14">
        <v>32.431003684745853</v>
      </c>
      <c r="M73" s="14">
        <v>6079.6792678561587</v>
      </c>
      <c r="N73" s="14">
        <v>40.238983999764891</v>
      </c>
      <c r="O73" s="14">
        <v>106.92988356862641</v>
      </c>
      <c r="P73" s="14">
        <v>7.8804631489387553</v>
      </c>
      <c r="Q73" s="14">
        <v>3.960031733135053</v>
      </c>
      <c r="R73" s="20" t="s">
        <v>558</v>
      </c>
      <c r="S73" s="13" t="s">
        <v>557</v>
      </c>
      <c r="T73" s="13" t="s">
        <v>575</v>
      </c>
      <c r="U73" s="13" t="s">
        <v>555</v>
      </c>
      <c r="V73" s="13" t="s">
        <v>702</v>
      </c>
      <c r="W73" s="18">
        <v>-1.1326150000000053</v>
      </c>
      <c r="X73" s="18">
        <v>4.0999999999999996</v>
      </c>
      <c r="Y73" s="18">
        <v>-16.100000000000001</v>
      </c>
      <c r="Z73" s="18">
        <v>-2.5</v>
      </c>
      <c r="AA73" s="18">
        <v>-10</v>
      </c>
      <c r="AB73" s="16">
        <f t="shared" si="1"/>
        <v>11.345909103798181</v>
      </c>
      <c r="AD73" s="18"/>
      <c r="AE73" s="18"/>
      <c r="AF73" s="18"/>
      <c r="AG73" s="18"/>
      <c r="AH73" s="18"/>
    </row>
    <row r="74" spans="1:34" x14ac:dyDescent="0.25">
      <c r="A74" s="11" t="s">
        <v>144</v>
      </c>
      <c r="B74" s="2"/>
      <c r="C74" s="2" t="s">
        <v>742</v>
      </c>
      <c r="D74" s="12" t="s">
        <v>742</v>
      </c>
      <c r="E74" s="13" t="s">
        <v>145</v>
      </c>
      <c r="F74" s="14">
        <v>32.450000000000003</v>
      </c>
      <c r="G74" s="14">
        <v>11173.5</v>
      </c>
      <c r="H74" s="14">
        <v>33.299999999999997</v>
      </c>
      <c r="I74" s="14">
        <v>234</v>
      </c>
      <c r="J74" s="14">
        <v>47.713678954383596</v>
      </c>
      <c r="K74" s="14">
        <v>23.976723092655075</v>
      </c>
      <c r="L74" s="14">
        <v>8.8388347648318177</v>
      </c>
      <c r="M74" s="14">
        <v>4562.9600589967913</v>
      </c>
      <c r="N74" s="14">
        <v>9.8994949366116654</v>
      </c>
      <c r="O74" s="14">
        <v>94.752308678997366</v>
      </c>
      <c r="P74" s="14">
        <v>0.17939667735237902</v>
      </c>
      <c r="Q74" s="14">
        <v>9.0149084096672868E-2</v>
      </c>
      <c r="R74" s="20" t="s">
        <v>587</v>
      </c>
      <c r="S74" s="13" t="s">
        <v>590</v>
      </c>
      <c r="T74" s="13" t="s">
        <v>586</v>
      </c>
      <c r="U74" s="13" t="s">
        <v>583</v>
      </c>
      <c r="V74" s="13" t="s">
        <v>707</v>
      </c>
      <c r="W74" s="18">
        <v>1.6358049999999931</v>
      </c>
      <c r="X74" s="18">
        <v>0.8</v>
      </c>
      <c r="Y74" s="18">
        <v>-11.6</v>
      </c>
      <c r="Z74" s="18">
        <v>-1.2000000000000011</v>
      </c>
      <c r="AA74" s="18">
        <v>-9</v>
      </c>
      <c r="AB74" s="16">
        <f t="shared" si="1"/>
        <v>27.671095232095674</v>
      </c>
      <c r="AD74" s="18"/>
      <c r="AE74" s="18"/>
      <c r="AF74" s="18"/>
      <c r="AG74" s="18"/>
      <c r="AH74" s="18"/>
    </row>
    <row r="75" spans="1:34" x14ac:dyDescent="0.25">
      <c r="A75" s="11" t="s">
        <v>146</v>
      </c>
      <c r="B75" s="2"/>
      <c r="C75" s="2" t="s">
        <v>742</v>
      </c>
      <c r="D75" s="12" t="s">
        <v>742</v>
      </c>
      <c r="E75" s="13" t="s">
        <v>147</v>
      </c>
      <c r="F75" s="14">
        <v>56.1</v>
      </c>
      <c r="G75" s="14">
        <v>15000</v>
      </c>
      <c r="H75" s="14">
        <v>24.7</v>
      </c>
      <c r="I75" s="14">
        <v>363</v>
      </c>
      <c r="J75" s="14">
        <v>41.32231404958678</v>
      </c>
      <c r="K75" s="14">
        <v>20.76498193446572</v>
      </c>
      <c r="R75" s="20" t="s">
        <v>587</v>
      </c>
      <c r="S75" s="13" t="s">
        <v>626</v>
      </c>
      <c r="T75" s="13" t="s">
        <v>592</v>
      </c>
      <c r="U75" s="13" t="s">
        <v>583</v>
      </c>
      <c r="V75" s="13" t="s">
        <v>707</v>
      </c>
      <c r="W75" s="18">
        <v>1.6358049999999931</v>
      </c>
      <c r="X75" s="18">
        <v>5</v>
      </c>
      <c r="Y75" s="18">
        <v>-20.5</v>
      </c>
      <c r="Z75" s="18">
        <v>-1.1999999999999993</v>
      </c>
      <c r="AA75" s="18">
        <v>-5.9</v>
      </c>
      <c r="AB75" s="16">
        <f t="shared" si="1"/>
        <v>5.3481634643412361</v>
      </c>
      <c r="AD75" s="18"/>
      <c r="AE75" s="18"/>
      <c r="AF75" s="18"/>
      <c r="AG75" s="18"/>
      <c r="AH75" s="18"/>
    </row>
    <row r="76" spans="1:34" x14ac:dyDescent="0.25">
      <c r="A76" s="11" t="s">
        <v>148</v>
      </c>
      <c r="B76" s="2"/>
      <c r="C76" s="2" t="s">
        <v>742</v>
      </c>
      <c r="D76" s="12" t="s">
        <v>742</v>
      </c>
      <c r="E76" s="13" t="s">
        <v>149</v>
      </c>
      <c r="F76" s="14">
        <v>70.400000000000006</v>
      </c>
      <c r="G76" s="14">
        <v>19575</v>
      </c>
      <c r="H76" s="14">
        <v>38</v>
      </c>
      <c r="I76" s="14">
        <v>499</v>
      </c>
      <c r="J76" s="14">
        <v>39.358872988642645</v>
      </c>
      <c r="K76" s="14">
        <v>19.778328134996304</v>
      </c>
      <c r="L76" s="14">
        <v>12.665701717630897</v>
      </c>
      <c r="M76" s="14">
        <v>4125.0252524479574</v>
      </c>
      <c r="N76" s="14">
        <v>9.6671264258482328</v>
      </c>
      <c r="O76" s="14">
        <v>37.425481515495115</v>
      </c>
      <c r="P76" s="14">
        <v>8.8876412686233426</v>
      </c>
      <c r="Q76" s="14">
        <v>4.4661513912680117</v>
      </c>
      <c r="R76" s="20" t="s">
        <v>558</v>
      </c>
      <c r="S76" s="13" t="s">
        <v>554</v>
      </c>
      <c r="T76" s="13" t="s">
        <v>581</v>
      </c>
      <c r="U76" s="13" t="s">
        <v>555</v>
      </c>
      <c r="V76" s="13" t="s">
        <v>698</v>
      </c>
      <c r="W76" s="18">
        <v>0.56494999999999707</v>
      </c>
      <c r="X76" s="18">
        <v>5.3</v>
      </c>
      <c r="Y76" s="18">
        <v>-7.2</v>
      </c>
      <c r="Z76" s="18">
        <v>-2.4999999999999991</v>
      </c>
      <c r="AA76" s="18">
        <v>-7</v>
      </c>
      <c r="AB76" s="16">
        <f t="shared" si="1"/>
        <v>6.188039722328269</v>
      </c>
      <c r="AD76" s="18"/>
      <c r="AE76" s="18"/>
      <c r="AF76" s="18"/>
      <c r="AG76" s="18"/>
      <c r="AH76" s="18"/>
    </row>
    <row r="77" spans="1:34" x14ac:dyDescent="0.25">
      <c r="A77" s="11" t="s">
        <v>150</v>
      </c>
      <c r="B77" s="2"/>
      <c r="C77" s="2" t="s">
        <v>742</v>
      </c>
      <c r="D77" s="12" t="s">
        <v>742</v>
      </c>
      <c r="E77" s="13" t="s">
        <v>151</v>
      </c>
      <c r="F77" s="14">
        <v>76.324999999999989</v>
      </c>
      <c r="G77" s="14">
        <v>20375</v>
      </c>
      <c r="H77" s="14">
        <v>40.825000000000003</v>
      </c>
      <c r="I77" s="14">
        <v>538.75</v>
      </c>
      <c r="J77" s="14">
        <v>38.616953536804751</v>
      </c>
      <c r="K77" s="14">
        <v>19.405504289851635</v>
      </c>
      <c r="L77" s="14">
        <v>25.387710281420322</v>
      </c>
      <c r="M77" s="14">
        <v>6191.0553758359056</v>
      </c>
      <c r="N77" s="14">
        <v>7.3545337491010496</v>
      </c>
      <c r="O77" s="14">
        <v>193.13617820940058</v>
      </c>
      <c r="P77" s="14">
        <v>5.2506256097939792</v>
      </c>
      <c r="Q77" s="14">
        <v>2.6385053315547635</v>
      </c>
      <c r="R77" s="20" t="s">
        <v>558</v>
      </c>
      <c r="S77" s="13" t="s">
        <v>566</v>
      </c>
      <c r="T77" s="13" t="s">
        <v>671</v>
      </c>
      <c r="U77" s="13" t="s">
        <v>555</v>
      </c>
      <c r="V77" s="13" t="s">
        <v>698</v>
      </c>
      <c r="W77" s="18">
        <v>0.56494999999999707</v>
      </c>
      <c r="X77" s="18">
        <v>4.0999999999999996</v>
      </c>
      <c r="Y77" s="18">
        <v>-8.4</v>
      </c>
      <c r="Z77" s="18">
        <v>-2.5</v>
      </c>
      <c r="AA77" s="18">
        <v>-9.1</v>
      </c>
      <c r="AB77" s="16">
        <f t="shared" si="1"/>
        <v>12.742964770360668</v>
      </c>
      <c r="AD77" s="18"/>
      <c r="AE77" s="18"/>
      <c r="AF77" s="18"/>
      <c r="AG77" s="18"/>
      <c r="AH77" s="18"/>
    </row>
    <row r="78" spans="1:34" x14ac:dyDescent="0.25">
      <c r="A78" s="11" t="s">
        <v>152</v>
      </c>
      <c r="B78" s="2"/>
      <c r="C78" s="2"/>
      <c r="D78" s="12" t="s">
        <v>741</v>
      </c>
      <c r="E78" s="13" t="s">
        <v>153</v>
      </c>
      <c r="F78" s="14">
        <v>60.65</v>
      </c>
      <c r="G78" s="14">
        <v>13323</v>
      </c>
      <c r="H78" s="14">
        <v>24.675000000000001</v>
      </c>
      <c r="I78" s="14">
        <v>417</v>
      </c>
      <c r="J78" s="14">
        <v>34.336928471446186</v>
      </c>
      <c r="K78" s="14">
        <v>17.254737925349843</v>
      </c>
      <c r="L78" s="14">
        <v>20.907813531468751</v>
      </c>
      <c r="M78" s="14">
        <v>4738.2960369032799</v>
      </c>
      <c r="N78" s="14">
        <v>5.4938602093609958</v>
      </c>
      <c r="O78" s="14">
        <v>204.17476174427958</v>
      </c>
      <c r="P78" s="14">
        <v>11.787189534862669</v>
      </c>
      <c r="Q78" s="14">
        <v>5.9232108215390298</v>
      </c>
      <c r="R78" s="20" t="s">
        <v>556</v>
      </c>
      <c r="S78" s="13" t="s">
        <v>550</v>
      </c>
      <c r="T78" s="13" t="s">
        <v>574</v>
      </c>
      <c r="U78" s="13" t="s">
        <v>551</v>
      </c>
      <c r="V78" s="13" t="s">
        <v>703</v>
      </c>
      <c r="W78" s="18">
        <v>0.56494999999999707</v>
      </c>
      <c r="X78" s="18">
        <v>2.7</v>
      </c>
      <c r="Y78" s="18">
        <v>-9.8000000000000007</v>
      </c>
      <c r="Z78" s="18">
        <v>-5.2999999999999989</v>
      </c>
      <c r="AA78" s="18">
        <v>-7</v>
      </c>
      <c r="AB78" s="16">
        <f t="shared" si="1"/>
        <v>23.68013417508222</v>
      </c>
      <c r="AD78" s="18"/>
      <c r="AE78" s="18"/>
      <c r="AF78" s="18"/>
      <c r="AG78" s="18"/>
      <c r="AH78" s="18"/>
    </row>
    <row r="79" spans="1:34" x14ac:dyDescent="0.25">
      <c r="A79" s="11" t="s">
        <v>154</v>
      </c>
      <c r="B79" s="2"/>
      <c r="C79" s="2" t="s">
        <v>742</v>
      </c>
      <c r="D79" s="12" t="s">
        <v>741</v>
      </c>
      <c r="E79" s="13" t="s">
        <v>155</v>
      </c>
      <c r="F79" s="14">
        <v>63.5</v>
      </c>
      <c r="G79" s="14">
        <v>17300</v>
      </c>
      <c r="H79" s="14">
        <v>35.450000000000003</v>
      </c>
      <c r="I79" s="14">
        <v>1359.5</v>
      </c>
      <c r="J79" s="14">
        <v>27.990554654801855</v>
      </c>
      <c r="K79" s="14">
        <v>14.065605354171787</v>
      </c>
      <c r="L79" s="14">
        <v>10.465180361560924</v>
      </c>
      <c r="M79" s="14">
        <v>3676.9552621700473</v>
      </c>
      <c r="N79" s="14">
        <v>22.839549032325486</v>
      </c>
      <c r="O79" s="14">
        <v>1487.0455608353095</v>
      </c>
      <c r="P79" s="14">
        <v>27.911934374822472</v>
      </c>
      <c r="Q79" s="14">
        <v>14.026097675790187</v>
      </c>
      <c r="R79" s="20" t="s">
        <v>558</v>
      </c>
      <c r="S79" s="13" t="s">
        <v>561</v>
      </c>
      <c r="T79" s="13" t="s">
        <v>586</v>
      </c>
      <c r="U79" s="13" t="s">
        <v>560</v>
      </c>
      <c r="V79" s="13" t="s">
        <v>698</v>
      </c>
      <c r="W79" s="18">
        <v>0.56494999999999707</v>
      </c>
      <c r="X79" s="18">
        <v>2.2000000000000002</v>
      </c>
      <c r="Y79" s="18">
        <v>-8.6999999999999993</v>
      </c>
      <c r="Z79" s="18">
        <v>-2.6000000000000014</v>
      </c>
      <c r="AA79" s="18">
        <v>-7.6000000000000005</v>
      </c>
      <c r="AB79" s="16">
        <f t="shared" si="1"/>
        <v>15.960311234778262</v>
      </c>
      <c r="AD79" s="18"/>
      <c r="AE79" s="18"/>
      <c r="AF79" s="18"/>
      <c r="AG79" s="18"/>
      <c r="AH79" s="18"/>
    </row>
    <row r="80" spans="1:34" x14ac:dyDescent="0.25">
      <c r="A80" s="11" t="s">
        <v>156</v>
      </c>
      <c r="B80" s="2"/>
      <c r="C80" s="2" t="s">
        <v>742</v>
      </c>
      <c r="D80" s="12" t="s">
        <v>742</v>
      </c>
      <c r="E80" s="13" t="s">
        <v>157</v>
      </c>
      <c r="F80" s="14">
        <v>56.14</v>
      </c>
      <c r="G80" s="14">
        <v>16264.8</v>
      </c>
      <c r="H80" s="14">
        <v>22.119999999999997</v>
      </c>
      <c r="I80" s="14">
        <v>819.2</v>
      </c>
      <c r="J80" s="14">
        <v>26.270593071313392</v>
      </c>
      <c r="K80" s="14">
        <v>13.201303050911253</v>
      </c>
      <c r="L80" s="14">
        <v>21.747330870706872</v>
      </c>
      <c r="M80" s="14">
        <v>7615.3316513465124</v>
      </c>
      <c r="N80" s="14">
        <v>3.3283028708337583</v>
      </c>
      <c r="O80" s="14">
        <v>635.86489130946677</v>
      </c>
      <c r="P80" s="14">
        <v>9.4622018496461902</v>
      </c>
      <c r="Q80" s="14">
        <v>4.7548753013297436</v>
      </c>
      <c r="R80" s="20" t="s">
        <v>652</v>
      </c>
      <c r="S80" s="13" t="s">
        <v>654</v>
      </c>
      <c r="T80" s="13" t="s">
        <v>579</v>
      </c>
      <c r="U80" s="13" t="s">
        <v>589</v>
      </c>
      <c r="V80" s="13" t="s">
        <v>708</v>
      </c>
      <c r="W80" s="18">
        <v>1.6358049999999931</v>
      </c>
      <c r="X80" s="18">
        <v>3.8</v>
      </c>
      <c r="Y80" s="18">
        <v>-16.399999999999999</v>
      </c>
      <c r="Z80" s="18">
        <v>-1.7000000000000028</v>
      </c>
      <c r="AA80" s="18">
        <v>-10</v>
      </c>
      <c r="AB80" s="16">
        <f t="shared" si="1"/>
        <v>16.512150749294406</v>
      </c>
      <c r="AD80" s="18"/>
      <c r="AE80" s="18"/>
      <c r="AF80" s="18"/>
      <c r="AG80" s="18"/>
      <c r="AH80" s="18"/>
    </row>
    <row r="81" spans="1:34" x14ac:dyDescent="0.25">
      <c r="A81" s="11" t="s">
        <v>158</v>
      </c>
      <c r="B81" s="2"/>
      <c r="C81" s="2" t="s">
        <v>742</v>
      </c>
      <c r="D81" s="12" t="s">
        <v>741</v>
      </c>
      <c r="E81" s="13" t="s">
        <v>159</v>
      </c>
      <c r="F81" s="14">
        <v>42.900000000000006</v>
      </c>
      <c r="G81" s="14">
        <v>8740</v>
      </c>
      <c r="H81" s="14">
        <v>17.95</v>
      </c>
      <c r="I81" s="14">
        <v>426</v>
      </c>
      <c r="J81" s="14">
        <v>21.000309214594928</v>
      </c>
      <c r="K81" s="14">
        <v>10.552919203314035</v>
      </c>
      <c r="L81" s="14">
        <v>11.596551211459341</v>
      </c>
      <c r="M81" s="14">
        <v>4044.6507883870518</v>
      </c>
      <c r="N81" s="14">
        <v>1.0606601717798212</v>
      </c>
      <c r="O81" s="14">
        <v>229.1025971044414</v>
      </c>
      <c r="P81" s="14">
        <v>1.7994708748191972</v>
      </c>
      <c r="Q81" s="14">
        <v>0.90425672101467192</v>
      </c>
      <c r="R81" s="20" t="s">
        <v>587</v>
      </c>
      <c r="S81" s="13" t="s">
        <v>591</v>
      </c>
      <c r="T81" s="13" t="s">
        <v>592</v>
      </c>
      <c r="U81" s="13" t="s">
        <v>583</v>
      </c>
      <c r="V81" s="13" t="s">
        <v>709</v>
      </c>
      <c r="W81" s="18">
        <v>-2.2972550000000194</v>
      </c>
      <c r="X81" s="18">
        <v>5</v>
      </c>
      <c r="Y81" s="18">
        <v>-21.5</v>
      </c>
      <c r="Z81" s="18">
        <v>-2.6000000000000014</v>
      </c>
      <c r="AA81" s="18">
        <v>-9</v>
      </c>
      <c r="AB81" s="16">
        <f t="shared" si="1"/>
        <v>5.9798507090704796</v>
      </c>
      <c r="AD81" s="18"/>
      <c r="AE81" s="18"/>
      <c r="AF81" s="18"/>
      <c r="AG81" s="18"/>
      <c r="AH81" s="18"/>
    </row>
    <row r="82" spans="1:34" x14ac:dyDescent="0.25">
      <c r="A82" s="11" t="s">
        <v>160</v>
      </c>
      <c r="B82" s="2"/>
      <c r="C82" s="2"/>
      <c r="D82" s="12" t="s">
        <v>741</v>
      </c>
      <c r="E82" s="13" t="s">
        <v>161</v>
      </c>
      <c r="F82" s="14">
        <v>33.766666666666666</v>
      </c>
      <c r="G82" s="14">
        <v>10820</v>
      </c>
      <c r="H82" s="14">
        <v>29.100000000000005</v>
      </c>
      <c r="I82" s="14">
        <v>671.66666666666663</v>
      </c>
      <c r="J82" s="14">
        <v>19.724016835556466</v>
      </c>
      <c r="K82" s="14">
        <v>9.91156624902335</v>
      </c>
      <c r="L82" s="14">
        <v>9.3500445631736646</v>
      </c>
      <c r="M82" s="14">
        <v>3179.4968155354395</v>
      </c>
      <c r="N82" s="14">
        <v>12.696062381699289</v>
      </c>
      <c r="O82" s="14">
        <v>393.71351682833216</v>
      </c>
      <c r="P82" s="14">
        <v>9.3213070592912093</v>
      </c>
      <c r="Q82" s="14">
        <v>4.6840738991413113</v>
      </c>
      <c r="R82" s="20" t="s">
        <v>664</v>
      </c>
      <c r="S82" s="13" t="s">
        <v>665</v>
      </c>
      <c r="T82" s="13" t="s">
        <v>574</v>
      </c>
      <c r="U82" s="13" t="s">
        <v>583</v>
      </c>
      <c r="V82" s="13" t="s">
        <v>710</v>
      </c>
      <c r="W82" s="18">
        <v>-2.2972550000000047</v>
      </c>
      <c r="X82" s="18">
        <v>0.8</v>
      </c>
      <c r="Y82" s="18">
        <v>-11.999999999999998</v>
      </c>
      <c r="Z82" s="18">
        <v>-5.0000000000000018</v>
      </c>
      <c r="AA82" s="18">
        <v>-7.7999999999999989</v>
      </c>
      <c r="AB82" s="16">
        <f t="shared" si="1"/>
        <v>17.215736268417345</v>
      </c>
      <c r="AD82" s="18"/>
      <c r="AE82" s="18"/>
      <c r="AF82" s="18"/>
      <c r="AG82" s="18"/>
      <c r="AH82" s="18"/>
    </row>
    <row r="83" spans="1:34" x14ac:dyDescent="0.25">
      <c r="A83" s="11" t="s">
        <v>162</v>
      </c>
      <c r="B83" s="2"/>
      <c r="C83" s="2"/>
      <c r="D83" s="12" t="s">
        <v>741</v>
      </c>
      <c r="E83" s="13" t="s">
        <v>163</v>
      </c>
      <c r="F83" s="14">
        <v>49.45</v>
      </c>
      <c r="G83" s="14">
        <v>13550</v>
      </c>
      <c r="H83" s="14">
        <v>31.15</v>
      </c>
      <c r="I83" s="14">
        <v>711</v>
      </c>
      <c r="J83" s="14">
        <v>19.639479392624729</v>
      </c>
      <c r="K83" s="14">
        <v>9.8690851219219748</v>
      </c>
      <c r="L83" s="14">
        <v>23.405234457274709</v>
      </c>
      <c r="M83" s="14">
        <v>3889.0872965260114</v>
      </c>
      <c r="N83" s="14">
        <v>2.4748737341529163</v>
      </c>
      <c r="O83" s="14">
        <v>298.39906166072308</v>
      </c>
      <c r="P83" s="14">
        <v>2.7725948322620479</v>
      </c>
      <c r="Q83" s="14">
        <v>1.3932637348050492</v>
      </c>
      <c r="R83" s="20" t="s">
        <v>587</v>
      </c>
      <c r="S83" s="13" t="s">
        <v>590</v>
      </c>
      <c r="T83" s="13" t="s">
        <v>586</v>
      </c>
      <c r="U83" s="13" t="s">
        <v>583</v>
      </c>
      <c r="V83" s="13" t="s">
        <v>709</v>
      </c>
      <c r="W83" s="18">
        <v>-2.2972550000000194</v>
      </c>
      <c r="X83" s="18">
        <v>0.8</v>
      </c>
      <c r="Y83" s="18">
        <v>-11.6</v>
      </c>
      <c r="Z83" s="18">
        <v>-2.5999999999999996</v>
      </c>
      <c r="AA83" s="18">
        <v>-9</v>
      </c>
      <c r="AB83" s="16">
        <f t="shared" si="1"/>
        <v>10.996206100334698</v>
      </c>
      <c r="AD83" s="18"/>
      <c r="AE83" s="18"/>
      <c r="AF83" s="18"/>
      <c r="AG83" s="18"/>
      <c r="AH83" s="18"/>
    </row>
    <row r="84" spans="1:34" x14ac:dyDescent="0.25">
      <c r="A84" s="11" t="s">
        <v>164</v>
      </c>
      <c r="B84" s="2"/>
      <c r="C84" s="2"/>
      <c r="D84" s="12" t="s">
        <v>741</v>
      </c>
      <c r="E84" s="13" t="s">
        <v>165</v>
      </c>
      <c r="F84" s="14">
        <v>48.333333333333336</v>
      </c>
      <c r="G84" s="14">
        <v>11803.333333333334</v>
      </c>
      <c r="H84" s="14">
        <v>27.533333333333331</v>
      </c>
      <c r="I84" s="14">
        <v>657.66666666666663</v>
      </c>
      <c r="J84" s="14">
        <v>18.802251300007399</v>
      </c>
      <c r="K84" s="14">
        <v>9.4483674874409047</v>
      </c>
      <c r="L84" s="14">
        <v>24.03462779685454</v>
      </c>
      <c r="M84" s="14">
        <v>3355.2992911711085</v>
      </c>
      <c r="N84" s="14">
        <v>2.66520793435209</v>
      </c>
      <c r="O84" s="14">
        <v>292.27783585714019</v>
      </c>
      <c r="P84" s="14">
        <v>3.9297612547992036</v>
      </c>
      <c r="Q84" s="14">
        <v>1.9747543993965848</v>
      </c>
      <c r="R84" s="20" t="s">
        <v>587</v>
      </c>
      <c r="S84" s="13" t="s">
        <v>593</v>
      </c>
      <c r="T84" s="13" t="s">
        <v>579</v>
      </c>
      <c r="U84" s="13" t="s">
        <v>583</v>
      </c>
      <c r="V84" s="13" t="s">
        <v>709</v>
      </c>
      <c r="W84" s="18">
        <v>-2.2972550000000194</v>
      </c>
      <c r="X84" s="18">
        <v>3.4</v>
      </c>
      <c r="Y84" s="18">
        <v>-14.299999999999999</v>
      </c>
      <c r="Z84" s="18">
        <v>-2.5999999999999996</v>
      </c>
      <c r="AA84" s="18">
        <v>-9</v>
      </c>
      <c r="AB84" s="16">
        <f t="shared" si="1"/>
        <v>8.5085651633883543</v>
      </c>
      <c r="AD84" s="18"/>
      <c r="AE84" s="18"/>
      <c r="AF84" s="18"/>
      <c r="AG84" s="18"/>
      <c r="AH84" s="18"/>
    </row>
    <row r="85" spans="1:34" x14ac:dyDescent="0.25">
      <c r="A85" s="11" t="s">
        <v>166</v>
      </c>
      <c r="B85" s="2"/>
      <c r="C85" s="2"/>
      <c r="D85" s="12" t="s">
        <v>741</v>
      </c>
      <c r="E85" s="13" t="s">
        <v>167</v>
      </c>
      <c r="F85" s="14">
        <v>50.800000000000004</v>
      </c>
      <c r="G85" s="14">
        <v>13766.666666666666</v>
      </c>
      <c r="H85" s="14">
        <v>28.799999999999997</v>
      </c>
      <c r="I85" s="14">
        <v>758</v>
      </c>
      <c r="J85" s="14">
        <v>18.756739292453577</v>
      </c>
      <c r="K85" s="14">
        <v>9.4254971318862193</v>
      </c>
      <c r="L85" s="14">
        <v>1.9078784028338933</v>
      </c>
      <c r="M85" s="14">
        <v>3370.9543653590617</v>
      </c>
      <c r="N85" s="14">
        <v>3.0999999999999992</v>
      </c>
      <c r="O85" s="14">
        <v>266.81079438433522</v>
      </c>
      <c r="P85" s="14">
        <v>2.5461887612258227</v>
      </c>
      <c r="Q85" s="14">
        <v>1.2794918398119712</v>
      </c>
      <c r="R85" s="20" t="s">
        <v>587</v>
      </c>
      <c r="S85" s="13" t="s">
        <v>594</v>
      </c>
      <c r="T85" s="13" t="s">
        <v>592</v>
      </c>
      <c r="U85" s="13" t="s">
        <v>583</v>
      </c>
      <c r="V85" s="13" t="s">
        <v>709</v>
      </c>
      <c r="W85" s="18">
        <v>-2.2972550000000194</v>
      </c>
      <c r="X85" s="18">
        <v>0.8</v>
      </c>
      <c r="Y85" s="18">
        <v>-22.5</v>
      </c>
      <c r="Z85" s="18">
        <v>-2.3999999999999986</v>
      </c>
      <c r="AA85" s="18">
        <v>-8.1</v>
      </c>
      <c r="AB85" s="16">
        <f t="shared" si="1"/>
        <v>7.2918161042599348</v>
      </c>
      <c r="AD85" s="18"/>
      <c r="AE85" s="18"/>
      <c r="AF85" s="18"/>
      <c r="AG85" s="18"/>
      <c r="AH85" s="18"/>
    </row>
    <row r="86" spans="1:34" x14ac:dyDescent="0.25">
      <c r="A86" s="11" t="s">
        <v>168</v>
      </c>
      <c r="B86" s="2"/>
      <c r="C86" s="2"/>
      <c r="D86" s="12" t="s">
        <v>741</v>
      </c>
      <c r="E86" s="13" t="s">
        <v>169</v>
      </c>
      <c r="F86" s="14">
        <v>38.049999999999997</v>
      </c>
      <c r="G86" s="14">
        <v>8020</v>
      </c>
      <c r="H86" s="14">
        <v>26.4</v>
      </c>
      <c r="I86" s="14">
        <v>433.5</v>
      </c>
      <c r="J86" s="14">
        <v>18.741206286204676</v>
      </c>
      <c r="K86" s="14">
        <v>9.4176916011078777</v>
      </c>
      <c r="L86" s="14">
        <v>0.49497474683058024</v>
      </c>
      <c r="M86" s="14">
        <v>640.638743755012</v>
      </c>
      <c r="N86" s="14">
        <v>2.9698484809834991</v>
      </c>
      <c r="O86" s="14">
        <v>54.447222151364159</v>
      </c>
      <c r="P86" s="14">
        <v>3.8317078795952599</v>
      </c>
      <c r="Q86" s="14">
        <v>1.9254813465302814</v>
      </c>
      <c r="R86" s="20" t="s">
        <v>587</v>
      </c>
      <c r="S86" s="13" t="s">
        <v>595</v>
      </c>
      <c r="T86" s="13" t="s">
        <v>592</v>
      </c>
      <c r="U86" s="13" t="s">
        <v>583</v>
      </c>
      <c r="V86" s="13" t="s">
        <v>709</v>
      </c>
      <c r="W86" s="18">
        <v>-2.2972550000000194</v>
      </c>
      <c r="X86" s="18">
        <v>3.4</v>
      </c>
      <c r="Y86" s="18">
        <v>-16.100000000000009</v>
      </c>
      <c r="Z86" s="18">
        <v>-2.3999999999999915</v>
      </c>
      <c r="AA86" s="18">
        <v>-8.1</v>
      </c>
      <c r="AB86" s="16">
        <f t="shared" si="1"/>
        <v>6.1585086608628927</v>
      </c>
      <c r="AD86" s="18"/>
      <c r="AE86" s="18"/>
      <c r="AF86" s="18"/>
      <c r="AG86" s="18"/>
      <c r="AH86" s="18"/>
    </row>
    <row r="87" spans="1:34" x14ac:dyDescent="0.25">
      <c r="A87" s="11" t="s">
        <v>170</v>
      </c>
      <c r="B87" s="2"/>
      <c r="C87" s="2"/>
      <c r="D87" s="12" t="s">
        <v>742</v>
      </c>
      <c r="E87" s="13" t="s">
        <v>171</v>
      </c>
      <c r="F87" s="14">
        <v>47.400000000000006</v>
      </c>
      <c r="G87" s="14">
        <v>17450</v>
      </c>
      <c r="H87" s="14">
        <v>79.5</v>
      </c>
      <c r="I87" s="14">
        <v>1431.25</v>
      </c>
      <c r="J87" s="14">
        <v>16.773991539608701</v>
      </c>
      <c r="K87" s="14">
        <v>8.4291414771903028</v>
      </c>
      <c r="L87" s="14">
        <v>13.8083308187485</v>
      </c>
      <c r="M87" s="14">
        <v>7022.2859525940694</v>
      </c>
      <c r="N87" s="14">
        <v>14.657080200367327</v>
      </c>
      <c r="O87" s="14">
        <v>1141.1131352762529</v>
      </c>
      <c r="P87" s="14">
        <v>6.5475322548480115</v>
      </c>
      <c r="Q87" s="14">
        <v>3.2902172134914629</v>
      </c>
      <c r="R87" s="20" t="s">
        <v>587</v>
      </c>
      <c r="S87" s="13" t="s">
        <v>596</v>
      </c>
      <c r="T87" s="13" t="s">
        <v>579</v>
      </c>
      <c r="U87" s="13" t="s">
        <v>589</v>
      </c>
      <c r="V87" s="13" t="s">
        <v>707</v>
      </c>
      <c r="W87" s="18">
        <v>1.6358049999999931</v>
      </c>
      <c r="X87" s="18">
        <v>5.3</v>
      </c>
      <c r="Y87" s="18">
        <v>-14.399999999999999</v>
      </c>
      <c r="Z87" s="18">
        <v>-1.0000000000000018</v>
      </c>
      <c r="AA87" s="18">
        <v>-8.8000000000000007</v>
      </c>
      <c r="AB87" s="16">
        <f t="shared" si="1"/>
        <v>7.2748743159212985</v>
      </c>
      <c r="AD87" s="18"/>
      <c r="AE87" s="18"/>
      <c r="AF87" s="18"/>
      <c r="AG87" s="18"/>
      <c r="AH87" s="18"/>
    </row>
    <row r="88" spans="1:34" x14ac:dyDescent="0.25">
      <c r="A88" s="11" t="s">
        <v>172</v>
      </c>
      <c r="B88" s="2"/>
      <c r="C88" s="2"/>
      <c r="D88" s="12" t="s">
        <v>742</v>
      </c>
      <c r="E88" s="13" t="s">
        <v>173</v>
      </c>
      <c r="F88" s="14">
        <v>42.849999999999994</v>
      </c>
      <c r="G88" s="14">
        <v>12322</v>
      </c>
      <c r="H88" s="14">
        <v>51.45</v>
      </c>
      <c r="I88" s="14">
        <v>807.5</v>
      </c>
      <c r="J88" s="14">
        <v>16.555991587041927</v>
      </c>
      <c r="K88" s="14">
        <v>8.3195937623326266</v>
      </c>
      <c r="L88" s="14">
        <v>4.9500000000000286</v>
      </c>
      <c r="M88" s="14">
        <v>5478</v>
      </c>
      <c r="N88" s="14">
        <v>7.6499999999999728</v>
      </c>
      <c r="O88" s="14">
        <v>445.5</v>
      </c>
      <c r="P88" s="14">
        <v>2.3500857610243746</v>
      </c>
      <c r="Q88" s="14">
        <v>1.1809476186052135</v>
      </c>
      <c r="R88" s="20" t="s">
        <v>587</v>
      </c>
      <c r="S88" s="13" t="s">
        <v>597</v>
      </c>
      <c r="T88" s="13" t="s">
        <v>598</v>
      </c>
      <c r="U88" s="13" t="s">
        <v>589</v>
      </c>
      <c r="V88" s="13" t="s">
        <v>707</v>
      </c>
      <c r="W88" s="18">
        <v>1.6358049999999931</v>
      </c>
      <c r="X88" s="18">
        <v>3.8</v>
      </c>
      <c r="Y88" s="18">
        <v>-14.399999999999999</v>
      </c>
      <c r="Z88" s="18">
        <v>-1.2000000000000011</v>
      </c>
      <c r="AA88" s="18">
        <v>-9.1</v>
      </c>
      <c r="AB88" s="16">
        <f t="shared" si="1"/>
        <v>13.797430027024381</v>
      </c>
      <c r="AD88" s="18"/>
      <c r="AE88" s="18"/>
      <c r="AF88" s="18"/>
      <c r="AG88" s="18"/>
      <c r="AH88" s="18"/>
    </row>
    <row r="89" spans="1:34" x14ac:dyDescent="0.25">
      <c r="A89" s="11" t="s">
        <v>174</v>
      </c>
      <c r="B89" s="2"/>
      <c r="C89" s="2"/>
      <c r="D89" s="12" t="s">
        <v>741</v>
      </c>
      <c r="E89" s="13" t="s">
        <v>175</v>
      </c>
      <c r="F89" s="14">
        <v>42.1</v>
      </c>
      <c r="G89" s="14">
        <v>14700</v>
      </c>
      <c r="H89" s="14">
        <v>33.266666666666673</v>
      </c>
      <c r="I89" s="14">
        <v>1015.3333333333334</v>
      </c>
      <c r="J89" s="14">
        <v>15.297201231729909</v>
      </c>
      <c r="K89" s="14">
        <v>7.6870357948391508</v>
      </c>
      <c r="L89" s="14">
        <v>12.910460874810019</v>
      </c>
      <c r="M89" s="14">
        <v>3041.3812651491098</v>
      </c>
      <c r="N89" s="14">
        <v>4.4377171308380117</v>
      </c>
      <c r="O89" s="14">
        <v>419.99563489795133</v>
      </c>
      <c r="P89" s="14">
        <v>3.1582006465170687</v>
      </c>
      <c r="Q89" s="14">
        <v>1.587035500762346</v>
      </c>
      <c r="R89" s="20" t="s">
        <v>664</v>
      </c>
      <c r="S89" s="13" t="s">
        <v>666</v>
      </c>
      <c r="T89" s="13" t="s">
        <v>585</v>
      </c>
      <c r="U89" s="13" t="s">
        <v>583</v>
      </c>
      <c r="V89" s="13" t="s">
        <v>710</v>
      </c>
      <c r="W89" s="18">
        <v>-2.2972550000000047</v>
      </c>
      <c r="X89" s="18">
        <v>5</v>
      </c>
      <c r="Y89" s="18">
        <v>-16.5</v>
      </c>
      <c r="Z89" s="18">
        <v>-5</v>
      </c>
      <c r="AA89" s="18">
        <v>-7.7999999999999989</v>
      </c>
      <c r="AB89" s="16">
        <f t="shared" si="1"/>
        <v>7.2922819184212218</v>
      </c>
      <c r="AD89" s="18"/>
      <c r="AE89" s="18"/>
      <c r="AF89" s="18"/>
      <c r="AG89" s="18"/>
      <c r="AH89" s="18"/>
    </row>
    <row r="90" spans="1:34" x14ac:dyDescent="0.25">
      <c r="A90" s="11" t="s">
        <v>176</v>
      </c>
      <c r="B90" s="2"/>
      <c r="C90" s="2"/>
      <c r="D90" s="12" t="s">
        <v>741</v>
      </c>
      <c r="E90" s="13" t="s">
        <v>177</v>
      </c>
      <c r="F90" s="14">
        <v>48.066666666666663</v>
      </c>
      <c r="G90" s="14">
        <v>13266.666666666666</v>
      </c>
      <c r="H90" s="14">
        <v>35.133333333333333</v>
      </c>
      <c r="I90" s="14">
        <v>994.66666666666663</v>
      </c>
      <c r="J90" s="14">
        <v>15.147083368391472</v>
      </c>
      <c r="K90" s="14">
        <v>7.6115996826087802</v>
      </c>
      <c r="L90" s="14">
        <v>6.2684394655555202</v>
      </c>
      <c r="M90" s="14">
        <v>3523.256069793018</v>
      </c>
      <c r="N90" s="14">
        <v>2.4006943440041133</v>
      </c>
      <c r="O90" s="14">
        <v>520.54234537963691</v>
      </c>
      <c r="P90" s="14">
        <v>5.748088241718488</v>
      </c>
      <c r="Q90" s="14">
        <v>2.8884865536273807</v>
      </c>
      <c r="R90" s="20" t="s">
        <v>587</v>
      </c>
      <c r="S90" s="13" t="s">
        <v>599</v>
      </c>
      <c r="T90" s="13" t="s">
        <v>592</v>
      </c>
      <c r="U90" s="13" t="s">
        <v>583</v>
      </c>
      <c r="V90" s="13" t="s">
        <v>709</v>
      </c>
      <c r="W90" s="18">
        <v>-2.2972550000000194</v>
      </c>
      <c r="X90" s="18">
        <v>5</v>
      </c>
      <c r="Y90" s="18">
        <v>-18.8</v>
      </c>
      <c r="Z90" s="18">
        <v>-2.5999999999999979</v>
      </c>
      <c r="AA90" s="18">
        <v>-7</v>
      </c>
      <c r="AB90" s="16">
        <f t="shared" si="1"/>
        <v>3.8791357304895886</v>
      </c>
      <c r="AD90" s="18"/>
      <c r="AE90" s="18"/>
      <c r="AF90" s="18"/>
      <c r="AG90" s="18"/>
      <c r="AH90" s="18"/>
    </row>
    <row r="91" spans="1:34" x14ac:dyDescent="0.25">
      <c r="A91" s="11" t="s">
        <v>178</v>
      </c>
      <c r="B91" s="2"/>
      <c r="C91" s="2"/>
      <c r="D91" s="12" t="s">
        <v>741</v>
      </c>
      <c r="E91" s="13" t="s">
        <v>179</v>
      </c>
      <c r="F91" s="14">
        <v>36.599999999999994</v>
      </c>
      <c r="G91" s="14">
        <v>11700</v>
      </c>
      <c r="H91" s="14">
        <v>42.833333333333336</v>
      </c>
      <c r="I91" s="14">
        <v>893</v>
      </c>
      <c r="J91" s="14">
        <v>13.271734848125732</v>
      </c>
      <c r="K91" s="14">
        <v>6.6692134915204679</v>
      </c>
      <c r="L91" s="14">
        <v>8.8791891521693049</v>
      </c>
      <c r="M91" s="14">
        <v>1509.96688705415</v>
      </c>
      <c r="N91" s="14">
        <v>20.727115895206772</v>
      </c>
      <c r="O91" s="14">
        <v>128.73228033403277</v>
      </c>
      <c r="P91" s="14">
        <v>2.5176712083473269</v>
      </c>
      <c r="Q91" s="14">
        <v>1.2651614112298126</v>
      </c>
      <c r="R91" s="20" t="s">
        <v>587</v>
      </c>
      <c r="S91" s="13" t="s">
        <v>600</v>
      </c>
      <c r="T91" s="13" t="s">
        <v>579</v>
      </c>
      <c r="U91" s="13" t="s">
        <v>583</v>
      </c>
      <c r="V91" s="13" t="s">
        <v>709</v>
      </c>
      <c r="W91" s="18">
        <v>-2.2972550000000194</v>
      </c>
      <c r="X91" s="18">
        <v>3.4</v>
      </c>
      <c r="Y91" s="18">
        <v>-11.6</v>
      </c>
      <c r="Z91" s="18">
        <v>-2.5999999999999996</v>
      </c>
      <c r="AA91" s="18">
        <v>-7</v>
      </c>
      <c r="AB91" s="16">
        <f t="shared" si="1"/>
        <v>4.6839631132117763</v>
      </c>
      <c r="AD91" s="18"/>
      <c r="AE91" s="18"/>
      <c r="AF91" s="18"/>
      <c r="AG91" s="18"/>
      <c r="AH91" s="18"/>
    </row>
    <row r="92" spans="1:34" x14ac:dyDescent="0.25">
      <c r="A92" s="11" t="s">
        <v>180</v>
      </c>
      <c r="B92" s="2"/>
      <c r="C92" s="2"/>
      <c r="D92" s="12" t="s">
        <v>742</v>
      </c>
      <c r="E92" s="13" t="s">
        <v>181</v>
      </c>
      <c r="F92" s="14">
        <v>75.933333333333337</v>
      </c>
      <c r="G92" s="14">
        <v>22933.333333333332</v>
      </c>
      <c r="H92" s="14">
        <v>52</v>
      </c>
      <c r="I92" s="14">
        <v>1756.3333333333333</v>
      </c>
      <c r="J92" s="14">
        <v>13.080733047868556</v>
      </c>
      <c r="K92" s="14">
        <v>6.5732326873711333</v>
      </c>
      <c r="L92" s="14">
        <v>7.9939560502502998</v>
      </c>
      <c r="M92" s="14">
        <v>1817.5074506954115</v>
      </c>
      <c r="N92" s="14">
        <v>4.8867166891482476</v>
      </c>
      <c r="O92" s="14">
        <v>123.29368732150617</v>
      </c>
      <c r="P92" s="14">
        <v>1.092444593152041</v>
      </c>
      <c r="Q92" s="14">
        <v>0.5489671322372065</v>
      </c>
      <c r="R92" s="20" t="s">
        <v>558</v>
      </c>
      <c r="S92" s="13" t="s">
        <v>568</v>
      </c>
      <c r="T92" s="13" t="s">
        <v>671</v>
      </c>
      <c r="U92" s="13" t="s">
        <v>555</v>
      </c>
      <c r="V92" s="13" t="s">
        <v>698</v>
      </c>
      <c r="W92" s="18">
        <v>0.56494999999999707</v>
      </c>
      <c r="X92" s="18">
        <v>4.0999999999999996</v>
      </c>
      <c r="Y92" s="18">
        <v>-6.8000000000000007</v>
      </c>
      <c r="Z92" s="18">
        <v>-2.5999999999999996</v>
      </c>
      <c r="AA92" s="18">
        <v>-7.6000000000000005</v>
      </c>
      <c r="AB92" s="16">
        <f t="shared" si="1"/>
        <v>10.213953286936061</v>
      </c>
      <c r="AD92" s="18"/>
      <c r="AE92" s="18"/>
      <c r="AF92" s="18"/>
      <c r="AG92" s="18"/>
      <c r="AH92" s="18"/>
    </row>
    <row r="93" spans="1:34" x14ac:dyDescent="0.25">
      <c r="A93" s="11" t="s">
        <v>182</v>
      </c>
      <c r="B93" s="2"/>
      <c r="C93" s="2"/>
      <c r="D93" s="12" t="s">
        <v>741</v>
      </c>
      <c r="E93" s="13" t="s">
        <v>183</v>
      </c>
      <c r="F93" s="14">
        <v>58.866666666666667</v>
      </c>
      <c r="G93" s="14">
        <v>14500</v>
      </c>
      <c r="H93" s="14">
        <v>63.5</v>
      </c>
      <c r="I93" s="14">
        <v>1265.3333333333333</v>
      </c>
      <c r="J93" s="14">
        <v>11.612951786879023</v>
      </c>
      <c r="K93" s="14">
        <v>5.8356541642608155</v>
      </c>
      <c r="L93" s="14">
        <v>9.9379743073391626</v>
      </c>
      <c r="M93" s="14">
        <v>2685.1443164195102</v>
      </c>
      <c r="N93" s="14">
        <v>2.6907248094147427</v>
      </c>
      <c r="O93" s="14">
        <v>339.25555755703323</v>
      </c>
      <c r="P93" s="14">
        <v>0.85895069508449062</v>
      </c>
      <c r="Q93" s="14">
        <v>0.43163351511783449</v>
      </c>
      <c r="R93" s="20" t="s">
        <v>587</v>
      </c>
      <c r="S93" s="13" t="s">
        <v>601</v>
      </c>
      <c r="T93" s="13" t="s">
        <v>592</v>
      </c>
      <c r="U93" s="13" t="s">
        <v>583</v>
      </c>
      <c r="V93" s="13" t="s">
        <v>709</v>
      </c>
      <c r="W93" s="18">
        <v>-2.2972550000000194</v>
      </c>
      <c r="X93" s="18">
        <v>5</v>
      </c>
      <c r="Y93" s="18">
        <v>-16.800000000000004</v>
      </c>
      <c r="Z93" s="18">
        <v>-2.5999999999999943</v>
      </c>
      <c r="AA93" s="18">
        <v>-7</v>
      </c>
      <c r="AB93" s="16">
        <f t="shared" si="1"/>
        <v>3.879135730489585</v>
      </c>
      <c r="AD93" s="18"/>
      <c r="AE93" s="18"/>
      <c r="AF93" s="18"/>
      <c r="AG93" s="18"/>
      <c r="AH93" s="18"/>
    </row>
    <row r="94" spans="1:34" x14ac:dyDescent="0.25">
      <c r="A94" s="11" t="s">
        <v>184</v>
      </c>
      <c r="B94" s="2"/>
      <c r="C94" s="2"/>
      <c r="D94" s="12" t="s">
        <v>741</v>
      </c>
      <c r="E94" s="13" t="s">
        <v>185</v>
      </c>
      <c r="F94" s="14">
        <v>47.975000000000009</v>
      </c>
      <c r="G94" s="14">
        <v>15303</v>
      </c>
      <c r="H94" s="14">
        <v>100.10000000000001</v>
      </c>
      <c r="I94" s="14">
        <v>1793</v>
      </c>
      <c r="J94" s="14">
        <v>11.476091551499547</v>
      </c>
      <c r="K94" s="14">
        <v>5.7668801766329381</v>
      </c>
      <c r="L94" s="14">
        <v>10.637522032879591</v>
      </c>
      <c r="M94" s="14">
        <v>4819.255855420005</v>
      </c>
      <c r="N94" s="14">
        <v>38.982624334439016</v>
      </c>
      <c r="O94" s="14">
        <v>1120.1651663928851</v>
      </c>
      <c r="P94" s="14">
        <v>5.6881922922803767</v>
      </c>
      <c r="Q94" s="14">
        <v>2.8583880865730538</v>
      </c>
      <c r="R94" s="20" t="s">
        <v>587</v>
      </c>
      <c r="S94" s="13" t="s">
        <v>602</v>
      </c>
      <c r="T94" s="13" t="s">
        <v>603</v>
      </c>
      <c r="U94" s="13" t="s">
        <v>572</v>
      </c>
      <c r="V94" s="13" t="s">
        <v>711</v>
      </c>
      <c r="W94" s="18">
        <v>-0.63561500000000526</v>
      </c>
      <c r="X94" s="18">
        <v>4.5</v>
      </c>
      <c r="Y94" s="18">
        <v>-15.3</v>
      </c>
      <c r="Z94" s="18">
        <v>-0.5</v>
      </c>
      <c r="AA94" s="18">
        <v>-4.3000000000000007</v>
      </c>
      <c r="AB94" s="16">
        <f t="shared" si="1"/>
        <v>1.9398492399681291</v>
      </c>
      <c r="AD94" s="18"/>
      <c r="AE94" s="18"/>
      <c r="AF94" s="18"/>
      <c r="AG94" s="18"/>
      <c r="AH94" s="18"/>
    </row>
    <row r="95" spans="1:34" x14ac:dyDescent="0.25">
      <c r="A95" s="11" t="s">
        <v>186</v>
      </c>
      <c r="B95" s="2"/>
      <c r="C95" s="2"/>
      <c r="D95" s="12" t="s">
        <v>742</v>
      </c>
      <c r="E95" s="13" t="s">
        <v>187</v>
      </c>
      <c r="F95" s="14">
        <v>51</v>
      </c>
      <c r="G95" s="14">
        <v>20450</v>
      </c>
      <c r="H95" s="14">
        <v>143.32499999999999</v>
      </c>
      <c r="I95" s="14">
        <v>2347.25</v>
      </c>
      <c r="J95" s="14">
        <v>11.023388496282879</v>
      </c>
      <c r="K95" s="14">
        <v>5.5393912041622508</v>
      </c>
      <c r="L95" s="14">
        <v>10.417533297282981</v>
      </c>
      <c r="M95" s="14">
        <v>5453.6684901082872</v>
      </c>
      <c r="N95" s="14">
        <v>119.56174921353401</v>
      </c>
      <c r="O95" s="14">
        <v>1199.6769096302553</v>
      </c>
      <c r="P95" s="14">
        <v>5.5038176797889085</v>
      </c>
      <c r="Q95" s="14">
        <v>2.765737527532115</v>
      </c>
      <c r="R95" s="20" t="s">
        <v>587</v>
      </c>
      <c r="S95" s="13" t="s">
        <v>604</v>
      </c>
      <c r="T95" s="13" t="s">
        <v>605</v>
      </c>
      <c r="U95" s="13" t="s">
        <v>589</v>
      </c>
      <c r="V95" s="13" t="s">
        <v>707</v>
      </c>
      <c r="W95" s="18">
        <v>1.6358049999999931</v>
      </c>
      <c r="X95" s="18">
        <v>3.8</v>
      </c>
      <c r="Y95" s="18">
        <v>-16</v>
      </c>
      <c r="Z95" s="18">
        <v>-1.1999999999999993</v>
      </c>
      <c r="AA95" s="18">
        <v>-4.3000000000000007</v>
      </c>
      <c r="AB95" s="16">
        <f t="shared" si="1"/>
        <v>4.3049398798547083</v>
      </c>
      <c r="AD95" s="18"/>
      <c r="AE95" s="18"/>
      <c r="AF95" s="18"/>
      <c r="AG95" s="18"/>
      <c r="AH95" s="18"/>
    </row>
    <row r="96" spans="1:34" x14ac:dyDescent="0.25">
      <c r="A96" s="11" t="s">
        <v>188</v>
      </c>
      <c r="B96" s="2"/>
      <c r="C96" s="2"/>
      <c r="D96" s="12" t="s">
        <v>741</v>
      </c>
      <c r="E96" s="13" t="s">
        <v>189</v>
      </c>
      <c r="F96" s="14">
        <v>47.674999999999997</v>
      </c>
      <c r="G96" s="14">
        <v>16875</v>
      </c>
      <c r="H96" s="14">
        <v>92.175000000000011</v>
      </c>
      <c r="I96" s="14">
        <v>2104.5</v>
      </c>
      <c r="J96" s="14">
        <v>10.699988044719237</v>
      </c>
      <c r="K96" s="14">
        <v>5.3768784144317774</v>
      </c>
      <c r="L96" s="14">
        <v>11.452374207997227</v>
      </c>
      <c r="M96" s="14">
        <v>4875.1282034424494</v>
      </c>
      <c r="N96" s="14">
        <v>15.303982324872086</v>
      </c>
      <c r="O96" s="14">
        <v>1405.9150934533707</v>
      </c>
      <c r="P96" s="14">
        <v>4.5342229465094031</v>
      </c>
      <c r="Q96" s="14">
        <v>2.2785039932208058</v>
      </c>
      <c r="R96" s="20" t="s">
        <v>652</v>
      </c>
      <c r="S96" s="13" t="s">
        <v>655</v>
      </c>
      <c r="T96" s="13" t="s">
        <v>598</v>
      </c>
      <c r="U96" s="13" t="s">
        <v>607</v>
      </c>
      <c r="V96" s="13" t="s">
        <v>712</v>
      </c>
      <c r="W96" s="18">
        <v>0.25460499999999592</v>
      </c>
      <c r="X96" s="18">
        <v>5.4</v>
      </c>
      <c r="Y96" s="18">
        <v>-12.4</v>
      </c>
      <c r="Z96" s="18">
        <v>-1.6999999999999993</v>
      </c>
      <c r="AA96" s="18">
        <v>-9.1</v>
      </c>
      <c r="AB96" s="16">
        <f t="shared" si="1"/>
        <v>6.7329020186627755</v>
      </c>
      <c r="AD96" s="18"/>
      <c r="AE96" s="18"/>
      <c r="AF96" s="18"/>
      <c r="AG96" s="18"/>
      <c r="AH96" s="18"/>
    </row>
    <row r="97" spans="1:34" x14ac:dyDescent="0.25">
      <c r="A97" s="11" t="s">
        <v>190</v>
      </c>
      <c r="B97" s="2"/>
      <c r="C97" s="2"/>
      <c r="D97" s="12" t="s">
        <v>741</v>
      </c>
      <c r="E97" s="13" t="s">
        <v>191</v>
      </c>
      <c r="F97" s="14">
        <v>54.525000000000006</v>
      </c>
      <c r="G97" s="14">
        <v>15214.625</v>
      </c>
      <c r="H97" s="14">
        <v>112.1125</v>
      </c>
      <c r="I97" s="14">
        <v>2069.125</v>
      </c>
      <c r="J97" s="14">
        <v>9.6731015072384903</v>
      </c>
      <c r="K97" s="14">
        <v>4.8608550287630603</v>
      </c>
      <c r="L97" s="14">
        <v>20.675513899296408</v>
      </c>
      <c r="M97" s="14">
        <v>7232.5595907932211</v>
      </c>
      <c r="N97" s="14">
        <v>51.348257942699469</v>
      </c>
      <c r="O97" s="14">
        <v>1547.4077062542374</v>
      </c>
      <c r="P97" s="14">
        <v>3.5753999449343961</v>
      </c>
      <c r="Q97" s="14">
        <v>1.7966833894142693</v>
      </c>
      <c r="R97" s="20" t="s">
        <v>652</v>
      </c>
      <c r="S97" s="13" t="s">
        <v>656</v>
      </c>
      <c r="T97" s="13" t="s">
        <v>614</v>
      </c>
      <c r="U97" s="13" t="s">
        <v>572</v>
      </c>
      <c r="V97" s="13" t="s">
        <v>712</v>
      </c>
      <c r="W97" s="18">
        <v>0.25460499999999592</v>
      </c>
      <c r="X97" s="18">
        <v>5.8</v>
      </c>
      <c r="Y97" s="18">
        <v>-12</v>
      </c>
      <c r="Z97" s="18">
        <v>-1.6999999999999993</v>
      </c>
      <c r="AA97" s="18">
        <v>-9.1</v>
      </c>
      <c r="AB97" s="16">
        <f t="shared" si="1"/>
        <v>5.7506435886236584</v>
      </c>
      <c r="AD97" s="18"/>
      <c r="AE97" s="18"/>
      <c r="AF97" s="18"/>
      <c r="AG97" s="18"/>
      <c r="AH97" s="18"/>
    </row>
    <row r="98" spans="1:34" x14ac:dyDescent="0.25">
      <c r="A98" s="11" t="s">
        <v>192</v>
      </c>
      <c r="B98" s="2"/>
      <c r="C98" s="2"/>
      <c r="D98" s="12" t="s">
        <v>741</v>
      </c>
      <c r="E98" s="13" t="s">
        <v>193</v>
      </c>
      <c r="F98" s="14">
        <v>44.2</v>
      </c>
      <c r="G98" s="14">
        <v>10869.5</v>
      </c>
      <c r="H98" s="14">
        <v>98.6</v>
      </c>
      <c r="I98" s="14">
        <v>1196.5</v>
      </c>
      <c r="J98" s="14">
        <v>9.5522437806231562</v>
      </c>
      <c r="K98" s="14">
        <v>4.8001225028257064</v>
      </c>
      <c r="L98" s="14">
        <v>7.3999999999999684</v>
      </c>
      <c r="M98" s="14">
        <v>3430.5</v>
      </c>
      <c r="N98" s="14">
        <v>19.400000000000016</v>
      </c>
      <c r="O98" s="14">
        <v>499.5</v>
      </c>
      <c r="P98" s="14">
        <v>1.1206400070382532</v>
      </c>
      <c r="Q98" s="14">
        <v>0.56313568192877039</v>
      </c>
      <c r="R98" s="20" t="s">
        <v>587</v>
      </c>
      <c r="S98" s="13" t="s">
        <v>606</v>
      </c>
      <c r="T98" s="13" t="s">
        <v>605</v>
      </c>
      <c r="U98" s="13" t="s">
        <v>607</v>
      </c>
      <c r="V98" s="13" t="s">
        <v>711</v>
      </c>
      <c r="W98" s="18">
        <v>-0.63561500000000526</v>
      </c>
      <c r="X98" s="18">
        <v>4.5999999999999996</v>
      </c>
      <c r="Y98" s="18">
        <v>-15.200000000000001</v>
      </c>
      <c r="Z98" s="18">
        <v>-0.49999999999999822</v>
      </c>
      <c r="AA98" s="18">
        <v>-4.3000000000000007</v>
      </c>
      <c r="AB98" s="16">
        <f t="shared" si="1"/>
        <v>1.9321067879117526</v>
      </c>
      <c r="AD98" s="18"/>
      <c r="AE98" s="18"/>
      <c r="AF98" s="18"/>
      <c r="AG98" s="18"/>
      <c r="AH98" s="18"/>
    </row>
    <row r="99" spans="1:34" x14ac:dyDescent="0.25">
      <c r="A99" s="11" t="s">
        <v>194</v>
      </c>
      <c r="B99" s="2"/>
      <c r="C99" s="2"/>
      <c r="D99" s="12" t="s">
        <v>742</v>
      </c>
      <c r="E99" s="13" t="s">
        <v>195</v>
      </c>
      <c r="F99" s="14">
        <v>43.400000000000006</v>
      </c>
      <c r="G99" s="14">
        <v>10940.5</v>
      </c>
      <c r="H99" s="14">
        <v>105.1</v>
      </c>
      <c r="I99" s="14">
        <v>1201.5</v>
      </c>
      <c r="J99" s="14">
        <v>9.0828310246542525</v>
      </c>
      <c r="K99" s="14">
        <v>4.5642366958061569</v>
      </c>
      <c r="L99" s="14">
        <v>14.424978336205552</v>
      </c>
      <c r="M99" s="14">
        <v>1922.6233380462227</v>
      </c>
      <c r="N99" s="14">
        <v>45.113412639701785</v>
      </c>
      <c r="O99" s="14">
        <v>43.133513652379399</v>
      </c>
      <c r="P99" s="14">
        <v>1.2741147915456048</v>
      </c>
      <c r="Q99" s="14">
        <v>0.64025868921889684</v>
      </c>
      <c r="R99" s="20" t="s">
        <v>587</v>
      </c>
      <c r="S99" s="13" t="s">
        <v>608</v>
      </c>
      <c r="T99" s="13" t="s">
        <v>579</v>
      </c>
      <c r="U99" s="13" t="s">
        <v>583</v>
      </c>
      <c r="V99" s="13" t="s">
        <v>707</v>
      </c>
      <c r="W99" s="18">
        <v>1.6358049999999931</v>
      </c>
      <c r="X99" s="18">
        <v>0.8</v>
      </c>
      <c r="Y99" s="18">
        <v>-15.999999999999996</v>
      </c>
      <c r="Z99" s="18">
        <v>-1.2000000000000028</v>
      </c>
      <c r="AA99" s="18">
        <v>-5.9</v>
      </c>
      <c r="AB99" s="16">
        <f t="shared" si="1"/>
        <v>8.8887560088407991</v>
      </c>
      <c r="AD99" s="18"/>
      <c r="AE99" s="18"/>
      <c r="AF99" s="18"/>
      <c r="AG99" s="18"/>
      <c r="AH99" s="18"/>
    </row>
    <row r="100" spans="1:34" x14ac:dyDescent="0.25">
      <c r="A100" s="11" t="s">
        <v>196</v>
      </c>
      <c r="B100" s="2"/>
      <c r="C100" s="2"/>
      <c r="D100" s="12" t="s">
        <v>741</v>
      </c>
      <c r="E100" s="13" t="s">
        <v>197</v>
      </c>
      <c r="F100" s="14">
        <v>45.633333333333333</v>
      </c>
      <c r="G100" s="14">
        <v>15092.666666666666</v>
      </c>
      <c r="H100" s="14">
        <v>100.63333333333333</v>
      </c>
      <c r="I100" s="14">
        <v>2531.6666666666665</v>
      </c>
      <c r="J100" s="14">
        <v>8.9988483799666241</v>
      </c>
      <c r="K100" s="14">
        <v>4.5220343617922731</v>
      </c>
      <c r="L100" s="14">
        <v>11.262129263845075</v>
      </c>
      <c r="M100" s="14">
        <v>7373.5003597718469</v>
      </c>
      <c r="N100" s="14">
        <v>11.058129237001308</v>
      </c>
      <c r="O100" s="14">
        <v>2008.0229635694463</v>
      </c>
      <c r="P100" s="14">
        <v>4.3535283480131524</v>
      </c>
      <c r="Q100" s="14">
        <v>2.187702687443795</v>
      </c>
      <c r="R100" s="20" t="s">
        <v>652</v>
      </c>
      <c r="S100" s="13" t="s">
        <v>657</v>
      </c>
      <c r="T100" s="13" t="s">
        <v>621</v>
      </c>
      <c r="U100" s="13" t="s">
        <v>572</v>
      </c>
      <c r="V100" s="13" t="s">
        <v>712</v>
      </c>
      <c r="W100" s="18">
        <v>0.25460499999999592</v>
      </c>
      <c r="X100" s="18">
        <v>4.5</v>
      </c>
      <c r="Y100" s="18">
        <v>-15.7</v>
      </c>
      <c r="Z100" s="18">
        <v>-1.6000000000000014</v>
      </c>
      <c r="AA100" s="18">
        <v>-10</v>
      </c>
      <c r="AB100" s="16">
        <f t="shared" si="1"/>
        <v>10.480202231707798</v>
      </c>
      <c r="AD100" s="18"/>
      <c r="AE100" s="18"/>
      <c r="AF100" s="18"/>
      <c r="AG100" s="18"/>
      <c r="AH100" s="18"/>
    </row>
    <row r="101" spans="1:34" x14ac:dyDescent="0.25">
      <c r="A101" s="11" t="s">
        <v>198</v>
      </c>
      <c r="B101" s="2"/>
      <c r="C101" s="2"/>
      <c r="D101" s="12" t="s">
        <v>741</v>
      </c>
      <c r="E101" s="13" t="s">
        <v>199</v>
      </c>
      <c r="F101" s="14">
        <v>38.35</v>
      </c>
      <c r="G101" s="14">
        <v>10179</v>
      </c>
      <c r="H101" s="14">
        <v>49.5</v>
      </c>
      <c r="I101" s="14">
        <v>1291</v>
      </c>
      <c r="J101" s="14">
        <v>8.2134123415788078</v>
      </c>
      <c r="K101" s="14">
        <v>4.127342885215481</v>
      </c>
      <c r="L101" s="14">
        <v>0.35355339059327379</v>
      </c>
      <c r="M101" s="14">
        <v>2151.0188283694774</v>
      </c>
      <c r="N101" s="14">
        <v>3.1112698372208132</v>
      </c>
      <c r="O101" s="14">
        <v>519.01637739092587</v>
      </c>
      <c r="P101" s="14">
        <v>1.6358456167115956</v>
      </c>
      <c r="Q101" s="14">
        <v>0.82203297322190727</v>
      </c>
      <c r="R101" s="20" t="s">
        <v>587</v>
      </c>
      <c r="S101" s="13" t="s">
        <v>609</v>
      </c>
      <c r="T101" s="13" t="s">
        <v>586</v>
      </c>
      <c r="U101" s="13" t="s">
        <v>583</v>
      </c>
      <c r="V101" s="13" t="s">
        <v>709</v>
      </c>
      <c r="W101" s="18">
        <v>-2.2972550000000194</v>
      </c>
      <c r="X101" s="18">
        <v>3.4</v>
      </c>
      <c r="Y101" s="18">
        <v>-6</v>
      </c>
      <c r="Z101" s="18">
        <v>-2.5999999999999996</v>
      </c>
      <c r="AA101" s="18">
        <v>-7</v>
      </c>
      <c r="AB101" s="16">
        <f t="shared" si="1"/>
        <v>4.6839631132117763</v>
      </c>
      <c r="AD101" s="18"/>
      <c r="AE101" s="18"/>
      <c r="AF101" s="18"/>
      <c r="AG101" s="18"/>
      <c r="AH101" s="18"/>
    </row>
    <row r="102" spans="1:34" x14ac:dyDescent="0.25">
      <c r="A102" s="11" t="s">
        <v>200</v>
      </c>
      <c r="B102" s="2"/>
      <c r="C102" s="2"/>
      <c r="D102" s="12" t="s">
        <v>742</v>
      </c>
      <c r="E102" s="13" t="s">
        <v>201</v>
      </c>
      <c r="F102" s="14">
        <v>51.366666666666674</v>
      </c>
      <c r="G102" s="14">
        <v>15180</v>
      </c>
      <c r="H102" s="14">
        <v>112.3</v>
      </c>
      <c r="I102" s="14">
        <v>2220</v>
      </c>
      <c r="J102" s="14">
        <v>7.241861612577071</v>
      </c>
      <c r="K102" s="14">
        <v>3.6391264384809401</v>
      </c>
      <c r="L102" s="14">
        <v>23.606002061622632</v>
      </c>
      <c r="M102" s="14">
        <v>6540.1223230150672</v>
      </c>
      <c r="N102" s="14">
        <v>37.074114959092434</v>
      </c>
      <c r="O102" s="14">
        <v>1315.2018856434172</v>
      </c>
      <c r="P102" s="14">
        <v>1.4437342938241406</v>
      </c>
      <c r="Q102" s="14">
        <v>0.72549462001213094</v>
      </c>
      <c r="R102" s="20" t="s">
        <v>587</v>
      </c>
      <c r="S102" s="13" t="s">
        <v>593</v>
      </c>
      <c r="T102" s="13" t="s">
        <v>579</v>
      </c>
      <c r="U102" s="13" t="s">
        <v>583</v>
      </c>
      <c r="V102" s="13" t="s">
        <v>707</v>
      </c>
      <c r="W102" s="18">
        <v>1.6358049999999931</v>
      </c>
      <c r="X102" s="18">
        <v>3.4</v>
      </c>
      <c r="Y102" s="18">
        <v>-14.299999999999999</v>
      </c>
      <c r="Z102" s="18">
        <v>-1.2000000000000011</v>
      </c>
      <c r="AA102" s="18">
        <v>-9</v>
      </c>
      <c r="AB102" s="16">
        <f t="shared" si="1"/>
        <v>15.544893874368473</v>
      </c>
      <c r="AD102" s="18"/>
      <c r="AE102" s="18"/>
      <c r="AF102" s="18"/>
      <c r="AG102" s="18"/>
      <c r="AH102" s="18"/>
    </row>
    <row r="103" spans="1:34" x14ac:dyDescent="0.25">
      <c r="A103" s="11" t="s">
        <v>202</v>
      </c>
      <c r="B103" s="2"/>
      <c r="C103" s="2"/>
      <c r="D103" s="12" t="s">
        <v>741</v>
      </c>
      <c r="E103" s="13" t="s">
        <v>203</v>
      </c>
      <c r="F103" s="14">
        <v>48.199999999999996</v>
      </c>
      <c r="G103" s="14">
        <v>13959.666666666666</v>
      </c>
      <c r="H103" s="14">
        <v>121.33333333333333</v>
      </c>
      <c r="I103" s="14">
        <v>2431.6666666666665</v>
      </c>
      <c r="J103" s="14">
        <v>7.2410029262112756</v>
      </c>
      <c r="K103" s="14">
        <v>3.638694937794611</v>
      </c>
      <c r="L103" s="14">
        <v>16.157351268076091</v>
      </c>
      <c r="M103" s="14">
        <v>7481.4472901675617</v>
      </c>
      <c r="N103" s="14">
        <v>15.4344492037203</v>
      </c>
      <c r="O103" s="14">
        <v>1796.0516572625509</v>
      </c>
      <c r="P103" s="14">
        <v>2.0619494490704522</v>
      </c>
      <c r="Q103" s="14">
        <v>1.0361555020454534</v>
      </c>
      <c r="R103" s="20" t="s">
        <v>652</v>
      </c>
      <c r="S103" s="13" t="s">
        <v>686</v>
      </c>
      <c r="T103" s="13" t="s">
        <v>575</v>
      </c>
      <c r="U103" s="13" t="s">
        <v>631</v>
      </c>
      <c r="V103" s="13" t="s">
        <v>713</v>
      </c>
      <c r="W103" s="18">
        <v>-2.9258350000000064</v>
      </c>
      <c r="X103" s="18">
        <v>3.4</v>
      </c>
      <c r="Y103" s="18">
        <v>-16.8</v>
      </c>
      <c r="Z103" s="18">
        <v>-1.5999999999999979</v>
      </c>
      <c r="AA103" s="18">
        <v>-10</v>
      </c>
      <c r="AB103" s="16">
        <f t="shared" si="1"/>
        <v>7.0919947947409305</v>
      </c>
      <c r="AD103" s="18"/>
      <c r="AE103" s="18"/>
      <c r="AF103" s="18"/>
      <c r="AG103" s="18"/>
      <c r="AH103" s="18"/>
    </row>
    <row r="104" spans="1:34" x14ac:dyDescent="0.25">
      <c r="A104" s="11" t="s">
        <v>204</v>
      </c>
      <c r="B104" s="2"/>
      <c r="C104" s="2"/>
      <c r="D104" s="12" t="s">
        <v>741</v>
      </c>
      <c r="E104" s="13" t="s">
        <v>205</v>
      </c>
      <c r="F104" s="14">
        <v>45.5</v>
      </c>
      <c r="G104" s="14">
        <v>12950</v>
      </c>
      <c r="H104" s="14">
        <v>95.050000000000011</v>
      </c>
      <c r="I104" s="14">
        <v>1949.5</v>
      </c>
      <c r="J104" s="14">
        <v>6.6431185480359574</v>
      </c>
      <c r="K104" s="14">
        <v>3.338250526651235</v>
      </c>
      <c r="L104" s="14">
        <v>13.152186130069767</v>
      </c>
      <c r="M104" s="14">
        <v>3889.0872965260114</v>
      </c>
      <c r="N104" s="14">
        <v>4.0305086527633227</v>
      </c>
      <c r="O104" s="14">
        <v>586.19152160364786</v>
      </c>
      <c r="P104" s="14">
        <v>2.5916765019766302E-3</v>
      </c>
      <c r="Q104" s="14">
        <v>1.3023500009932815E-3</v>
      </c>
      <c r="R104" s="20" t="s">
        <v>587</v>
      </c>
      <c r="S104" s="13" t="s">
        <v>610</v>
      </c>
      <c r="T104" s="13" t="s">
        <v>579</v>
      </c>
      <c r="U104" s="13" t="s">
        <v>583</v>
      </c>
      <c r="V104" s="13" t="s">
        <v>709</v>
      </c>
      <c r="W104" s="18">
        <v>-2.2972550000000194</v>
      </c>
      <c r="X104" s="18">
        <v>5</v>
      </c>
      <c r="Y104" s="18">
        <v>-9.2000000000000011</v>
      </c>
      <c r="Z104" s="18">
        <v>-2.5999999999999996</v>
      </c>
      <c r="AA104" s="18">
        <v>-7</v>
      </c>
      <c r="AB104" s="16">
        <f t="shared" si="1"/>
        <v>3.8791357304895904</v>
      </c>
      <c r="AD104" s="18"/>
      <c r="AE104" s="18"/>
      <c r="AF104" s="18"/>
      <c r="AG104" s="18"/>
      <c r="AH104" s="18"/>
    </row>
    <row r="105" spans="1:34" x14ac:dyDescent="0.25">
      <c r="A105" s="11" t="s">
        <v>206</v>
      </c>
      <c r="B105" s="2"/>
      <c r="C105" s="2"/>
      <c r="D105" s="12" t="s">
        <v>742</v>
      </c>
      <c r="E105" s="13" t="s">
        <v>207</v>
      </c>
      <c r="F105" s="14">
        <v>46.857142857142854</v>
      </c>
      <c r="G105" s="14">
        <v>18128.571428571428</v>
      </c>
      <c r="H105" s="14">
        <v>119.28571428571429</v>
      </c>
      <c r="I105" s="14">
        <v>3739</v>
      </c>
      <c r="J105" s="14">
        <v>6.5355014029377942</v>
      </c>
      <c r="K105" s="14">
        <v>3.2841715592652232</v>
      </c>
      <c r="L105" s="14">
        <v>10.733506568931984</v>
      </c>
      <c r="M105" s="14">
        <v>6799.09958024155</v>
      </c>
      <c r="N105" s="14">
        <v>28.490621442925395</v>
      </c>
      <c r="O105" s="14">
        <v>2806.1799657185211</v>
      </c>
      <c r="P105" s="14">
        <v>2.6214878928529415</v>
      </c>
      <c r="Q105" s="14">
        <v>1.3173305994235887</v>
      </c>
      <c r="R105" s="20" t="s">
        <v>587</v>
      </c>
      <c r="S105" s="13" t="s">
        <v>611</v>
      </c>
      <c r="T105" s="13" t="s">
        <v>579</v>
      </c>
      <c r="U105" s="13" t="s">
        <v>589</v>
      </c>
      <c r="V105" s="13" t="s">
        <v>707</v>
      </c>
      <c r="W105" s="18">
        <v>1.6358049999999931</v>
      </c>
      <c r="X105" s="18">
        <v>3.8</v>
      </c>
      <c r="Y105" s="18">
        <v>-12.600000000000001</v>
      </c>
      <c r="Z105" s="18">
        <v>-0.99999999999999822</v>
      </c>
      <c r="AA105" s="18">
        <v>-6.8000000000000007</v>
      </c>
      <c r="AB105" s="16">
        <f t="shared" si="1"/>
        <v>8.1941312406319327</v>
      </c>
      <c r="AD105" s="18"/>
      <c r="AE105" s="18"/>
      <c r="AF105" s="18"/>
      <c r="AG105" s="18"/>
      <c r="AH105" s="18"/>
    </row>
    <row r="106" spans="1:34" x14ac:dyDescent="0.25">
      <c r="A106" s="11" t="s">
        <v>208</v>
      </c>
      <c r="B106" s="2"/>
      <c r="C106" s="2"/>
      <c r="D106" s="12" t="s">
        <v>741</v>
      </c>
      <c r="E106" s="13" t="s">
        <v>209</v>
      </c>
      <c r="F106" s="14">
        <v>52.4</v>
      </c>
      <c r="G106" s="14">
        <v>13433.333333333334</v>
      </c>
      <c r="H106" s="14">
        <v>75.733333333333334</v>
      </c>
      <c r="I106" s="14">
        <v>2229.3333333333335</v>
      </c>
      <c r="J106" s="14">
        <v>6.2379436566175386</v>
      </c>
      <c r="K106" s="14">
        <v>3.1346450535766524</v>
      </c>
      <c r="L106" s="14">
        <v>1.8734993995195206</v>
      </c>
      <c r="M106" s="14">
        <v>3100.537587795593</v>
      </c>
      <c r="N106" s="14">
        <v>6.518691075157137</v>
      </c>
      <c r="O106" s="14">
        <v>756.47758283595761</v>
      </c>
      <c r="P106" s="14">
        <v>1.0167415859061117</v>
      </c>
      <c r="Q106" s="14">
        <v>0.51092542005332253</v>
      </c>
      <c r="R106" s="20" t="s">
        <v>664</v>
      </c>
      <c r="S106" s="13" t="s">
        <v>666</v>
      </c>
      <c r="T106" s="13" t="s">
        <v>585</v>
      </c>
      <c r="U106" s="13" t="s">
        <v>583</v>
      </c>
      <c r="V106" s="13" t="s">
        <v>714</v>
      </c>
      <c r="W106" s="18">
        <v>-0.33072499999999128</v>
      </c>
      <c r="X106" s="18">
        <v>5</v>
      </c>
      <c r="Y106" s="18">
        <v>-16.5</v>
      </c>
      <c r="Z106" s="18">
        <v>-4</v>
      </c>
      <c r="AA106" s="18">
        <v>-7.7999999999999989</v>
      </c>
      <c r="AB106" s="16">
        <f t="shared" si="1"/>
        <v>8.2310153233878829</v>
      </c>
      <c r="AD106" s="18"/>
      <c r="AE106" s="18"/>
      <c r="AF106" s="18"/>
      <c r="AG106" s="18"/>
      <c r="AH106" s="18"/>
    </row>
    <row r="107" spans="1:34" x14ac:dyDescent="0.25">
      <c r="A107" s="11" t="s">
        <v>210</v>
      </c>
      <c r="B107" s="2"/>
      <c r="C107" s="2"/>
      <c r="D107" s="12" t="s">
        <v>741</v>
      </c>
      <c r="E107" s="13" t="s">
        <v>211</v>
      </c>
      <c r="F107" s="14">
        <v>53.1</v>
      </c>
      <c r="G107" s="14">
        <v>13733.333333333334</v>
      </c>
      <c r="H107" s="14">
        <v>90.133333333333326</v>
      </c>
      <c r="I107" s="14">
        <v>2397.3333333333335</v>
      </c>
      <c r="J107" s="14">
        <v>5.9907137098956262</v>
      </c>
      <c r="K107" s="14">
        <v>3.0104088994450384</v>
      </c>
      <c r="L107" s="14">
        <v>7.1421285342675898</v>
      </c>
      <c r="M107" s="14">
        <v>3731.3983080519979</v>
      </c>
      <c r="N107" s="14">
        <v>9.9726292086557233</v>
      </c>
      <c r="O107" s="14">
        <v>979.17329075773603</v>
      </c>
      <c r="P107" s="14">
        <v>1.0909162747028267</v>
      </c>
      <c r="Q107" s="14">
        <v>0.54819913301649581</v>
      </c>
      <c r="R107" s="20" t="s">
        <v>664</v>
      </c>
      <c r="S107" s="13" t="s">
        <v>666</v>
      </c>
      <c r="T107" s="13" t="s">
        <v>585</v>
      </c>
      <c r="U107" s="13" t="s">
        <v>583</v>
      </c>
      <c r="V107" s="13" t="s">
        <v>715</v>
      </c>
      <c r="W107" s="18">
        <v>-1.4015800000000018</v>
      </c>
      <c r="X107" s="18">
        <v>5</v>
      </c>
      <c r="Y107" s="18">
        <v>-16.5</v>
      </c>
      <c r="Z107" s="18">
        <v>-4</v>
      </c>
      <c r="AA107" s="18">
        <v>-7.7999999999999989</v>
      </c>
      <c r="AB107" s="16">
        <f t="shared" si="1"/>
        <v>7.1828938709935128</v>
      </c>
      <c r="AD107" s="18"/>
      <c r="AE107" s="18"/>
      <c r="AF107" s="18"/>
      <c r="AG107" s="18"/>
      <c r="AH107" s="18"/>
    </row>
    <row r="108" spans="1:34" x14ac:dyDescent="0.25">
      <c r="A108" s="11" t="s">
        <v>212</v>
      </c>
      <c r="B108" s="2"/>
      <c r="C108" s="2"/>
      <c r="D108" s="12" t="s">
        <v>741</v>
      </c>
      <c r="E108" s="13" t="s">
        <v>213</v>
      </c>
      <c r="F108" s="14">
        <v>57.05</v>
      </c>
      <c r="G108" s="14">
        <v>17473.25</v>
      </c>
      <c r="H108" s="14">
        <v>169</v>
      </c>
      <c r="I108" s="14">
        <v>3572.25</v>
      </c>
      <c r="J108" s="14">
        <v>5.9869967162552316</v>
      </c>
      <c r="K108" s="14">
        <v>3.0085410634448402</v>
      </c>
      <c r="L108" s="14">
        <v>9.999624992968501</v>
      </c>
      <c r="M108" s="14">
        <v>7574.5492728940644</v>
      </c>
      <c r="N108" s="14">
        <v>38.17066936798463</v>
      </c>
      <c r="O108" s="14">
        <v>2113.7819630936392</v>
      </c>
      <c r="P108" s="14">
        <v>1.9613293245860357</v>
      </c>
      <c r="Q108" s="14">
        <v>0.9855926254201185</v>
      </c>
      <c r="R108" s="20" t="s">
        <v>652</v>
      </c>
      <c r="S108" s="13" t="s">
        <v>655</v>
      </c>
      <c r="T108" s="13" t="s">
        <v>598</v>
      </c>
      <c r="U108" s="13" t="s">
        <v>607</v>
      </c>
      <c r="V108" s="13" t="s">
        <v>713</v>
      </c>
      <c r="W108" s="18">
        <v>-2.9258350000000064</v>
      </c>
      <c r="X108" s="18">
        <v>5.4</v>
      </c>
      <c r="Y108" s="18">
        <v>-12.4</v>
      </c>
      <c r="Z108" s="18">
        <v>-1.6999999999999993</v>
      </c>
      <c r="AA108" s="18">
        <v>-9.1</v>
      </c>
      <c r="AB108" s="16">
        <f t="shared" si="1"/>
        <v>4.0929889788854954</v>
      </c>
      <c r="AD108" s="18"/>
      <c r="AE108" s="18"/>
      <c r="AF108" s="18"/>
      <c r="AG108" s="18"/>
      <c r="AH108" s="18"/>
    </row>
    <row r="109" spans="1:34" x14ac:dyDescent="0.25">
      <c r="A109" s="11" t="s">
        <v>214</v>
      </c>
      <c r="B109" s="2"/>
      <c r="C109" s="2"/>
      <c r="D109" s="12" t="s">
        <v>742</v>
      </c>
      <c r="E109" s="3" t="s">
        <v>215</v>
      </c>
      <c r="F109" s="14">
        <v>50.919999999999995</v>
      </c>
      <c r="G109" s="14">
        <v>14899.4</v>
      </c>
      <c r="H109" s="14">
        <v>145.4</v>
      </c>
      <c r="I109" s="14">
        <v>3189.6</v>
      </c>
      <c r="J109" s="14">
        <v>5.9728945076534705</v>
      </c>
      <c r="K109" s="14">
        <v>3.0014545264590304</v>
      </c>
      <c r="L109" s="14">
        <v>25.269697267676179</v>
      </c>
      <c r="M109" s="14">
        <v>7911.9090389108997</v>
      </c>
      <c r="N109" s="14">
        <v>36.302066056906455</v>
      </c>
      <c r="O109" s="14">
        <v>2735.0582882271447</v>
      </c>
      <c r="P109" s="14">
        <v>1.7854188558472808</v>
      </c>
      <c r="Q109" s="14">
        <v>0.89719540494838235</v>
      </c>
      <c r="R109" s="20" t="s">
        <v>587</v>
      </c>
      <c r="S109" s="13" t="s">
        <v>612</v>
      </c>
      <c r="T109" s="13" t="s">
        <v>605</v>
      </c>
      <c r="U109" s="13" t="s">
        <v>589</v>
      </c>
      <c r="V109" s="13" t="s">
        <v>707</v>
      </c>
      <c r="W109" s="18">
        <v>1.6358049999999931</v>
      </c>
      <c r="X109" s="18">
        <v>3.5</v>
      </c>
      <c r="Y109" s="18">
        <v>-20.299999999999997</v>
      </c>
      <c r="Z109" s="18">
        <v>-1.2000000000000028</v>
      </c>
      <c r="AA109" s="18">
        <v>-9.1</v>
      </c>
      <c r="AB109" s="16">
        <f t="shared" si="1"/>
        <v>15.313621618497853</v>
      </c>
      <c r="AD109" s="18"/>
      <c r="AE109" s="18"/>
      <c r="AF109" s="18"/>
      <c r="AG109" s="18"/>
      <c r="AH109" s="18"/>
    </row>
    <row r="110" spans="1:34" x14ac:dyDescent="0.25">
      <c r="A110" s="11" t="s">
        <v>216</v>
      </c>
      <c r="B110" s="2"/>
      <c r="C110" s="2"/>
      <c r="D110" s="12" t="s">
        <v>741</v>
      </c>
      <c r="E110" s="13" t="s">
        <v>217</v>
      </c>
      <c r="F110" s="14">
        <v>43.06666666666667</v>
      </c>
      <c r="G110" s="14">
        <v>10733.333333333334</v>
      </c>
      <c r="H110" s="14">
        <v>76.166666666666671</v>
      </c>
      <c r="I110" s="14">
        <v>1862.6666666666667</v>
      </c>
      <c r="J110" s="14">
        <v>5.7980291068609988</v>
      </c>
      <c r="K110" s="14">
        <v>2.9135824657592959</v>
      </c>
      <c r="L110" s="14">
        <v>13.000897404922981</v>
      </c>
      <c r="M110" s="14">
        <v>152.75252316519467</v>
      </c>
      <c r="N110" s="14">
        <v>29.700561161926466</v>
      </c>
      <c r="O110" s="14">
        <v>174.85517817134649</v>
      </c>
      <c r="P110" s="14">
        <v>0.57245980756096171</v>
      </c>
      <c r="Q110" s="14">
        <v>0.28766824500550842</v>
      </c>
      <c r="R110" s="20" t="s">
        <v>587</v>
      </c>
      <c r="S110" s="13" t="s">
        <v>608</v>
      </c>
      <c r="T110" s="13" t="s">
        <v>579</v>
      </c>
      <c r="U110" s="13" t="s">
        <v>583</v>
      </c>
      <c r="V110" s="13" t="s">
        <v>716</v>
      </c>
      <c r="W110" s="18">
        <v>-2.0168150000000025</v>
      </c>
      <c r="X110" s="18">
        <v>0.8</v>
      </c>
      <c r="Y110" s="18">
        <v>-15.999999999999996</v>
      </c>
      <c r="Z110" s="18">
        <v>0</v>
      </c>
      <c r="AA110" s="18">
        <v>-5.9</v>
      </c>
      <c r="AB110" s="16">
        <f t="shared" si="1"/>
        <v>1.9417523559099874</v>
      </c>
      <c r="AD110" s="18"/>
      <c r="AE110" s="18"/>
      <c r="AF110" s="18"/>
      <c r="AG110" s="18"/>
      <c r="AH110" s="18"/>
    </row>
    <row r="111" spans="1:34" x14ac:dyDescent="0.25">
      <c r="A111" s="11" t="s">
        <v>218</v>
      </c>
      <c r="B111" s="2"/>
      <c r="C111" s="2"/>
      <c r="D111" s="12" t="s">
        <v>741</v>
      </c>
      <c r="E111" s="13" t="s">
        <v>219</v>
      </c>
      <c r="F111" s="14">
        <v>54.475000000000001</v>
      </c>
      <c r="G111" s="14">
        <v>16517.75</v>
      </c>
      <c r="H111" s="14">
        <v>435.75</v>
      </c>
      <c r="I111" s="14">
        <v>3788</v>
      </c>
      <c r="J111" s="14">
        <v>5.608125424027139</v>
      </c>
      <c r="K111" s="14">
        <v>2.8181534794106224</v>
      </c>
      <c r="L111" s="14">
        <v>8.392370046655433</v>
      </c>
      <c r="M111" s="14">
        <v>6970.8711928639159</v>
      </c>
      <c r="N111" s="14">
        <v>441.34814772467325</v>
      </c>
      <c r="O111" s="14">
        <v>2433.5480270584349</v>
      </c>
      <c r="P111" s="14">
        <v>2.2101917220942999</v>
      </c>
      <c r="Q111" s="14">
        <v>1.1106491065800501</v>
      </c>
      <c r="R111" s="20" t="s">
        <v>587</v>
      </c>
      <c r="S111" s="13" t="s">
        <v>613</v>
      </c>
      <c r="T111" s="13" t="s">
        <v>614</v>
      </c>
      <c r="U111" s="13" t="s">
        <v>572</v>
      </c>
      <c r="V111" s="13" t="s">
        <v>711</v>
      </c>
      <c r="W111" s="18">
        <v>-0.63561500000000526</v>
      </c>
      <c r="X111" s="18">
        <v>4.5</v>
      </c>
      <c r="Y111" s="18">
        <v>-13.7</v>
      </c>
      <c r="Z111" s="18">
        <v>-0.5</v>
      </c>
      <c r="AA111" s="18">
        <v>-9.1</v>
      </c>
      <c r="AB111" s="16">
        <f t="shared" si="1"/>
        <v>6.3043474580460028</v>
      </c>
      <c r="AD111" s="18"/>
      <c r="AE111" s="18"/>
      <c r="AF111" s="18"/>
      <c r="AG111" s="18"/>
      <c r="AH111" s="18"/>
    </row>
    <row r="112" spans="1:34" x14ac:dyDescent="0.25">
      <c r="A112" s="11" t="s">
        <v>220</v>
      </c>
      <c r="B112" s="2"/>
      <c r="C112" s="2"/>
      <c r="D112" s="12" t="s">
        <v>741</v>
      </c>
      <c r="E112" s="13" t="s">
        <v>221</v>
      </c>
      <c r="F112" s="14">
        <v>57.3</v>
      </c>
      <c r="G112" s="14">
        <v>15425.75</v>
      </c>
      <c r="H112" s="14">
        <v>167.5</v>
      </c>
      <c r="I112" s="14">
        <v>3717.5</v>
      </c>
      <c r="J112" s="14">
        <v>5.5676766374381828</v>
      </c>
      <c r="K112" s="14">
        <v>2.7978274559990868</v>
      </c>
      <c r="L112" s="14">
        <v>9.0923044383698741</v>
      </c>
      <c r="M112" s="14">
        <v>4898.7436335758584</v>
      </c>
      <c r="N112" s="14">
        <v>33.034073318317859</v>
      </c>
      <c r="O112" s="14">
        <v>2172.366739296107</v>
      </c>
      <c r="P112" s="14">
        <v>2.8723051762910274</v>
      </c>
      <c r="Q112" s="14">
        <v>1.4433694353221243</v>
      </c>
      <c r="R112" s="20" t="s">
        <v>674</v>
      </c>
      <c r="S112" s="13" t="s">
        <v>675</v>
      </c>
      <c r="T112" s="13" t="s">
        <v>671</v>
      </c>
      <c r="U112" s="13" t="s">
        <v>631</v>
      </c>
      <c r="V112" s="13" t="s">
        <v>717</v>
      </c>
      <c r="W112" s="18">
        <v>-1.2493300000000018</v>
      </c>
      <c r="X112" s="18">
        <v>3.4</v>
      </c>
      <c r="Y112" s="18">
        <v>-9.1</v>
      </c>
      <c r="Z112" s="18">
        <v>-7.2999999999999989</v>
      </c>
      <c r="AA112" s="18">
        <v>-9.1999999999999993</v>
      </c>
      <c r="AB112" s="16">
        <f t="shared" si="1"/>
        <v>23.236923467638544</v>
      </c>
      <c r="AD112" s="18"/>
      <c r="AE112" s="18"/>
      <c r="AF112" s="18"/>
      <c r="AG112" s="18"/>
      <c r="AH112" s="18"/>
    </row>
    <row r="113" spans="1:34" x14ac:dyDescent="0.25">
      <c r="A113" s="11" t="s">
        <v>222</v>
      </c>
      <c r="B113" s="2"/>
      <c r="C113" s="2"/>
      <c r="D113" s="12" t="s">
        <v>741</v>
      </c>
      <c r="E113" s="13" t="s">
        <v>223</v>
      </c>
      <c r="F113" s="14">
        <v>53</v>
      </c>
      <c r="G113" s="14">
        <v>13600</v>
      </c>
      <c r="H113" s="14">
        <v>119.33333333333333</v>
      </c>
      <c r="I113" s="14">
        <v>2539.6666666666665</v>
      </c>
      <c r="J113" s="14">
        <v>5.4749575730123707</v>
      </c>
      <c r="K113" s="14">
        <v>2.7512349613127491</v>
      </c>
      <c r="L113" s="14">
        <v>5.370288632839018</v>
      </c>
      <c r="M113" s="14">
        <v>3244.9961479175904</v>
      </c>
      <c r="N113" s="14">
        <v>20.207259421636873</v>
      </c>
      <c r="O113" s="14">
        <v>783.73741350871717</v>
      </c>
      <c r="P113" s="14">
        <v>0.75611802412284024</v>
      </c>
      <c r="Q113" s="14">
        <v>0.37995880609187954</v>
      </c>
      <c r="R113" s="20" t="s">
        <v>587</v>
      </c>
      <c r="S113" s="13" t="s">
        <v>591</v>
      </c>
      <c r="T113" s="13" t="s">
        <v>592</v>
      </c>
      <c r="U113" s="13" t="s">
        <v>583</v>
      </c>
      <c r="V113" s="13" t="s">
        <v>718</v>
      </c>
      <c r="W113" s="18">
        <v>-1.7064700000000084</v>
      </c>
      <c r="X113" s="18">
        <v>5</v>
      </c>
      <c r="Y113" s="18">
        <v>-21.5</v>
      </c>
      <c r="Z113" s="18">
        <v>0</v>
      </c>
      <c r="AA113" s="18">
        <v>-9</v>
      </c>
      <c r="AB113" s="16">
        <f t="shared" si="1"/>
        <v>3.8706562183222504</v>
      </c>
      <c r="AD113" s="18"/>
      <c r="AE113" s="18"/>
      <c r="AF113" s="18"/>
      <c r="AG113" s="18"/>
      <c r="AH113" s="18"/>
    </row>
    <row r="114" spans="1:34" x14ac:dyDescent="0.25">
      <c r="A114" s="11" t="s">
        <v>224</v>
      </c>
      <c r="B114" s="2"/>
      <c r="C114" s="2"/>
      <c r="D114" s="12" t="s">
        <v>741</v>
      </c>
      <c r="E114" s="13" t="s">
        <v>225</v>
      </c>
      <c r="F114" s="14">
        <v>23.3</v>
      </c>
      <c r="G114" s="14">
        <v>9445</v>
      </c>
      <c r="H114" s="14">
        <v>105</v>
      </c>
      <c r="I114" s="14">
        <v>1752</v>
      </c>
      <c r="J114" s="14">
        <v>5.3909817351598175</v>
      </c>
      <c r="K114" s="14">
        <v>2.7090360478190036</v>
      </c>
      <c r="R114" s="20" t="s">
        <v>587</v>
      </c>
      <c r="S114" s="13" t="s">
        <v>594</v>
      </c>
      <c r="T114" s="13" t="s">
        <v>592</v>
      </c>
      <c r="U114" s="13" t="s">
        <v>583</v>
      </c>
      <c r="V114" s="13" t="s">
        <v>719</v>
      </c>
      <c r="W114" s="18">
        <v>-2.441070000000007</v>
      </c>
      <c r="X114" s="18">
        <v>0.8</v>
      </c>
      <c r="Y114" s="18">
        <v>-22.5</v>
      </c>
      <c r="Z114" s="18">
        <v>-0.30000000000000071</v>
      </c>
      <c r="AA114" s="18">
        <v>-8.1</v>
      </c>
      <c r="AB114" s="16">
        <f t="shared" si="1"/>
        <v>3.3688029988817298</v>
      </c>
      <c r="AD114" s="18"/>
      <c r="AE114" s="18"/>
      <c r="AF114" s="18"/>
      <c r="AG114" s="18"/>
      <c r="AH114" s="18"/>
    </row>
    <row r="115" spans="1:34" x14ac:dyDescent="0.25">
      <c r="A115" s="11" t="s">
        <v>226</v>
      </c>
      <c r="B115" s="2"/>
      <c r="C115" s="2"/>
      <c r="D115" s="12" t="s">
        <v>741</v>
      </c>
      <c r="E115" s="13" t="s">
        <v>227</v>
      </c>
      <c r="F115" s="14">
        <v>66.533333333333331</v>
      </c>
      <c r="G115" s="14">
        <v>14400</v>
      </c>
      <c r="H115" s="14">
        <v>119.3</v>
      </c>
      <c r="I115" s="14">
        <v>2816.3333333333335</v>
      </c>
      <c r="J115" s="14">
        <v>5.2758281738525508</v>
      </c>
      <c r="K115" s="14">
        <v>2.651169936609322</v>
      </c>
      <c r="L115" s="14">
        <v>19.935479260186725</v>
      </c>
      <c r="M115" s="14">
        <v>3988.7341350358261</v>
      </c>
      <c r="N115" s="14">
        <v>27.827504379660109</v>
      </c>
      <c r="O115" s="14">
        <v>1045.4938227140963</v>
      </c>
      <c r="P115" s="14">
        <v>0.82396419105316676</v>
      </c>
      <c r="Q115" s="14">
        <v>0.41405235731314916</v>
      </c>
      <c r="R115" s="20" t="s">
        <v>664</v>
      </c>
      <c r="S115" s="13" t="s">
        <v>665</v>
      </c>
      <c r="T115" s="13" t="s">
        <v>574</v>
      </c>
      <c r="U115" s="13" t="s">
        <v>583</v>
      </c>
      <c r="V115" s="13" t="s">
        <v>715</v>
      </c>
      <c r="W115" s="18">
        <v>-1.4015800000000018</v>
      </c>
      <c r="X115" s="18">
        <v>0.8</v>
      </c>
      <c r="Y115" s="18">
        <v>-11.999999999999998</v>
      </c>
      <c r="Z115" s="18">
        <v>-4.0000000000000018</v>
      </c>
      <c r="AA115" s="18">
        <v>-7.7999999999999989</v>
      </c>
      <c r="AB115" s="16">
        <f t="shared" si="1"/>
        <v>16.565597555781714</v>
      </c>
      <c r="AD115" s="18"/>
      <c r="AE115" s="18"/>
      <c r="AF115" s="18"/>
      <c r="AG115" s="18"/>
      <c r="AH115" s="18"/>
    </row>
    <row r="116" spans="1:34" x14ac:dyDescent="0.25">
      <c r="A116" s="11" t="s">
        <v>228</v>
      </c>
      <c r="B116" s="2"/>
      <c r="C116" s="2"/>
      <c r="D116" s="12" t="s">
        <v>741</v>
      </c>
      <c r="E116" s="13" t="s">
        <v>229</v>
      </c>
      <c r="F116" s="14">
        <v>50.6</v>
      </c>
      <c r="G116" s="14">
        <v>11159.666666666666</v>
      </c>
      <c r="H116" s="14">
        <v>81.266666666666666</v>
      </c>
      <c r="I116" s="14">
        <v>2251.3333333333335</v>
      </c>
      <c r="J116" s="14">
        <v>5.2450630723672553</v>
      </c>
      <c r="K116" s="14">
        <v>2.6357100866167111</v>
      </c>
      <c r="L116" s="14">
        <v>7.2270325860618314</v>
      </c>
      <c r="M116" s="14">
        <v>3267.9474189976409</v>
      </c>
      <c r="N116" s="14">
        <v>4.221768981521052</v>
      </c>
      <c r="O116" s="14">
        <v>995.37396657403747</v>
      </c>
      <c r="P116" s="14">
        <v>1.1188460186381912</v>
      </c>
      <c r="Q116" s="14">
        <v>0.56223418022019656</v>
      </c>
      <c r="R116" s="20" t="s">
        <v>645</v>
      </c>
      <c r="S116" s="13" t="s">
        <v>646</v>
      </c>
      <c r="T116" s="13" t="s">
        <v>579</v>
      </c>
      <c r="U116" s="13" t="s">
        <v>583</v>
      </c>
      <c r="V116" s="13" t="s">
        <v>720</v>
      </c>
      <c r="W116" s="18">
        <v>-2.0228349999999917</v>
      </c>
      <c r="X116" s="18">
        <v>5</v>
      </c>
      <c r="Y116" s="18">
        <v>-11.8</v>
      </c>
      <c r="Z116" s="18">
        <v>-7</v>
      </c>
      <c r="AA116" s="18">
        <v>-5.9</v>
      </c>
      <c r="AB116" s="16">
        <f t="shared" si="1"/>
        <v>7.6731477378224682</v>
      </c>
      <c r="AD116" s="18"/>
      <c r="AE116" s="18"/>
      <c r="AF116" s="18"/>
      <c r="AG116" s="18"/>
      <c r="AH116" s="18"/>
    </row>
    <row r="117" spans="1:34" x14ac:dyDescent="0.25">
      <c r="A117" s="11" t="s">
        <v>230</v>
      </c>
      <c r="B117" s="2"/>
      <c r="C117" s="2"/>
      <c r="D117" s="12" t="s">
        <v>741</v>
      </c>
      <c r="E117" s="13" t="s">
        <v>231</v>
      </c>
      <c r="F117" s="14">
        <v>53.524999999999999</v>
      </c>
      <c r="G117" s="14">
        <v>15076</v>
      </c>
      <c r="H117" s="14">
        <v>234.5</v>
      </c>
      <c r="I117" s="14">
        <v>3745.75</v>
      </c>
      <c r="J117" s="14">
        <v>5.1988032202706833</v>
      </c>
      <c r="K117" s="14">
        <v>2.6124639297842629</v>
      </c>
      <c r="L117" s="14">
        <v>10.216744833849948</v>
      </c>
      <c r="M117" s="14">
        <v>5909.7993197738961</v>
      </c>
      <c r="N117" s="14">
        <v>111.35191960626453</v>
      </c>
      <c r="O117" s="14">
        <v>2268.6959222205164</v>
      </c>
      <c r="P117" s="14">
        <v>2.183586188592944</v>
      </c>
      <c r="Q117" s="14">
        <v>1.0972794917552482</v>
      </c>
      <c r="R117" s="20" t="s">
        <v>652</v>
      </c>
      <c r="S117" s="13" t="s">
        <v>658</v>
      </c>
      <c r="T117" s="13" t="s">
        <v>633</v>
      </c>
      <c r="U117" s="13" t="s">
        <v>631</v>
      </c>
      <c r="V117" s="13" t="s">
        <v>713</v>
      </c>
      <c r="W117" s="18">
        <v>-2.9258350000000064</v>
      </c>
      <c r="X117" s="18">
        <v>4.2</v>
      </c>
      <c r="Y117" s="18">
        <v>-13.600000000000001</v>
      </c>
      <c r="Z117" s="18">
        <v>-1.6999999999999993</v>
      </c>
      <c r="AA117" s="18">
        <v>-9.1</v>
      </c>
      <c r="AB117" s="16">
        <f t="shared" si="1"/>
        <v>5.0581458609440721</v>
      </c>
      <c r="AD117" s="18"/>
      <c r="AE117" s="18"/>
      <c r="AF117" s="18"/>
      <c r="AG117" s="18"/>
      <c r="AH117" s="18"/>
    </row>
    <row r="118" spans="1:34" x14ac:dyDescent="0.25">
      <c r="A118" s="11" t="s">
        <v>232</v>
      </c>
      <c r="B118" s="2"/>
      <c r="C118" s="2"/>
      <c r="D118" s="12" t="s">
        <v>741</v>
      </c>
      <c r="E118" s="13" t="s">
        <v>233</v>
      </c>
      <c r="F118" s="14">
        <v>45.150000000000006</v>
      </c>
      <c r="G118" s="14">
        <v>10800</v>
      </c>
      <c r="H118" s="14">
        <v>112.5</v>
      </c>
      <c r="I118" s="14">
        <v>2109</v>
      </c>
      <c r="J118" s="14">
        <v>5.1319125657493396</v>
      </c>
      <c r="K118" s="14">
        <v>2.5788505355524318</v>
      </c>
      <c r="L118" s="14">
        <v>0.7778174593052033</v>
      </c>
      <c r="M118" s="14">
        <v>1131.3708498984761</v>
      </c>
      <c r="N118" s="14">
        <v>0.70710678118654757</v>
      </c>
      <c r="O118" s="14">
        <v>66.468037431535464</v>
      </c>
      <c r="P118" s="14">
        <v>0.69818824391373657</v>
      </c>
      <c r="Q118" s="14">
        <v>0.35084836377574702</v>
      </c>
      <c r="R118" s="20" t="s">
        <v>587</v>
      </c>
      <c r="S118" s="13" t="s">
        <v>600</v>
      </c>
      <c r="T118" s="13" t="s">
        <v>579</v>
      </c>
      <c r="U118" s="13" t="s">
        <v>583</v>
      </c>
      <c r="V118" s="13" t="s">
        <v>718</v>
      </c>
      <c r="W118" s="18">
        <v>-1.7064700000000084</v>
      </c>
      <c r="X118" s="18">
        <v>3.4</v>
      </c>
      <c r="Y118" s="18">
        <v>-11.6</v>
      </c>
      <c r="Z118" s="18">
        <v>0</v>
      </c>
      <c r="AA118" s="18">
        <v>-7</v>
      </c>
      <c r="AB118" s="16">
        <f t="shared" si="1"/>
        <v>2.6289124658712959</v>
      </c>
      <c r="AD118" s="18"/>
      <c r="AE118" s="18"/>
      <c r="AF118" s="18"/>
      <c r="AG118" s="18"/>
      <c r="AH118" s="18"/>
    </row>
    <row r="119" spans="1:34" x14ac:dyDescent="0.25">
      <c r="A119" s="11" t="s">
        <v>234</v>
      </c>
      <c r="B119" s="2"/>
      <c r="C119" s="2"/>
      <c r="D119" s="12" t="s">
        <v>741</v>
      </c>
      <c r="E119" s="13" t="s">
        <v>235</v>
      </c>
      <c r="F119" s="14">
        <v>52</v>
      </c>
      <c r="G119" s="14">
        <v>15469.4</v>
      </c>
      <c r="H119" s="14">
        <v>154</v>
      </c>
      <c r="I119" s="14">
        <v>3824.4</v>
      </c>
      <c r="J119" s="14">
        <v>5.1129959548019688</v>
      </c>
      <c r="K119" s="14">
        <v>2.5693447009055119</v>
      </c>
      <c r="L119" s="14">
        <v>8.5435355679015892</v>
      </c>
      <c r="M119" s="14">
        <v>6524.4452208597777</v>
      </c>
      <c r="N119" s="14">
        <v>21.753160689885963</v>
      </c>
      <c r="O119" s="14">
        <v>2394.0670500217825</v>
      </c>
      <c r="P119" s="14">
        <v>2.0636228371085639</v>
      </c>
      <c r="Q119" s="14">
        <v>1.0369964005570673</v>
      </c>
      <c r="R119" s="20" t="s">
        <v>587</v>
      </c>
      <c r="S119" s="13" t="s">
        <v>615</v>
      </c>
      <c r="T119" s="13" t="s">
        <v>598</v>
      </c>
      <c r="U119" s="13" t="s">
        <v>607</v>
      </c>
      <c r="V119" s="13" t="s">
        <v>711</v>
      </c>
      <c r="W119" s="18">
        <v>-0.63561500000000526</v>
      </c>
      <c r="X119" s="18">
        <v>4.5999999999999996</v>
      </c>
      <c r="Y119" s="18">
        <v>-13.6</v>
      </c>
      <c r="Z119" s="18">
        <v>-0.5</v>
      </c>
      <c r="AA119" s="18">
        <v>-9.1</v>
      </c>
      <c r="AB119" s="16">
        <f t="shared" si="1"/>
        <v>6.164919904540846</v>
      </c>
      <c r="AD119" s="18"/>
      <c r="AE119" s="18"/>
      <c r="AF119" s="18"/>
      <c r="AG119" s="18"/>
      <c r="AH119" s="18"/>
    </row>
    <row r="120" spans="1:34" x14ac:dyDescent="0.25">
      <c r="A120" s="11" t="s">
        <v>236</v>
      </c>
      <c r="B120" s="2"/>
      <c r="C120" s="2"/>
      <c r="D120" s="12" t="s">
        <v>742</v>
      </c>
      <c r="E120" s="13" t="s">
        <v>237</v>
      </c>
      <c r="F120" s="14">
        <v>41.533333333333331</v>
      </c>
      <c r="G120" s="14">
        <v>12971.333333333334</v>
      </c>
      <c r="H120" s="14">
        <v>229.66666666666666</v>
      </c>
      <c r="I120" s="14">
        <v>2712.3333333333335</v>
      </c>
      <c r="J120" s="14">
        <v>5.0478662451654479</v>
      </c>
      <c r="K120" s="14">
        <v>2.5366162036007278</v>
      </c>
      <c r="L120" s="14">
        <v>14.560677639908583</v>
      </c>
      <c r="M120" s="14">
        <v>4593.415432260982</v>
      </c>
      <c r="N120" s="14">
        <v>61.272614872660107</v>
      </c>
      <c r="O120" s="14">
        <v>1361.9182550114137</v>
      </c>
      <c r="P120" s="14">
        <v>0.795774639428796</v>
      </c>
      <c r="Q120" s="14">
        <v>0.39988675348180702</v>
      </c>
      <c r="R120" s="20" t="s">
        <v>587</v>
      </c>
      <c r="S120" s="13" t="s">
        <v>600</v>
      </c>
      <c r="T120" s="13" t="s">
        <v>579</v>
      </c>
      <c r="U120" s="13" t="s">
        <v>583</v>
      </c>
      <c r="V120" s="13" t="s">
        <v>707</v>
      </c>
      <c r="W120" s="18">
        <v>1.6358049999999931</v>
      </c>
      <c r="X120" s="18">
        <v>3.4</v>
      </c>
      <c r="Y120" s="18">
        <v>-11.6</v>
      </c>
      <c r="Z120" s="18">
        <v>-1.2000000000000011</v>
      </c>
      <c r="AA120" s="18">
        <v>-7</v>
      </c>
      <c r="AB120" s="16">
        <f t="shared" si="1"/>
        <v>9.8512771263045504</v>
      </c>
      <c r="AD120" s="18"/>
      <c r="AE120" s="18"/>
      <c r="AF120" s="18"/>
      <c r="AG120" s="18"/>
      <c r="AH120" s="18"/>
    </row>
    <row r="121" spans="1:34" x14ac:dyDescent="0.25">
      <c r="A121" s="11" t="s">
        <v>238</v>
      </c>
      <c r="B121" s="2"/>
      <c r="C121" s="2"/>
      <c r="D121" s="12" t="s">
        <v>741</v>
      </c>
      <c r="E121" s="13" t="s">
        <v>239</v>
      </c>
      <c r="F121" s="14">
        <v>53.65</v>
      </c>
      <c r="G121" s="14">
        <v>15000</v>
      </c>
      <c r="H121" s="14">
        <v>128.5</v>
      </c>
      <c r="I121" s="14">
        <v>3029.5</v>
      </c>
      <c r="J121" s="14">
        <v>4.9477737005616245</v>
      </c>
      <c r="K121" s="14">
        <v>2.4863184424932787</v>
      </c>
      <c r="L121" s="14">
        <v>0.21213203435596223</v>
      </c>
      <c r="M121" s="14">
        <v>1697.0562748477141</v>
      </c>
      <c r="N121" s="14">
        <v>13.435028842544403</v>
      </c>
      <c r="O121" s="14">
        <v>299.10616844190963</v>
      </c>
      <c r="P121" s="14">
        <v>7.1677386022471881E-2</v>
      </c>
      <c r="Q121" s="14">
        <v>3.6018786945965768E-2</v>
      </c>
      <c r="R121" s="20" t="s">
        <v>587</v>
      </c>
      <c r="S121" s="13" t="s">
        <v>594</v>
      </c>
      <c r="T121" s="13" t="s">
        <v>592</v>
      </c>
      <c r="U121" s="13" t="s">
        <v>583</v>
      </c>
      <c r="V121" s="13" t="s">
        <v>718</v>
      </c>
      <c r="W121" s="18">
        <v>-1.7064700000000084</v>
      </c>
      <c r="X121" s="18">
        <v>0.8</v>
      </c>
      <c r="Y121" s="18">
        <v>-22.5</v>
      </c>
      <c r="Z121" s="18">
        <v>0</v>
      </c>
      <c r="AA121" s="18">
        <v>-8.1</v>
      </c>
      <c r="AB121" s="16">
        <f t="shared" si="1"/>
        <v>3.8686134587283836</v>
      </c>
      <c r="AD121" s="18"/>
      <c r="AE121" s="18"/>
      <c r="AF121" s="18"/>
      <c r="AG121" s="18"/>
      <c r="AH121" s="18"/>
    </row>
    <row r="122" spans="1:34" x14ac:dyDescent="0.25">
      <c r="A122" s="11" t="s">
        <v>240</v>
      </c>
      <c r="B122" s="2"/>
      <c r="C122" s="2"/>
      <c r="D122" s="12" t="s">
        <v>741</v>
      </c>
      <c r="E122" s="13" t="s">
        <v>241</v>
      </c>
      <c r="F122" s="14">
        <v>47.2</v>
      </c>
      <c r="G122" s="14">
        <v>14028.5</v>
      </c>
      <c r="H122" s="14">
        <v>179.25</v>
      </c>
      <c r="I122" s="14">
        <v>4235</v>
      </c>
      <c r="J122" s="14">
        <v>4.8376121391512985</v>
      </c>
      <c r="K122" s="14">
        <v>2.4309608739453763</v>
      </c>
      <c r="L122" s="14">
        <v>10.246462804304725</v>
      </c>
      <c r="M122" s="14">
        <v>5080.4858773546457</v>
      </c>
      <c r="N122" s="14">
        <v>87.118812549299591</v>
      </c>
      <c r="O122" s="14">
        <v>3186.4341355188876</v>
      </c>
      <c r="P122" s="14">
        <v>2.3666833964766694</v>
      </c>
      <c r="Q122" s="14">
        <v>1.1892881389329997</v>
      </c>
      <c r="R122" s="20" t="s">
        <v>573</v>
      </c>
      <c r="S122" s="13" t="s">
        <v>667</v>
      </c>
      <c r="T122" s="13" t="s">
        <v>574</v>
      </c>
      <c r="U122" s="13" t="s">
        <v>607</v>
      </c>
      <c r="V122" s="13" t="s">
        <v>699</v>
      </c>
      <c r="W122" s="18">
        <v>0.56494999999999707</v>
      </c>
      <c r="X122" s="18">
        <v>4.5999999999999996</v>
      </c>
      <c r="Y122" s="18">
        <v>-8.9</v>
      </c>
      <c r="Z122" s="18">
        <v>-2.9000000000000004</v>
      </c>
      <c r="AA122" s="18">
        <v>-8</v>
      </c>
      <c r="AB122" s="16">
        <f t="shared" si="1"/>
        <v>9.6058758480899851</v>
      </c>
      <c r="AD122" s="18"/>
      <c r="AE122" s="18"/>
      <c r="AF122" s="18"/>
      <c r="AG122" s="18"/>
      <c r="AH122" s="18"/>
    </row>
    <row r="123" spans="1:34" x14ac:dyDescent="0.25">
      <c r="A123" s="11" t="s">
        <v>242</v>
      </c>
      <c r="B123" s="2"/>
      <c r="C123" s="2"/>
      <c r="D123" s="12" t="s">
        <v>741</v>
      </c>
      <c r="E123" s="13" t="s">
        <v>243</v>
      </c>
      <c r="F123" s="14">
        <v>47.36</v>
      </c>
      <c r="G123" s="14">
        <v>15920</v>
      </c>
      <c r="H123" s="14">
        <v>347.2</v>
      </c>
      <c r="I123" s="14">
        <v>4369.2</v>
      </c>
      <c r="J123" s="14">
        <v>4.8095881787244323</v>
      </c>
      <c r="K123" s="14">
        <v>2.4168784817710716</v>
      </c>
      <c r="L123" s="14">
        <v>12.560509543804338</v>
      </c>
      <c r="M123" s="14">
        <v>6530.6661222267367</v>
      </c>
      <c r="N123" s="14">
        <v>453.48225985147423</v>
      </c>
      <c r="O123" s="14">
        <v>3526.8044686372959</v>
      </c>
      <c r="P123" s="14">
        <v>1.7657165289292156</v>
      </c>
      <c r="Q123" s="14">
        <v>0.88729473815538473</v>
      </c>
      <c r="R123" s="20" t="s">
        <v>587</v>
      </c>
      <c r="S123" s="13" t="s">
        <v>615</v>
      </c>
      <c r="T123" s="13" t="s">
        <v>598</v>
      </c>
      <c r="U123" s="13" t="s">
        <v>607</v>
      </c>
      <c r="V123" s="13" t="s">
        <v>721</v>
      </c>
      <c r="W123" s="18">
        <v>-3.7230100000000093</v>
      </c>
      <c r="X123" s="18">
        <v>4.5999999999999996</v>
      </c>
      <c r="Y123" s="18">
        <v>-13.6</v>
      </c>
      <c r="Z123" s="18">
        <v>0</v>
      </c>
      <c r="AA123" s="18">
        <v>-9.1</v>
      </c>
      <c r="AB123" s="16">
        <f t="shared" si="1"/>
        <v>2.5269939051730494</v>
      </c>
      <c r="AD123" s="18"/>
      <c r="AE123" s="18"/>
      <c r="AF123" s="18"/>
      <c r="AG123" s="18"/>
      <c r="AH123" s="18"/>
    </row>
    <row r="124" spans="1:34" x14ac:dyDescent="0.25">
      <c r="A124" s="11" t="s">
        <v>244</v>
      </c>
      <c r="B124" s="2"/>
      <c r="C124" s="2"/>
      <c r="D124" s="12" t="s">
        <v>741</v>
      </c>
      <c r="E124" s="13" t="s">
        <v>245</v>
      </c>
      <c r="F124" s="14">
        <v>48.400000000000006</v>
      </c>
      <c r="G124" s="14">
        <v>12350</v>
      </c>
      <c r="H124" s="14">
        <v>92.1</v>
      </c>
      <c r="I124" s="14">
        <v>2770.5</v>
      </c>
      <c r="J124" s="14">
        <v>4.7178523616495465</v>
      </c>
      <c r="K124" s="14">
        <v>2.3707800812309281</v>
      </c>
      <c r="L124" s="14">
        <v>17.394826817189067</v>
      </c>
      <c r="M124" s="14">
        <v>777.81745930520231</v>
      </c>
      <c r="N124" s="14">
        <v>28.1428498912246</v>
      </c>
      <c r="O124" s="14">
        <v>1006.2129496284572</v>
      </c>
      <c r="P124" s="14">
        <v>1.4327185278548158</v>
      </c>
      <c r="Q124" s="14">
        <v>0.71995905922352554</v>
      </c>
      <c r="R124" s="20" t="s">
        <v>664</v>
      </c>
      <c r="S124" s="13" t="s">
        <v>665</v>
      </c>
      <c r="T124" s="13" t="s">
        <v>574</v>
      </c>
      <c r="U124" s="13" t="s">
        <v>583</v>
      </c>
      <c r="V124" s="13" t="s">
        <v>714</v>
      </c>
      <c r="W124" s="18">
        <v>-0.33072499999999128</v>
      </c>
      <c r="X124" s="18">
        <v>0.8</v>
      </c>
      <c r="Y124" s="18">
        <v>-11.999999999999998</v>
      </c>
      <c r="Z124" s="18">
        <v>-4.0000000000000018</v>
      </c>
      <c r="AA124" s="18">
        <v>-7.7999999999999989</v>
      </c>
      <c r="AB124" s="16">
        <f t="shared" si="1"/>
        <v>24.38185750097195</v>
      </c>
      <c r="AD124" s="18"/>
      <c r="AE124" s="18"/>
      <c r="AF124" s="18"/>
      <c r="AG124" s="18"/>
      <c r="AH124" s="18"/>
    </row>
    <row r="125" spans="1:34" x14ac:dyDescent="0.25">
      <c r="A125" s="11" t="s">
        <v>246</v>
      </c>
      <c r="B125" s="2"/>
      <c r="C125" s="2"/>
      <c r="D125" s="12" t="s">
        <v>741</v>
      </c>
      <c r="E125" s="13" t="s">
        <v>247</v>
      </c>
      <c r="F125" s="14">
        <v>49.1</v>
      </c>
      <c r="G125" s="14">
        <v>8263</v>
      </c>
      <c r="H125" s="14">
        <v>155</v>
      </c>
      <c r="I125" s="14">
        <v>1790</v>
      </c>
      <c r="J125" s="14">
        <v>4.6991268858930191</v>
      </c>
      <c r="K125" s="14">
        <v>2.3613702944186024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20" t="s">
        <v>587</v>
      </c>
      <c r="S125" s="13" t="s">
        <v>619</v>
      </c>
      <c r="T125" s="13" t="s">
        <v>579</v>
      </c>
      <c r="U125" s="13" t="s">
        <v>607</v>
      </c>
      <c r="V125" s="13" t="s">
        <v>721</v>
      </c>
      <c r="W125" s="18">
        <v>-3.7230100000000093</v>
      </c>
      <c r="X125" s="18">
        <v>4.5999999999999996</v>
      </c>
      <c r="Y125" s="18">
        <v>-13.1</v>
      </c>
      <c r="Z125" s="18">
        <v>0</v>
      </c>
      <c r="AA125" s="18">
        <v>-10</v>
      </c>
      <c r="AB125" s="16">
        <f t="shared" si="1"/>
        <v>3.1593640047135678</v>
      </c>
      <c r="AD125" s="18"/>
      <c r="AE125" s="18"/>
      <c r="AF125" s="18"/>
      <c r="AG125" s="18"/>
      <c r="AH125" s="18"/>
    </row>
    <row r="126" spans="1:34" x14ac:dyDescent="0.25">
      <c r="A126" s="11" t="s">
        <v>248</v>
      </c>
      <c r="B126" s="2"/>
      <c r="C126" s="2"/>
      <c r="D126" s="12" t="s">
        <v>741</v>
      </c>
      <c r="E126" s="13" t="s">
        <v>249</v>
      </c>
      <c r="F126" s="14">
        <v>47.7</v>
      </c>
      <c r="G126" s="14">
        <v>16813.75</v>
      </c>
      <c r="H126" s="14">
        <v>158.27500000000001</v>
      </c>
      <c r="I126" s="14">
        <v>4696.25</v>
      </c>
      <c r="J126" s="14">
        <v>4.6750002065763212</v>
      </c>
      <c r="K126" s="14">
        <v>2.3492463349629755</v>
      </c>
      <c r="L126" s="14">
        <v>14.257103492645321</v>
      </c>
      <c r="M126" s="14">
        <v>7171.7896781417121</v>
      </c>
      <c r="N126" s="14">
        <v>41.336749690801724</v>
      </c>
      <c r="O126" s="14">
        <v>3100.1255115720719</v>
      </c>
      <c r="P126" s="14">
        <v>2.0427482686214482</v>
      </c>
      <c r="Q126" s="14">
        <v>1.0265066676489689</v>
      </c>
      <c r="R126" s="20" t="s">
        <v>652</v>
      </c>
      <c r="S126" s="13" t="s">
        <v>655</v>
      </c>
      <c r="T126" s="13" t="s">
        <v>598</v>
      </c>
      <c r="U126" s="13" t="s">
        <v>607</v>
      </c>
      <c r="V126" s="13" t="s">
        <v>722</v>
      </c>
      <c r="W126" s="18">
        <v>-2.0168150000000025</v>
      </c>
      <c r="X126" s="18">
        <v>5.4</v>
      </c>
      <c r="Y126" s="18">
        <v>-12.4</v>
      </c>
      <c r="Z126" s="18">
        <v>-1.6999999999999993</v>
      </c>
      <c r="AA126" s="18">
        <v>-9.1</v>
      </c>
      <c r="AB126" s="16">
        <f t="shared" si="1"/>
        <v>4.8815425736727116</v>
      </c>
      <c r="AD126" s="18"/>
      <c r="AE126" s="18"/>
      <c r="AF126" s="18"/>
      <c r="AG126" s="18"/>
      <c r="AH126" s="18"/>
    </row>
    <row r="127" spans="1:34" x14ac:dyDescent="0.25">
      <c r="A127" s="11" t="s">
        <v>250</v>
      </c>
      <c r="B127" s="2"/>
      <c r="C127" s="2"/>
      <c r="D127" s="12" t="s">
        <v>741</v>
      </c>
      <c r="E127" s="13" t="s">
        <v>251</v>
      </c>
      <c r="F127" s="14">
        <v>54.699999999999996</v>
      </c>
      <c r="G127" s="14">
        <v>16466.666666666668</v>
      </c>
      <c r="H127" s="14">
        <v>155.66666666666666</v>
      </c>
      <c r="I127" s="14">
        <v>3812</v>
      </c>
      <c r="J127" s="14">
        <v>4.6521511689377162</v>
      </c>
      <c r="K127" s="14">
        <v>2.337764406501365</v>
      </c>
      <c r="L127" s="14">
        <v>29.371414674816076</v>
      </c>
      <c r="M127" s="14">
        <v>6795.0962710864751</v>
      </c>
      <c r="N127" s="14">
        <v>5.6862407030773268</v>
      </c>
      <c r="O127" s="14">
        <v>2352.7201278520147</v>
      </c>
      <c r="P127" s="14">
        <v>0.92292906130584096</v>
      </c>
      <c r="Q127" s="14">
        <v>0.46378344789238241</v>
      </c>
      <c r="R127" s="20" t="s">
        <v>587</v>
      </c>
      <c r="S127" s="13" t="s">
        <v>593</v>
      </c>
      <c r="T127" s="13" t="s">
        <v>579</v>
      </c>
      <c r="U127" s="13" t="s">
        <v>583</v>
      </c>
      <c r="V127" s="13" t="s">
        <v>718</v>
      </c>
      <c r="W127" s="18">
        <v>-1.7064700000000084</v>
      </c>
      <c r="X127" s="18">
        <v>3.4</v>
      </c>
      <c r="Y127" s="18">
        <v>-14.299999999999999</v>
      </c>
      <c r="Z127" s="18">
        <v>0</v>
      </c>
      <c r="AA127" s="18">
        <v>-9</v>
      </c>
      <c r="AB127" s="16">
        <f t="shared" si="1"/>
        <v>4.6708701726114157</v>
      </c>
      <c r="AD127" s="18"/>
      <c r="AE127" s="18"/>
      <c r="AF127" s="18"/>
      <c r="AG127" s="18"/>
      <c r="AH127" s="18"/>
    </row>
    <row r="128" spans="1:34" x14ac:dyDescent="0.25">
      <c r="A128" s="11" t="s">
        <v>252</v>
      </c>
      <c r="B128" s="2"/>
      <c r="C128" s="2"/>
      <c r="D128" s="12" t="s">
        <v>741</v>
      </c>
      <c r="E128" s="13" t="s">
        <v>253</v>
      </c>
      <c r="F128" s="14">
        <v>51.599999999999994</v>
      </c>
      <c r="G128" s="14">
        <v>12550</v>
      </c>
      <c r="H128" s="14">
        <v>104.35</v>
      </c>
      <c r="I128" s="14">
        <v>3049</v>
      </c>
      <c r="J128" s="14">
        <v>4.6501522009221032</v>
      </c>
      <c r="K128" s="14">
        <v>2.3367598999608559</v>
      </c>
      <c r="L128" s="14">
        <v>1.8384776310850246</v>
      </c>
      <c r="M128" s="14">
        <v>2757.7164466275353</v>
      </c>
      <c r="N128" s="14">
        <v>32.031937187750636</v>
      </c>
      <c r="O128" s="14">
        <v>1787.5659428395923</v>
      </c>
      <c r="P128" s="14">
        <v>1.8218226489870073</v>
      </c>
      <c r="Q128" s="14">
        <v>0.91548876833517956</v>
      </c>
      <c r="R128" s="20" t="s">
        <v>587</v>
      </c>
      <c r="S128" s="13" t="s">
        <v>590</v>
      </c>
      <c r="T128" s="13" t="s">
        <v>586</v>
      </c>
      <c r="U128" s="13" t="s">
        <v>583</v>
      </c>
      <c r="V128" s="13" t="s">
        <v>719</v>
      </c>
      <c r="W128" s="18">
        <v>-2.441070000000007</v>
      </c>
      <c r="X128" s="18">
        <v>0.8</v>
      </c>
      <c r="Y128" s="18">
        <v>-11.6</v>
      </c>
      <c r="Z128" s="18">
        <v>-0.5</v>
      </c>
      <c r="AA128" s="18">
        <v>-9</v>
      </c>
      <c r="AB128" s="16">
        <f t="shared" si="1"/>
        <v>4.8389529110554994</v>
      </c>
      <c r="AD128" s="18"/>
      <c r="AE128" s="18"/>
      <c r="AF128" s="18"/>
      <c r="AG128" s="18"/>
      <c r="AH128" s="18"/>
    </row>
    <row r="129" spans="1:34" x14ac:dyDescent="0.25">
      <c r="A129" s="11" t="s">
        <v>254</v>
      </c>
      <c r="B129" s="2"/>
      <c r="C129" s="2"/>
      <c r="D129" s="12" t="s">
        <v>741</v>
      </c>
      <c r="E129" s="13" t="s">
        <v>255</v>
      </c>
      <c r="F129" s="14">
        <v>45.5</v>
      </c>
      <c r="G129" s="14">
        <v>12400</v>
      </c>
      <c r="H129" s="14">
        <v>134</v>
      </c>
      <c r="I129" s="14">
        <v>2681</v>
      </c>
      <c r="J129" s="14">
        <v>4.6251398731816487</v>
      </c>
      <c r="K129" s="14">
        <v>2.3241908910460545</v>
      </c>
      <c r="R129" s="20" t="s">
        <v>587</v>
      </c>
      <c r="S129" s="13" t="s">
        <v>599</v>
      </c>
      <c r="T129" s="13" t="s">
        <v>592</v>
      </c>
      <c r="U129" s="13" t="s">
        <v>583</v>
      </c>
      <c r="V129" s="13" t="s">
        <v>718</v>
      </c>
      <c r="W129" s="18">
        <v>-1.7064700000000084</v>
      </c>
      <c r="X129" s="18">
        <v>5</v>
      </c>
      <c r="Y129" s="18">
        <v>-18.8</v>
      </c>
      <c r="Z129" s="18">
        <v>0</v>
      </c>
      <c r="AA129" s="18">
        <v>-7</v>
      </c>
      <c r="AB129" s="16">
        <f t="shared" si="1"/>
        <v>2.4080062892943337</v>
      </c>
      <c r="AD129" s="18"/>
      <c r="AE129" s="18"/>
      <c r="AF129" s="18"/>
      <c r="AG129" s="18"/>
      <c r="AH129" s="18"/>
    </row>
    <row r="130" spans="1:34" x14ac:dyDescent="0.25">
      <c r="A130" s="11" t="s">
        <v>256</v>
      </c>
      <c r="B130" s="2"/>
      <c r="C130" s="2"/>
      <c r="D130" s="12" t="s">
        <v>741</v>
      </c>
      <c r="E130" s="13" t="s">
        <v>257</v>
      </c>
      <c r="F130" s="14">
        <v>47.85</v>
      </c>
      <c r="G130" s="14">
        <v>12400</v>
      </c>
      <c r="H130" s="14">
        <v>109.5</v>
      </c>
      <c r="I130" s="14">
        <v>2808.5</v>
      </c>
      <c r="J130" s="14">
        <v>4.5678320021143968</v>
      </c>
      <c r="K130" s="14">
        <v>2.2953929658866317</v>
      </c>
      <c r="L130" s="14">
        <v>26.375082938258231</v>
      </c>
      <c r="M130" s="14">
        <v>141.42135623730951</v>
      </c>
      <c r="N130" s="14">
        <v>12.020815280171307</v>
      </c>
      <c r="O130" s="14">
        <v>741.75501346468832</v>
      </c>
      <c r="P130" s="14">
        <v>1.1560587260087258</v>
      </c>
      <c r="Q130" s="14">
        <v>0.58093403317021397</v>
      </c>
      <c r="R130" s="20" t="s">
        <v>587</v>
      </c>
      <c r="S130" s="13" t="s">
        <v>591</v>
      </c>
      <c r="T130" s="13" t="s">
        <v>592</v>
      </c>
      <c r="U130" s="13" t="s">
        <v>583</v>
      </c>
      <c r="V130" s="13" t="s">
        <v>719</v>
      </c>
      <c r="W130" s="18">
        <v>-2.441070000000007</v>
      </c>
      <c r="X130" s="18">
        <v>5</v>
      </c>
      <c r="Y130" s="18">
        <v>-21.5</v>
      </c>
      <c r="Z130" s="18">
        <v>-0.5</v>
      </c>
      <c r="AA130" s="18">
        <v>-9</v>
      </c>
      <c r="AB130" s="16">
        <f t="shared" si="1"/>
        <v>3.6598764617762956</v>
      </c>
      <c r="AD130" s="18"/>
      <c r="AE130" s="18"/>
      <c r="AF130" s="18"/>
      <c r="AG130" s="18"/>
      <c r="AH130" s="18"/>
    </row>
    <row r="131" spans="1:34" x14ac:dyDescent="0.25">
      <c r="A131" s="11" t="s">
        <v>258</v>
      </c>
      <c r="B131" s="2"/>
      <c r="C131" s="2"/>
      <c r="D131" s="12" t="s">
        <v>741</v>
      </c>
      <c r="E131" s="13" t="s">
        <v>259</v>
      </c>
      <c r="F131" s="14">
        <v>45.433333333333337</v>
      </c>
      <c r="G131" s="14">
        <v>12476.333333333334</v>
      </c>
      <c r="H131" s="14">
        <v>119.33333333333333</v>
      </c>
      <c r="I131" s="14">
        <v>2893</v>
      </c>
      <c r="J131" s="14">
        <v>4.483783898557661</v>
      </c>
      <c r="K131" s="14">
        <v>2.253157737968674</v>
      </c>
      <c r="L131" s="14">
        <v>4.0550380187284727</v>
      </c>
      <c r="M131" s="14">
        <v>3194.4765351045144</v>
      </c>
      <c r="N131" s="14">
        <v>14.742229591663946</v>
      </c>
      <c r="O131" s="14">
        <v>1066.4994139707719</v>
      </c>
      <c r="P131" s="14">
        <v>0.77386025379395484</v>
      </c>
      <c r="Q131" s="14">
        <v>0.38887449939394714</v>
      </c>
      <c r="R131" s="20" t="s">
        <v>587</v>
      </c>
      <c r="S131" s="13" t="s">
        <v>595</v>
      </c>
      <c r="T131" s="13" t="s">
        <v>592</v>
      </c>
      <c r="U131" s="13" t="s">
        <v>583</v>
      </c>
      <c r="V131" s="13" t="s">
        <v>718</v>
      </c>
      <c r="W131" s="18">
        <v>-1.7064700000000084</v>
      </c>
      <c r="X131" s="18">
        <v>3.4</v>
      </c>
      <c r="Y131" s="18">
        <v>-16.100000000000009</v>
      </c>
      <c r="Z131" s="18">
        <v>0</v>
      </c>
      <c r="AA131" s="18">
        <v>-8.1</v>
      </c>
      <c r="AB131" s="16">
        <f t="shared" ref="AB131:AB194" si="2">1+1/(0.005*EXP(0.6*X131)+6*EXP(0.45*(Z131+AA131-W131))*(1+0.005*EXP(0.6*X131)))</f>
        <v>3.56915689612554</v>
      </c>
      <c r="AD131" s="18"/>
      <c r="AE131" s="18"/>
      <c r="AF131" s="18"/>
      <c r="AG131" s="18"/>
      <c r="AH131" s="18"/>
    </row>
    <row r="132" spans="1:34" x14ac:dyDescent="0.25">
      <c r="A132" s="11" t="s">
        <v>260</v>
      </c>
      <c r="B132" s="2"/>
      <c r="C132" s="2"/>
      <c r="D132" s="12" t="s">
        <v>742</v>
      </c>
      <c r="E132" s="13" t="s">
        <v>261</v>
      </c>
      <c r="F132" s="14">
        <v>42.06666666666667</v>
      </c>
      <c r="G132" s="14">
        <v>13225</v>
      </c>
      <c r="H132" s="14">
        <v>203</v>
      </c>
      <c r="I132" s="14">
        <v>2978</v>
      </c>
      <c r="J132" s="14">
        <v>4.4440973698723711</v>
      </c>
      <c r="K132" s="14">
        <v>2.2332147587298348</v>
      </c>
      <c r="L132" s="14">
        <v>17.696421483829248</v>
      </c>
      <c r="M132" s="14">
        <v>3265.252670161989</v>
      </c>
      <c r="N132" s="14">
        <v>71.267103210387333</v>
      </c>
      <c r="O132" s="14">
        <v>754.61182073964358</v>
      </c>
      <c r="P132" s="14">
        <v>0.17464797442978458</v>
      </c>
      <c r="Q132" s="14">
        <v>8.7762801220997277E-2</v>
      </c>
      <c r="R132" s="20" t="s">
        <v>587</v>
      </c>
      <c r="S132" s="13" t="s">
        <v>595</v>
      </c>
      <c r="T132" s="13" t="s">
        <v>592</v>
      </c>
      <c r="U132" s="13" t="s">
        <v>583</v>
      </c>
      <c r="V132" s="13" t="s">
        <v>707</v>
      </c>
      <c r="W132" s="18">
        <v>1.6358049999999931</v>
      </c>
      <c r="X132" s="18">
        <v>3.4</v>
      </c>
      <c r="Y132" s="18">
        <v>-16.100000000000009</v>
      </c>
      <c r="Z132" s="18">
        <v>-0.99999999999999289</v>
      </c>
      <c r="AA132" s="18">
        <v>-8.1</v>
      </c>
      <c r="AB132" s="16">
        <f t="shared" si="2"/>
        <v>12.343077904447624</v>
      </c>
      <c r="AD132" s="18"/>
      <c r="AE132" s="18"/>
      <c r="AF132" s="18"/>
      <c r="AG132" s="18"/>
      <c r="AH132" s="18"/>
    </row>
    <row r="133" spans="1:34" x14ac:dyDescent="0.25">
      <c r="A133" s="11" t="s">
        <v>262</v>
      </c>
      <c r="B133" s="2"/>
      <c r="C133" s="2"/>
      <c r="D133" s="12" t="s">
        <v>741</v>
      </c>
      <c r="E133" s="13" t="s">
        <v>263</v>
      </c>
      <c r="F133" s="14">
        <v>45.833333333333336</v>
      </c>
      <c r="G133" s="14">
        <v>13766.666666666666</v>
      </c>
      <c r="H133" s="14">
        <v>180.66666666666666</v>
      </c>
      <c r="I133" s="14">
        <v>3203.3333333333335</v>
      </c>
      <c r="J133" s="14">
        <v>4.3519081732929159</v>
      </c>
      <c r="K133" s="14">
        <v>2.1868885292929225</v>
      </c>
      <c r="L133" s="14">
        <v>15.064638506560094</v>
      </c>
      <c r="M133" s="14">
        <v>3189.5663237081799</v>
      </c>
      <c r="N133" s="14">
        <v>25.324559884296821</v>
      </c>
      <c r="O133" s="14">
        <v>879.09574753455263</v>
      </c>
      <c r="P133" s="14">
        <v>0.43734942717530312</v>
      </c>
      <c r="Q133" s="14">
        <v>0.21977358149512718</v>
      </c>
      <c r="R133" s="20" t="s">
        <v>587</v>
      </c>
      <c r="S133" s="13" t="s">
        <v>601</v>
      </c>
      <c r="T133" s="13" t="s">
        <v>592</v>
      </c>
      <c r="U133" s="13" t="s">
        <v>583</v>
      </c>
      <c r="V133" s="13" t="s">
        <v>718</v>
      </c>
      <c r="W133" s="18">
        <v>-1.7064700000000084</v>
      </c>
      <c r="X133" s="18">
        <v>5</v>
      </c>
      <c r="Y133" s="18">
        <v>-16.800000000000004</v>
      </c>
      <c r="Z133" s="18">
        <v>0</v>
      </c>
      <c r="AA133" s="18">
        <v>-7</v>
      </c>
      <c r="AB133" s="16">
        <f t="shared" si="2"/>
        <v>2.4080062892943337</v>
      </c>
      <c r="AD133" s="18"/>
      <c r="AE133" s="18"/>
      <c r="AF133" s="18"/>
      <c r="AG133" s="18"/>
      <c r="AH133" s="18"/>
    </row>
    <row r="134" spans="1:34" x14ac:dyDescent="0.25">
      <c r="A134" s="11" t="s">
        <v>264</v>
      </c>
      <c r="B134" s="2"/>
      <c r="C134" s="2"/>
      <c r="D134" s="12" t="s">
        <v>741</v>
      </c>
      <c r="E134" s="13" t="s">
        <v>265</v>
      </c>
      <c r="F134" s="14">
        <v>50.599999999999994</v>
      </c>
      <c r="G134" s="14">
        <v>18050</v>
      </c>
      <c r="H134" s="14">
        <v>1048.5</v>
      </c>
      <c r="I134" s="14">
        <v>4521.5</v>
      </c>
      <c r="J134" s="14">
        <v>4.2473249173171848</v>
      </c>
      <c r="K134" s="14">
        <v>2.1343341293051181</v>
      </c>
      <c r="L134" s="14">
        <v>32.5269119345812</v>
      </c>
      <c r="M134" s="14">
        <v>6010.4076400856538</v>
      </c>
      <c r="N134" s="14">
        <v>6.3639610306789276</v>
      </c>
      <c r="O134" s="14">
        <v>2427.4975798134178</v>
      </c>
      <c r="P134" s="14">
        <v>0.95100371942564244</v>
      </c>
      <c r="Q134" s="14">
        <v>0.47789131629429266</v>
      </c>
      <c r="R134" s="20" t="s">
        <v>587</v>
      </c>
      <c r="S134" s="13" t="s">
        <v>609</v>
      </c>
      <c r="T134" s="13" t="s">
        <v>586</v>
      </c>
      <c r="U134" s="13" t="s">
        <v>583</v>
      </c>
      <c r="V134" s="13" t="s">
        <v>723</v>
      </c>
      <c r="W134" s="18">
        <v>-2.220554999999993</v>
      </c>
      <c r="X134" s="18">
        <v>3.4</v>
      </c>
      <c r="Y134" s="18">
        <v>-6</v>
      </c>
      <c r="Z134" s="18">
        <v>0</v>
      </c>
      <c r="AA134" s="18">
        <v>-7</v>
      </c>
      <c r="AB134" s="16">
        <f t="shared" si="2"/>
        <v>2.3094340588400009</v>
      </c>
      <c r="AD134" s="18"/>
      <c r="AE134" s="18"/>
      <c r="AF134" s="18"/>
      <c r="AG134" s="18"/>
      <c r="AH134" s="18"/>
    </row>
    <row r="135" spans="1:34" x14ac:dyDescent="0.25">
      <c r="A135" s="11" t="s">
        <v>266</v>
      </c>
      <c r="B135" s="2"/>
      <c r="C135" s="2"/>
      <c r="D135" s="12" t="s">
        <v>741</v>
      </c>
      <c r="E135" s="13" t="s">
        <v>267</v>
      </c>
      <c r="F135" s="14">
        <v>52.233333333333327</v>
      </c>
      <c r="G135" s="14">
        <v>14048</v>
      </c>
      <c r="H135" s="14">
        <v>272</v>
      </c>
      <c r="I135" s="14">
        <v>3819</v>
      </c>
      <c r="J135" s="14">
        <v>4.2445324908894824</v>
      </c>
      <c r="K135" s="14">
        <v>2.1329308999444634</v>
      </c>
      <c r="L135" s="14">
        <v>13.980065172316694</v>
      </c>
      <c r="M135" s="14">
        <v>3216.8423440800866</v>
      </c>
      <c r="N135" s="14">
        <v>78.79509290981683</v>
      </c>
      <c r="O135" s="14">
        <v>1970.3980985239166</v>
      </c>
      <c r="P135" s="14">
        <v>1.0975814182850685</v>
      </c>
      <c r="Q135" s="14">
        <v>0.5515484513995319</v>
      </c>
      <c r="R135" s="20" t="s">
        <v>587</v>
      </c>
      <c r="S135" s="13" t="s">
        <v>616</v>
      </c>
      <c r="T135" s="13" t="s">
        <v>617</v>
      </c>
      <c r="U135" s="13" t="s">
        <v>618</v>
      </c>
      <c r="V135" s="13" t="s">
        <v>711</v>
      </c>
      <c r="W135" s="18">
        <v>-0.63561500000000526</v>
      </c>
      <c r="X135" s="18">
        <v>5.3</v>
      </c>
      <c r="Y135" s="18">
        <v>-19.099999999999998</v>
      </c>
      <c r="Z135" s="18">
        <v>-0.50000000000000355</v>
      </c>
      <c r="AA135" s="18">
        <v>-9.1</v>
      </c>
      <c r="AB135" s="16">
        <f t="shared" si="2"/>
        <v>5.1801046708751848</v>
      </c>
      <c r="AD135" s="18"/>
      <c r="AE135" s="18"/>
      <c r="AF135" s="18"/>
      <c r="AG135" s="18"/>
      <c r="AH135" s="18"/>
    </row>
    <row r="136" spans="1:34" x14ac:dyDescent="0.25">
      <c r="A136" s="11" t="s">
        <v>268</v>
      </c>
      <c r="B136" s="2"/>
      <c r="C136" s="2"/>
      <c r="D136" s="12" t="s">
        <v>741</v>
      </c>
      <c r="E136" s="13" t="s">
        <v>269</v>
      </c>
      <c r="F136" s="14">
        <v>55.25</v>
      </c>
      <c r="G136" s="14">
        <v>11336.5</v>
      </c>
      <c r="H136" s="14">
        <v>259</v>
      </c>
      <c r="I136" s="14">
        <v>6250</v>
      </c>
      <c r="J136" s="14">
        <v>4.2290049441069435</v>
      </c>
      <c r="K136" s="14">
        <v>2.1251281126165544</v>
      </c>
      <c r="L136" s="14">
        <v>14.050000000000006</v>
      </c>
      <c r="M136" s="14">
        <v>6563.5</v>
      </c>
      <c r="N136" s="14">
        <v>109</v>
      </c>
      <c r="O136" s="14">
        <v>5550</v>
      </c>
      <c r="P136" s="14">
        <v>2.7120557915645707</v>
      </c>
      <c r="Q136" s="14">
        <v>1.3628421063138547</v>
      </c>
      <c r="R136" s="20" t="s">
        <v>573</v>
      </c>
      <c r="S136" s="13" t="s">
        <v>687</v>
      </c>
      <c r="T136" s="13" t="s">
        <v>688</v>
      </c>
      <c r="U136" s="13" t="s">
        <v>572</v>
      </c>
      <c r="V136" s="13" t="s">
        <v>699</v>
      </c>
      <c r="W136" s="18">
        <v>0.56494999999999707</v>
      </c>
      <c r="X136" s="18">
        <v>4.5</v>
      </c>
      <c r="Y136" s="18">
        <v>-9</v>
      </c>
      <c r="Z136" s="18">
        <v>-2.9000000000000004</v>
      </c>
      <c r="AA136" s="18">
        <v>-8</v>
      </c>
      <c r="AB136" s="16">
        <f t="shared" si="2"/>
        <v>9.9733976320684228</v>
      </c>
      <c r="AD136" s="18"/>
      <c r="AE136" s="18"/>
      <c r="AF136" s="18"/>
      <c r="AG136" s="18"/>
      <c r="AH136" s="18"/>
    </row>
    <row r="137" spans="1:34" x14ac:dyDescent="0.25">
      <c r="A137" s="11" t="s">
        <v>270</v>
      </c>
      <c r="B137" s="2"/>
      <c r="C137" s="2"/>
      <c r="D137" s="12" t="s">
        <v>741</v>
      </c>
      <c r="E137" s="13" t="s">
        <v>271</v>
      </c>
      <c r="F137" s="14">
        <v>46</v>
      </c>
      <c r="G137" s="14">
        <v>16500.25</v>
      </c>
      <c r="H137" s="14">
        <v>246.75</v>
      </c>
      <c r="I137" s="14">
        <v>5513.25</v>
      </c>
      <c r="J137" s="14">
        <v>4.2274323154290983</v>
      </c>
      <c r="K137" s="14">
        <v>2.1243378469492957</v>
      </c>
      <c r="L137" s="14">
        <v>12.729296916954992</v>
      </c>
      <c r="M137" s="14">
        <v>5589.8703193812999</v>
      </c>
      <c r="N137" s="14">
        <v>62.078075840025839</v>
      </c>
      <c r="O137" s="14">
        <v>4248.2733772086749</v>
      </c>
      <c r="P137" s="14">
        <v>1.859243741853323</v>
      </c>
      <c r="Q137" s="14">
        <v>0.93429333761473521</v>
      </c>
      <c r="R137" s="20" t="s">
        <v>587</v>
      </c>
      <c r="S137" s="13" t="s">
        <v>619</v>
      </c>
      <c r="T137" s="13" t="s">
        <v>579</v>
      </c>
      <c r="U137" s="13" t="s">
        <v>607</v>
      </c>
      <c r="V137" s="13" t="s">
        <v>711</v>
      </c>
      <c r="W137" s="18">
        <v>-0.63561500000000526</v>
      </c>
      <c r="X137" s="18">
        <v>4.5999999999999996</v>
      </c>
      <c r="Y137" s="18">
        <v>-13.1</v>
      </c>
      <c r="Z137" s="18">
        <v>-0.5</v>
      </c>
      <c r="AA137" s="18">
        <v>-10</v>
      </c>
      <c r="AB137" s="16">
        <f t="shared" si="2"/>
        <v>7.4331636245699704</v>
      </c>
      <c r="AD137" s="18"/>
      <c r="AE137" s="18"/>
      <c r="AF137" s="18"/>
      <c r="AG137" s="18"/>
      <c r="AH137" s="18"/>
    </row>
    <row r="138" spans="1:34" x14ac:dyDescent="0.25">
      <c r="A138" s="11" t="s">
        <v>272</v>
      </c>
      <c r="B138" s="2"/>
      <c r="C138" s="2"/>
      <c r="D138" s="12" t="s">
        <v>741</v>
      </c>
      <c r="E138" s="13" t="s">
        <v>273</v>
      </c>
      <c r="F138" s="14">
        <v>47.7</v>
      </c>
      <c r="G138" s="14">
        <v>14550</v>
      </c>
      <c r="H138" s="14">
        <v>207.75</v>
      </c>
      <c r="I138" s="14">
        <v>4614.5</v>
      </c>
      <c r="J138" s="14">
        <v>4.215307307345495</v>
      </c>
      <c r="K138" s="14">
        <v>2.1182448780630629</v>
      </c>
      <c r="L138" s="14">
        <v>14.11293732714773</v>
      </c>
      <c r="M138" s="14">
        <v>5698.4647055149862</v>
      </c>
      <c r="N138" s="14">
        <v>41.918820355539587</v>
      </c>
      <c r="O138" s="14">
        <v>3581.2689441034722</v>
      </c>
      <c r="P138" s="14">
        <v>1.7423872250077399</v>
      </c>
      <c r="Q138" s="14">
        <v>0.87557146985313561</v>
      </c>
      <c r="R138" s="20" t="s">
        <v>587</v>
      </c>
      <c r="S138" s="13" t="s">
        <v>620</v>
      </c>
      <c r="T138" s="13" t="s">
        <v>621</v>
      </c>
      <c r="U138" s="13" t="s">
        <v>572</v>
      </c>
      <c r="V138" s="13" t="s">
        <v>711</v>
      </c>
      <c r="W138" s="18">
        <v>-0.63561500000000526</v>
      </c>
      <c r="X138" s="18">
        <v>4.5</v>
      </c>
      <c r="Y138" s="18">
        <v>-13.2</v>
      </c>
      <c r="Z138" s="18">
        <v>-0.5</v>
      </c>
      <c r="AA138" s="18">
        <v>-10</v>
      </c>
      <c r="AB138" s="16">
        <f t="shared" si="2"/>
        <v>7.6437229149018577</v>
      </c>
      <c r="AD138" s="18"/>
      <c r="AE138" s="18"/>
      <c r="AF138" s="18"/>
      <c r="AG138" s="18"/>
      <c r="AH138" s="18"/>
    </row>
    <row r="139" spans="1:34" x14ac:dyDescent="0.25">
      <c r="A139" s="11" t="s">
        <v>274</v>
      </c>
      <c r="B139" s="2"/>
      <c r="C139" s="2"/>
      <c r="D139" s="12" t="s">
        <v>741</v>
      </c>
      <c r="E139" s="13" t="s">
        <v>275</v>
      </c>
      <c r="F139" s="14">
        <v>48.424999999999997</v>
      </c>
      <c r="G139" s="14">
        <v>17425</v>
      </c>
      <c r="H139" s="14">
        <v>627.75</v>
      </c>
      <c r="I139" s="14">
        <v>5865.75</v>
      </c>
      <c r="J139" s="14">
        <v>4.0699509975374966</v>
      </c>
      <c r="K139" s="14">
        <v>2.0452015063002493</v>
      </c>
      <c r="L139" s="14">
        <v>14.811882898537926</v>
      </c>
      <c r="M139" s="14">
        <v>5401.099425117075</v>
      </c>
      <c r="N139" s="14">
        <v>744.14796075780521</v>
      </c>
      <c r="O139" s="14">
        <v>4002.1524443104363</v>
      </c>
      <c r="P139" s="14">
        <v>1.9329668717784865</v>
      </c>
      <c r="Q139" s="14">
        <v>0.97134013657210372</v>
      </c>
      <c r="R139" s="20" t="s">
        <v>652</v>
      </c>
      <c r="S139" s="13" t="s">
        <v>659</v>
      </c>
      <c r="T139" s="13" t="s">
        <v>579</v>
      </c>
      <c r="U139" s="13" t="s">
        <v>607</v>
      </c>
      <c r="V139" s="13" t="s">
        <v>712</v>
      </c>
      <c r="W139" s="18">
        <v>0.25460499999999592</v>
      </c>
      <c r="X139" s="18">
        <v>4.5999999999999996</v>
      </c>
      <c r="Y139" s="18">
        <v>-15.6</v>
      </c>
      <c r="Z139" s="18">
        <v>-1.5999999999999996</v>
      </c>
      <c r="AA139" s="18">
        <v>-10</v>
      </c>
      <c r="AB139" s="16">
        <f t="shared" si="2"/>
        <v>10.073040109810947</v>
      </c>
      <c r="AD139" s="18"/>
      <c r="AE139" s="18"/>
      <c r="AF139" s="18"/>
      <c r="AG139" s="18"/>
      <c r="AH139" s="18"/>
    </row>
    <row r="140" spans="1:34" x14ac:dyDescent="0.25">
      <c r="A140" s="11" t="s">
        <v>276</v>
      </c>
      <c r="B140" s="2"/>
      <c r="C140" s="2"/>
      <c r="D140" s="12" t="s">
        <v>741</v>
      </c>
      <c r="E140" s="13" t="s">
        <v>277</v>
      </c>
      <c r="F140" s="14">
        <v>62.174999999999997</v>
      </c>
      <c r="G140" s="14">
        <v>16650</v>
      </c>
      <c r="H140" s="14">
        <v>229.25</v>
      </c>
      <c r="I140" s="14">
        <v>5123.25</v>
      </c>
      <c r="J140" s="14">
        <v>4.0054948151155374</v>
      </c>
      <c r="K140" s="14">
        <v>2.0128114648821795</v>
      </c>
      <c r="L140" s="14">
        <v>15.180147397176379</v>
      </c>
      <c r="M140" s="14">
        <v>4735.2402262187288</v>
      </c>
      <c r="N140" s="14">
        <v>63.009423898334447</v>
      </c>
      <c r="O140" s="14">
        <v>2830.1732610389777</v>
      </c>
      <c r="P140" s="14">
        <v>1.6486562810789533</v>
      </c>
      <c r="Q140" s="14">
        <v>0.82847049300449915</v>
      </c>
      <c r="R140" s="20" t="s">
        <v>674</v>
      </c>
      <c r="S140" s="13" t="s">
        <v>676</v>
      </c>
      <c r="T140" s="13" t="s">
        <v>586</v>
      </c>
      <c r="U140" s="13" t="s">
        <v>607</v>
      </c>
      <c r="V140" s="13" t="s">
        <v>717</v>
      </c>
      <c r="W140" s="18">
        <v>-1.2493300000000018</v>
      </c>
      <c r="X140" s="18">
        <v>4.5999999999999996</v>
      </c>
      <c r="Y140" s="18">
        <v>-7.9</v>
      </c>
      <c r="Z140" s="18">
        <v>-7.2999999999999989</v>
      </c>
      <c r="AA140" s="18">
        <v>-9.1999999999999993</v>
      </c>
      <c r="AB140" s="16">
        <f t="shared" si="2"/>
        <v>12.658968478262999</v>
      </c>
      <c r="AD140" s="18"/>
      <c r="AE140" s="18"/>
      <c r="AF140" s="18"/>
      <c r="AG140" s="18"/>
      <c r="AH140" s="18"/>
    </row>
    <row r="141" spans="1:34" x14ac:dyDescent="0.25">
      <c r="A141" s="11" t="s">
        <v>278</v>
      </c>
      <c r="B141" s="2"/>
      <c r="C141" s="2"/>
      <c r="D141" s="12" t="s">
        <v>742</v>
      </c>
      <c r="E141" s="13" t="s">
        <v>279</v>
      </c>
      <c r="F141" s="14">
        <v>51.325000000000003</v>
      </c>
      <c r="G141" s="14">
        <v>19275</v>
      </c>
      <c r="H141" s="14">
        <v>187.5</v>
      </c>
      <c r="I141" s="14">
        <v>6029.5</v>
      </c>
      <c r="J141" s="14">
        <v>3.9842478700773434</v>
      </c>
      <c r="K141" s="14">
        <v>2.002134608079067</v>
      </c>
      <c r="L141" s="14">
        <v>9.5745430700373131</v>
      </c>
      <c r="M141" s="14">
        <v>5866.5897248742394</v>
      </c>
      <c r="N141" s="14">
        <v>18.186533479473212</v>
      </c>
      <c r="O141" s="14">
        <v>4101.8599744506146</v>
      </c>
      <c r="P141" s="14">
        <v>1.3113935489209259</v>
      </c>
      <c r="Q141" s="14">
        <v>0.65899173312609338</v>
      </c>
      <c r="R141" s="20" t="s">
        <v>587</v>
      </c>
      <c r="S141" s="13" t="s">
        <v>622</v>
      </c>
      <c r="T141" s="13" t="s">
        <v>605</v>
      </c>
      <c r="U141" s="13" t="s">
        <v>589</v>
      </c>
      <c r="V141" s="13" t="s">
        <v>707</v>
      </c>
      <c r="W141" s="18">
        <v>1.6358049999999931</v>
      </c>
      <c r="X141" s="18">
        <v>3.5</v>
      </c>
      <c r="Y141" s="18">
        <v>-18.299999999999997</v>
      </c>
      <c r="Z141" s="18">
        <v>-1.2000000000000028</v>
      </c>
      <c r="AA141" s="18">
        <v>-9.1</v>
      </c>
      <c r="AB141" s="16">
        <f t="shared" si="2"/>
        <v>15.313621618497853</v>
      </c>
      <c r="AD141" s="18"/>
      <c r="AE141" s="18"/>
      <c r="AF141" s="18"/>
      <c r="AG141" s="18"/>
      <c r="AH141" s="18"/>
    </row>
    <row r="142" spans="1:34" x14ac:dyDescent="0.25">
      <c r="A142" s="11" t="s">
        <v>280</v>
      </c>
      <c r="B142" s="2"/>
      <c r="C142" s="2"/>
      <c r="D142" s="12" t="s">
        <v>742</v>
      </c>
      <c r="E142" s="13" t="s">
        <v>281</v>
      </c>
      <c r="F142" s="14">
        <v>49.800000000000004</v>
      </c>
      <c r="G142" s="14">
        <v>13866.666666666666</v>
      </c>
      <c r="H142" s="14">
        <v>193</v>
      </c>
      <c r="I142" s="14">
        <v>3539.3333333333335</v>
      </c>
      <c r="J142" s="14">
        <v>3.9603461250016685</v>
      </c>
      <c r="K142" s="14">
        <v>1.9901236809053611</v>
      </c>
      <c r="L142" s="14">
        <v>28.939246707542353</v>
      </c>
      <c r="M142" s="14">
        <v>4282.9117821096097</v>
      </c>
      <c r="N142" s="14">
        <v>64.467045845144796</v>
      </c>
      <c r="O142" s="14">
        <v>1270.3126911643967</v>
      </c>
      <c r="P142" s="14">
        <v>0.18043166878667707</v>
      </c>
      <c r="Q142" s="14">
        <v>9.0669180294812607E-2</v>
      </c>
      <c r="R142" s="20" t="s">
        <v>587</v>
      </c>
      <c r="S142" s="13" t="s">
        <v>594</v>
      </c>
      <c r="T142" s="13" t="s">
        <v>592</v>
      </c>
      <c r="U142" s="13" t="s">
        <v>583</v>
      </c>
      <c r="V142" s="13" t="s">
        <v>707</v>
      </c>
      <c r="W142" s="18">
        <v>1.6358049999999931</v>
      </c>
      <c r="X142" s="18">
        <v>0.8</v>
      </c>
      <c r="Y142" s="18">
        <v>-22.5</v>
      </c>
      <c r="Z142" s="18">
        <v>-1</v>
      </c>
      <c r="AA142" s="18">
        <v>-8.1</v>
      </c>
      <c r="AB142" s="16">
        <f t="shared" si="2"/>
        <v>18.75158271070902</v>
      </c>
      <c r="AD142" s="18"/>
      <c r="AE142" s="18"/>
      <c r="AF142" s="18"/>
      <c r="AG142" s="18"/>
      <c r="AH142" s="18"/>
    </row>
    <row r="143" spans="1:34" x14ac:dyDescent="0.25">
      <c r="A143" s="11" t="s">
        <v>282</v>
      </c>
      <c r="B143" s="2"/>
      <c r="C143" s="2"/>
      <c r="D143" s="12" t="s">
        <v>741</v>
      </c>
      <c r="E143" s="13" t="s">
        <v>283</v>
      </c>
      <c r="F143" s="14">
        <v>33.35</v>
      </c>
      <c r="G143" s="14">
        <v>9164.5</v>
      </c>
      <c r="H143" s="14">
        <v>116</v>
      </c>
      <c r="I143" s="14">
        <v>2493.5</v>
      </c>
      <c r="J143" s="14">
        <v>3.9348308703439852</v>
      </c>
      <c r="K143" s="14">
        <v>1.977301944896475</v>
      </c>
      <c r="L143" s="14">
        <v>6.5760930650348834</v>
      </c>
      <c r="M143" s="14">
        <v>2171.5249250238876</v>
      </c>
      <c r="N143" s="14">
        <v>4.2426406871192848</v>
      </c>
      <c r="O143" s="14">
        <v>1222.5876246715407</v>
      </c>
      <c r="P143" s="14">
        <v>1.0584121123858905</v>
      </c>
      <c r="Q143" s="14">
        <v>0.53186538310848774</v>
      </c>
      <c r="R143" s="20" t="s">
        <v>587</v>
      </c>
      <c r="S143" s="13" t="s">
        <v>610</v>
      </c>
      <c r="T143" s="13" t="s">
        <v>579</v>
      </c>
      <c r="U143" s="13" t="s">
        <v>583</v>
      </c>
      <c r="V143" s="13" t="s">
        <v>718</v>
      </c>
      <c r="W143" s="18">
        <v>-1.7064700000000084</v>
      </c>
      <c r="X143" s="18">
        <v>5</v>
      </c>
      <c r="Y143" s="18">
        <v>-9.2000000000000011</v>
      </c>
      <c r="Z143" s="18">
        <v>0</v>
      </c>
      <c r="AA143" s="18">
        <v>-7</v>
      </c>
      <c r="AB143" s="16">
        <f t="shared" si="2"/>
        <v>2.4080062892943337</v>
      </c>
      <c r="AD143" s="18"/>
      <c r="AE143" s="18"/>
      <c r="AF143" s="18"/>
      <c r="AG143" s="18"/>
      <c r="AH143" s="18"/>
    </row>
    <row r="144" spans="1:34" x14ac:dyDescent="0.25">
      <c r="A144" s="11" t="s">
        <v>284</v>
      </c>
      <c r="B144" s="2"/>
      <c r="C144" s="2"/>
      <c r="D144" s="12" t="s">
        <v>741</v>
      </c>
      <c r="E144" s="13" t="s">
        <v>285</v>
      </c>
      <c r="F144" s="14">
        <v>56.25</v>
      </c>
      <c r="G144" s="14">
        <v>13000</v>
      </c>
      <c r="H144" s="14">
        <v>118.5</v>
      </c>
      <c r="I144" s="14">
        <v>3511</v>
      </c>
      <c r="J144" s="14">
        <v>3.9209202504919416</v>
      </c>
      <c r="K144" s="14">
        <v>1.9703116836642922</v>
      </c>
      <c r="L144" s="14">
        <v>1.7677669529663689</v>
      </c>
      <c r="M144" s="14">
        <v>4101.219330881976</v>
      </c>
      <c r="N144" s="14">
        <v>7.7781745930520225</v>
      </c>
      <c r="O144" s="14">
        <v>1805.9507191504424</v>
      </c>
      <c r="P144" s="14">
        <v>0.84869536178452953</v>
      </c>
      <c r="Q144" s="14">
        <v>0.42648008129875858</v>
      </c>
      <c r="R144" s="20" t="s">
        <v>587</v>
      </c>
      <c r="S144" s="13" t="s">
        <v>593</v>
      </c>
      <c r="T144" s="13" t="s">
        <v>579</v>
      </c>
      <c r="U144" s="13" t="s">
        <v>583</v>
      </c>
      <c r="V144" s="13" t="s">
        <v>719</v>
      </c>
      <c r="W144" s="18">
        <v>-2.441070000000007</v>
      </c>
      <c r="X144" s="18">
        <v>3.4</v>
      </c>
      <c r="Y144" s="18">
        <v>-14.299999999999999</v>
      </c>
      <c r="Z144" s="18">
        <v>-0.50000000000000178</v>
      </c>
      <c r="AA144" s="18">
        <v>-9</v>
      </c>
      <c r="AB144" s="16">
        <f t="shared" si="2"/>
        <v>4.3504742955668307</v>
      </c>
      <c r="AD144" s="18"/>
      <c r="AE144" s="18"/>
      <c r="AF144" s="18"/>
      <c r="AG144" s="18"/>
      <c r="AH144" s="18"/>
    </row>
    <row r="145" spans="1:34" x14ac:dyDescent="0.25">
      <c r="A145" s="11" t="s">
        <v>286</v>
      </c>
      <c r="B145" s="2"/>
      <c r="C145" s="2"/>
      <c r="D145" s="12" t="s">
        <v>741</v>
      </c>
      <c r="E145" s="13" t="s">
        <v>287</v>
      </c>
      <c r="F145" s="14">
        <v>45.699999999999996</v>
      </c>
      <c r="G145" s="14">
        <v>11883</v>
      </c>
      <c r="H145" s="14">
        <v>167.33333333333334</v>
      </c>
      <c r="I145" s="14">
        <v>3104</v>
      </c>
      <c r="J145" s="14">
        <v>3.9176526429609431</v>
      </c>
      <c r="K145" s="14">
        <v>1.9686696698296196</v>
      </c>
      <c r="L145" s="14">
        <v>7.7871689335727057</v>
      </c>
      <c r="M145" s="14">
        <v>2644.5920290282961</v>
      </c>
      <c r="N145" s="14">
        <v>16.072751268321593</v>
      </c>
      <c r="O145" s="14">
        <v>965.7970801364022</v>
      </c>
      <c r="P145" s="14">
        <v>0.43176391662124114</v>
      </c>
      <c r="Q145" s="14">
        <v>0.21696679227198049</v>
      </c>
      <c r="R145" s="20" t="s">
        <v>645</v>
      </c>
      <c r="S145" s="13" t="s">
        <v>647</v>
      </c>
      <c r="T145" s="13" t="s">
        <v>579</v>
      </c>
      <c r="U145" s="13" t="s">
        <v>583</v>
      </c>
      <c r="V145" s="13" t="s">
        <v>720</v>
      </c>
      <c r="W145" s="18">
        <v>-2.0228349999999917</v>
      </c>
      <c r="X145" s="18">
        <v>5</v>
      </c>
      <c r="Y145" s="18">
        <v>-9.7999999999999989</v>
      </c>
      <c r="Z145" s="18">
        <v>-7.0000000000000018</v>
      </c>
      <c r="AA145" s="18">
        <v>-5.9</v>
      </c>
      <c r="AB145" s="16">
        <f t="shared" si="2"/>
        <v>7.6731477378224691</v>
      </c>
      <c r="AD145" s="18"/>
      <c r="AE145" s="18"/>
      <c r="AF145" s="18"/>
      <c r="AG145" s="18"/>
      <c r="AH145" s="18"/>
    </row>
    <row r="146" spans="1:34" x14ac:dyDescent="0.25">
      <c r="A146" s="11" t="s">
        <v>288</v>
      </c>
      <c r="B146" s="2"/>
      <c r="C146" s="2"/>
      <c r="D146" s="12" t="s">
        <v>741</v>
      </c>
      <c r="E146" s="13" t="s">
        <v>289</v>
      </c>
      <c r="F146" s="14">
        <v>49.533333333333339</v>
      </c>
      <c r="G146" s="14">
        <v>16864</v>
      </c>
      <c r="H146" s="14">
        <v>235.66666666666666</v>
      </c>
      <c r="I146" s="14">
        <v>6736.666666666667</v>
      </c>
      <c r="J146" s="14">
        <v>3.7706322237700611</v>
      </c>
      <c r="K146" s="14">
        <v>1.8947900621960105</v>
      </c>
      <c r="L146" s="14">
        <v>17.09275350030595</v>
      </c>
      <c r="M146" s="14">
        <v>6208.8049306341281</v>
      </c>
      <c r="N146" s="14">
        <v>35.649528592800337</v>
      </c>
      <c r="O146" s="14">
        <v>5281.2913404036162</v>
      </c>
      <c r="P146" s="14">
        <v>1.7044824366506679</v>
      </c>
      <c r="Q146" s="14">
        <v>0.8565238375128984</v>
      </c>
      <c r="R146" s="20" t="s">
        <v>587</v>
      </c>
      <c r="S146" s="13" t="s">
        <v>623</v>
      </c>
      <c r="T146" s="13" t="s">
        <v>579</v>
      </c>
      <c r="U146" s="13" t="s">
        <v>607</v>
      </c>
      <c r="V146" s="13" t="s">
        <v>711</v>
      </c>
      <c r="W146" s="18">
        <v>-0.63561500000000526</v>
      </c>
      <c r="X146" s="18">
        <v>5.5</v>
      </c>
      <c r="Y146" s="18">
        <v>-14.2</v>
      </c>
      <c r="Z146" s="18">
        <v>-0.30000000000000071</v>
      </c>
      <c r="AA146" s="18">
        <v>-8.8000000000000007</v>
      </c>
      <c r="AB146" s="16">
        <f t="shared" si="2"/>
        <v>4.4889138170616825</v>
      </c>
      <c r="AD146" s="18"/>
      <c r="AE146" s="18"/>
      <c r="AF146" s="18"/>
      <c r="AG146" s="18"/>
      <c r="AH146" s="18"/>
    </row>
    <row r="147" spans="1:34" x14ac:dyDescent="0.25">
      <c r="A147" s="11" t="s">
        <v>290</v>
      </c>
      <c r="B147" s="2"/>
      <c r="C147" s="2"/>
      <c r="D147" s="12" t="s">
        <v>741</v>
      </c>
      <c r="E147" s="13" t="s">
        <v>291</v>
      </c>
      <c r="F147" s="14">
        <v>44.533333333333331</v>
      </c>
      <c r="G147" s="14">
        <v>14217</v>
      </c>
      <c r="H147" s="14">
        <v>218</v>
      </c>
      <c r="I147" s="14">
        <v>5447.666666666667</v>
      </c>
      <c r="J147" s="14">
        <v>3.7473300770020814</v>
      </c>
      <c r="K147" s="14">
        <v>1.8830804407045636</v>
      </c>
      <c r="L147" s="14">
        <v>11.105954358911369</v>
      </c>
      <c r="M147" s="14">
        <v>8079.899628089448</v>
      </c>
      <c r="N147" s="14">
        <v>18.055470085267789</v>
      </c>
      <c r="O147" s="14">
        <v>4132.5908204041798</v>
      </c>
      <c r="P147" s="14">
        <v>1.8011199706193755</v>
      </c>
      <c r="Q147" s="14">
        <v>0.90508541237154549</v>
      </c>
      <c r="R147" s="20" t="s">
        <v>652</v>
      </c>
      <c r="S147" s="13" t="s">
        <v>659</v>
      </c>
      <c r="T147" s="13" t="s">
        <v>579</v>
      </c>
      <c r="U147" s="13" t="s">
        <v>607</v>
      </c>
      <c r="V147" s="13" t="s">
        <v>722</v>
      </c>
      <c r="W147" s="18">
        <v>-2.0168150000000025</v>
      </c>
      <c r="X147" s="18">
        <v>4.5999999999999996</v>
      </c>
      <c r="Y147" s="18">
        <v>-15.6</v>
      </c>
      <c r="Z147" s="18">
        <v>-1.5999999999999996</v>
      </c>
      <c r="AA147" s="18">
        <v>-10</v>
      </c>
      <c r="AB147" s="16">
        <f t="shared" si="2"/>
        <v>7.0329425658283</v>
      </c>
      <c r="AD147" s="18"/>
      <c r="AE147" s="18"/>
      <c r="AF147" s="18"/>
      <c r="AG147" s="18"/>
      <c r="AH147" s="18"/>
    </row>
    <row r="148" spans="1:34" x14ac:dyDescent="0.25">
      <c r="A148" s="11" t="s">
        <v>292</v>
      </c>
      <c r="B148" s="2"/>
      <c r="C148" s="2"/>
      <c r="D148" s="12" t="s">
        <v>741</v>
      </c>
      <c r="E148" s="13" t="s">
        <v>293</v>
      </c>
      <c r="F148" s="14">
        <v>56.199999999999996</v>
      </c>
      <c r="G148" s="14">
        <v>15315.25</v>
      </c>
      <c r="H148" s="14">
        <v>248.5</v>
      </c>
      <c r="I148" s="14">
        <v>5564.75</v>
      </c>
      <c r="J148" s="14">
        <v>3.6935377261751263</v>
      </c>
      <c r="K148" s="14">
        <v>1.8560491086307167</v>
      </c>
      <c r="L148" s="14">
        <v>15.618578680533018</v>
      </c>
      <c r="M148" s="14">
        <v>6243.4043347760198</v>
      </c>
      <c r="N148" s="14">
        <v>50.648297108589936</v>
      </c>
      <c r="O148" s="14">
        <v>3375.5671653071872</v>
      </c>
      <c r="P148" s="14">
        <v>1.7584414839953877</v>
      </c>
      <c r="Q148" s="14">
        <v>0.88363893668109939</v>
      </c>
      <c r="R148" s="20" t="s">
        <v>587</v>
      </c>
      <c r="S148" s="13" t="s">
        <v>624</v>
      </c>
      <c r="T148" s="13" t="s">
        <v>621</v>
      </c>
      <c r="U148" s="13" t="s">
        <v>572</v>
      </c>
      <c r="V148" s="13" t="s">
        <v>711</v>
      </c>
      <c r="W148" s="18">
        <v>-0.63561500000000526</v>
      </c>
      <c r="X148" s="18">
        <v>5.6</v>
      </c>
      <c r="Y148" s="18">
        <v>-14.1</v>
      </c>
      <c r="Z148" s="18">
        <v>-0.30000000000000071</v>
      </c>
      <c r="AA148" s="18">
        <v>-8.8000000000000007</v>
      </c>
      <c r="AB148" s="16">
        <f t="shared" si="2"/>
        <v>4.3770088958313753</v>
      </c>
      <c r="AD148" s="18"/>
      <c r="AE148" s="18"/>
      <c r="AF148" s="18"/>
      <c r="AG148" s="18"/>
      <c r="AH148" s="18"/>
    </row>
    <row r="149" spans="1:34" x14ac:dyDescent="0.25">
      <c r="A149" s="11" t="s">
        <v>294</v>
      </c>
      <c r="B149" s="2"/>
      <c r="C149" s="2"/>
      <c r="D149" s="12" t="s">
        <v>741</v>
      </c>
      <c r="E149" s="13" t="s">
        <v>295</v>
      </c>
      <c r="F149" s="14">
        <v>46.466666666666669</v>
      </c>
      <c r="G149" s="14">
        <v>15733.333333333334</v>
      </c>
      <c r="H149" s="14">
        <v>250.33333333333334</v>
      </c>
      <c r="I149" s="14">
        <v>4692</v>
      </c>
      <c r="J149" s="14">
        <v>3.662373014035365</v>
      </c>
      <c r="K149" s="14">
        <v>1.8403884492640026</v>
      </c>
      <c r="L149" s="14">
        <v>12.772452996803523</v>
      </c>
      <c r="M149" s="14">
        <v>4149.1632355880574</v>
      </c>
      <c r="N149" s="14">
        <v>69.748755464803011</v>
      </c>
      <c r="O149" s="14">
        <v>2238.6515286365288</v>
      </c>
      <c r="P149" s="14">
        <v>0.65317398709388108</v>
      </c>
      <c r="Q149" s="14">
        <v>0.32822813421803071</v>
      </c>
      <c r="R149" s="20" t="s">
        <v>587</v>
      </c>
      <c r="S149" s="13" t="s">
        <v>625</v>
      </c>
      <c r="T149" s="13" t="s">
        <v>617</v>
      </c>
      <c r="U149" s="13" t="s">
        <v>618</v>
      </c>
      <c r="V149" s="13" t="s">
        <v>711</v>
      </c>
      <c r="W149" s="18">
        <v>-0.63561500000000526</v>
      </c>
      <c r="X149" s="18">
        <v>5.3</v>
      </c>
      <c r="Y149" s="18">
        <v>-17.099999999999998</v>
      </c>
      <c r="Z149" s="18">
        <v>-0.50000000000000355</v>
      </c>
      <c r="AA149" s="18">
        <v>-9.1</v>
      </c>
      <c r="AB149" s="16">
        <f t="shared" si="2"/>
        <v>5.1801046708751848</v>
      </c>
      <c r="AD149" s="18"/>
      <c r="AE149" s="18"/>
      <c r="AF149" s="18"/>
      <c r="AG149" s="18"/>
      <c r="AH149" s="18"/>
    </row>
    <row r="150" spans="1:34" x14ac:dyDescent="0.25">
      <c r="A150" s="11" t="s">
        <v>296</v>
      </c>
      <c r="B150" s="2"/>
      <c r="C150" s="2"/>
      <c r="D150" s="12" t="s">
        <v>741</v>
      </c>
      <c r="E150" s="13" t="s">
        <v>297</v>
      </c>
      <c r="F150" s="14">
        <v>48.466666666666669</v>
      </c>
      <c r="G150" s="14">
        <v>12866.666666666666</v>
      </c>
      <c r="H150" s="14">
        <v>121.33333333333333</v>
      </c>
      <c r="I150" s="14">
        <v>3648.3333333333335</v>
      </c>
      <c r="J150" s="14">
        <v>3.5436708487313573</v>
      </c>
      <c r="K150" s="14">
        <v>1.7807391199655063</v>
      </c>
      <c r="L150" s="14">
        <v>6.1199128534100362</v>
      </c>
      <c r="M150" s="14">
        <v>2713.546265191243</v>
      </c>
      <c r="N150" s="14">
        <v>12.055427546683417</v>
      </c>
      <c r="O150" s="14">
        <v>875.25672424342565</v>
      </c>
      <c r="P150" s="14">
        <v>0.1601067656293246</v>
      </c>
      <c r="Q150" s="14">
        <v>8.0455661120263616E-2</v>
      </c>
      <c r="R150" s="20" t="s">
        <v>587</v>
      </c>
      <c r="S150" s="13" t="s">
        <v>626</v>
      </c>
      <c r="T150" s="13" t="s">
        <v>592</v>
      </c>
      <c r="U150" s="13" t="s">
        <v>583</v>
      </c>
      <c r="V150" s="13" t="s">
        <v>716</v>
      </c>
      <c r="W150" s="18">
        <v>-2.0168150000000025</v>
      </c>
      <c r="X150" s="18">
        <v>5</v>
      </c>
      <c r="Y150" s="18">
        <v>-20.5</v>
      </c>
      <c r="Z150" s="18">
        <v>0</v>
      </c>
      <c r="AA150" s="18">
        <v>-5.9</v>
      </c>
      <c r="AB150" s="16">
        <f t="shared" si="2"/>
        <v>1.7995328249560232</v>
      </c>
      <c r="AD150" s="18"/>
      <c r="AE150" s="18"/>
      <c r="AF150" s="18"/>
      <c r="AG150" s="18"/>
      <c r="AH150" s="18"/>
    </row>
    <row r="151" spans="1:34" x14ac:dyDescent="0.25">
      <c r="A151" s="11" t="s">
        <v>298</v>
      </c>
      <c r="B151" s="2"/>
      <c r="C151" s="2"/>
      <c r="D151" s="12" t="s">
        <v>742</v>
      </c>
      <c r="E151" s="13" t="s">
        <v>299</v>
      </c>
      <c r="F151" s="14">
        <v>50</v>
      </c>
      <c r="G151" s="14">
        <v>17415.5</v>
      </c>
      <c r="H151" s="14">
        <v>257.75</v>
      </c>
      <c r="I151" s="14">
        <v>7008.75</v>
      </c>
      <c r="J151" s="14">
        <v>3.4918001661298845</v>
      </c>
      <c r="K151" s="14">
        <v>1.7546734503165249</v>
      </c>
      <c r="L151" s="14">
        <v>9.1161943814291284</v>
      </c>
      <c r="M151" s="14">
        <v>7036.5773462671468</v>
      </c>
      <c r="N151" s="14">
        <v>67.44025133405124</v>
      </c>
      <c r="O151" s="14">
        <v>4862.9974488477783</v>
      </c>
      <c r="P151" s="14">
        <v>1.6963057617333284</v>
      </c>
      <c r="Q151" s="14">
        <v>0.85241495564488867</v>
      </c>
      <c r="R151" s="20" t="s">
        <v>587</v>
      </c>
      <c r="S151" s="13" t="s">
        <v>627</v>
      </c>
      <c r="T151" s="13" t="s">
        <v>628</v>
      </c>
      <c r="U151" s="13" t="s">
        <v>589</v>
      </c>
      <c r="V151" s="13" t="s">
        <v>707</v>
      </c>
      <c r="W151" s="18">
        <v>1.6358049999999931</v>
      </c>
      <c r="X151" s="18">
        <v>5.3</v>
      </c>
      <c r="Y151" s="18">
        <v>-19.5</v>
      </c>
      <c r="Z151" s="18">
        <v>-1</v>
      </c>
      <c r="AA151" s="18">
        <v>-6.8000000000000007</v>
      </c>
      <c r="AB151" s="16">
        <f t="shared" si="2"/>
        <v>5.6193026475322343</v>
      </c>
      <c r="AD151" s="18"/>
      <c r="AE151" s="18"/>
      <c r="AF151" s="18"/>
      <c r="AG151" s="18"/>
      <c r="AH151" s="18"/>
    </row>
    <row r="152" spans="1:34" x14ac:dyDescent="0.25">
      <c r="A152" s="11" t="s">
        <v>300</v>
      </c>
      <c r="B152" s="2"/>
      <c r="C152" s="2"/>
      <c r="D152" s="12" t="s">
        <v>741</v>
      </c>
      <c r="E152" s="13" t="s">
        <v>301</v>
      </c>
      <c r="F152" s="14">
        <v>26.6</v>
      </c>
      <c r="G152" s="14">
        <v>12300</v>
      </c>
      <c r="H152" s="14">
        <v>147</v>
      </c>
      <c r="I152" s="14">
        <v>3529</v>
      </c>
      <c r="J152" s="14">
        <v>3.48540663077359</v>
      </c>
      <c r="K152" s="14">
        <v>1.751460618479191</v>
      </c>
      <c r="R152" s="20" t="s">
        <v>645</v>
      </c>
      <c r="S152" s="13" t="s">
        <v>649</v>
      </c>
      <c r="T152" s="13" t="s">
        <v>586</v>
      </c>
      <c r="U152" s="13" t="s">
        <v>583</v>
      </c>
      <c r="V152" s="13" t="s">
        <v>720</v>
      </c>
      <c r="W152" s="18">
        <v>-2.0228349999999917</v>
      </c>
      <c r="X152" s="18">
        <v>3.4</v>
      </c>
      <c r="Y152" s="18">
        <v>-4.5999999999999996</v>
      </c>
      <c r="Z152" s="18">
        <v>-7</v>
      </c>
      <c r="AA152" s="18">
        <v>-5.9</v>
      </c>
      <c r="AB152" s="16">
        <f t="shared" si="2"/>
        <v>12.751428703067759</v>
      </c>
      <c r="AD152" s="18"/>
      <c r="AE152" s="18"/>
      <c r="AF152" s="18"/>
      <c r="AG152" s="18"/>
      <c r="AH152" s="18"/>
    </row>
    <row r="153" spans="1:34" x14ac:dyDescent="0.25">
      <c r="A153" s="11" t="s">
        <v>302</v>
      </c>
      <c r="B153" s="2"/>
      <c r="C153" s="2"/>
      <c r="D153" s="12" t="s">
        <v>741</v>
      </c>
      <c r="E153" s="13" t="s">
        <v>303</v>
      </c>
      <c r="F153" s="14">
        <v>29.2</v>
      </c>
      <c r="G153" s="14">
        <v>8557.6666666666661</v>
      </c>
      <c r="H153" s="14">
        <v>108.39999999999999</v>
      </c>
      <c r="I153" s="14">
        <v>2544.6666666666665</v>
      </c>
      <c r="J153" s="14">
        <v>3.4636208030198392</v>
      </c>
      <c r="K153" s="14">
        <v>1.7405129663416277</v>
      </c>
      <c r="L153" s="14">
        <v>7.1840100222647489</v>
      </c>
      <c r="M153" s="14">
        <v>1755.7945020227532</v>
      </c>
      <c r="N153" s="14">
        <v>36.79904890075283</v>
      </c>
      <c r="O153" s="14">
        <v>866.45850064116394</v>
      </c>
      <c r="P153" s="14">
        <v>0.49227902225792752</v>
      </c>
      <c r="Q153" s="14">
        <v>0.24737639309443593</v>
      </c>
      <c r="R153" s="20" t="s">
        <v>587</v>
      </c>
      <c r="S153" s="13" t="s">
        <v>609</v>
      </c>
      <c r="T153" s="13" t="s">
        <v>586</v>
      </c>
      <c r="U153" s="13" t="s">
        <v>583</v>
      </c>
      <c r="V153" s="13" t="s">
        <v>718</v>
      </c>
      <c r="W153" s="18">
        <v>-1.7064700000000084</v>
      </c>
      <c r="X153" s="18">
        <v>3.4</v>
      </c>
      <c r="Y153" s="18">
        <v>-6</v>
      </c>
      <c r="Z153" s="18">
        <v>0</v>
      </c>
      <c r="AA153" s="18">
        <v>-7</v>
      </c>
      <c r="AB153" s="16">
        <f t="shared" si="2"/>
        <v>2.6289124658712959</v>
      </c>
      <c r="AD153" s="18"/>
      <c r="AE153" s="18"/>
      <c r="AF153" s="18"/>
      <c r="AG153" s="18"/>
      <c r="AH153" s="18"/>
    </row>
    <row r="154" spans="1:34" x14ac:dyDescent="0.25">
      <c r="A154" s="11" t="s">
        <v>304</v>
      </c>
      <c r="B154" s="2"/>
      <c r="C154" s="2"/>
      <c r="D154" s="12" t="s">
        <v>742</v>
      </c>
      <c r="E154" s="13" t="s">
        <v>305</v>
      </c>
      <c r="F154" s="14">
        <v>40.5</v>
      </c>
      <c r="G154" s="14">
        <v>11762.666666666666</v>
      </c>
      <c r="H154" s="14">
        <v>170.33333333333334</v>
      </c>
      <c r="I154" s="14">
        <v>3463.6666666666665</v>
      </c>
      <c r="J154" s="14">
        <v>3.4522489667167733</v>
      </c>
      <c r="K154" s="14">
        <v>1.734798475737072</v>
      </c>
      <c r="L154" s="14">
        <v>10.379306335203738</v>
      </c>
      <c r="M154" s="14">
        <v>2962.1244628363174</v>
      </c>
      <c r="N154" s="14">
        <v>52.624455658309053</v>
      </c>
      <c r="O154" s="14">
        <v>1084.8918532892262</v>
      </c>
      <c r="P154" s="14">
        <v>0.33216512785226526</v>
      </c>
      <c r="Q154" s="14">
        <v>0.16691714967450516</v>
      </c>
      <c r="R154" s="20" t="s">
        <v>587</v>
      </c>
      <c r="S154" s="13" t="s">
        <v>599</v>
      </c>
      <c r="T154" s="13" t="s">
        <v>592</v>
      </c>
      <c r="U154" s="13" t="s">
        <v>583</v>
      </c>
      <c r="V154" s="13" t="s">
        <v>707</v>
      </c>
      <c r="W154" s="18">
        <v>1.6358049999999931</v>
      </c>
      <c r="X154" s="18">
        <v>5</v>
      </c>
      <c r="Y154" s="18">
        <v>-18.8</v>
      </c>
      <c r="Z154" s="18">
        <v>-1.1999999999999993</v>
      </c>
      <c r="AA154" s="18">
        <v>-7</v>
      </c>
      <c r="AB154" s="16">
        <f t="shared" si="2"/>
        <v>6.5741260619773154</v>
      </c>
      <c r="AD154" s="18"/>
      <c r="AE154" s="18"/>
      <c r="AF154" s="18"/>
      <c r="AG154" s="18"/>
      <c r="AH154" s="18"/>
    </row>
    <row r="155" spans="1:34" x14ac:dyDescent="0.25">
      <c r="A155" s="11" t="s">
        <v>306</v>
      </c>
      <c r="B155" s="2"/>
      <c r="C155" s="2"/>
      <c r="D155" s="12" t="s">
        <v>741</v>
      </c>
      <c r="E155" s="13" t="s">
        <v>307</v>
      </c>
      <c r="F155" s="14">
        <v>58.933333333333337</v>
      </c>
      <c r="G155" s="14">
        <v>12933.333333333334</v>
      </c>
      <c r="H155" s="14">
        <v>125.33333333333333</v>
      </c>
      <c r="I155" s="14">
        <v>3738.6666666666665</v>
      </c>
      <c r="J155" s="14">
        <v>3.4480461915862648</v>
      </c>
      <c r="K155" s="14">
        <v>1.732686528435309</v>
      </c>
      <c r="L155" s="14">
        <v>4.3085186936269997</v>
      </c>
      <c r="M155" s="14">
        <v>2343.786110832928</v>
      </c>
      <c r="N155" s="14">
        <v>18.823743871327302</v>
      </c>
      <c r="O155" s="14">
        <v>530.30211515072438</v>
      </c>
      <c r="P155" s="14">
        <v>0.16479794801751715</v>
      </c>
      <c r="Q155" s="14">
        <v>8.2813039204782488E-2</v>
      </c>
      <c r="R155" s="20" t="s">
        <v>587</v>
      </c>
      <c r="S155" s="13" t="s">
        <v>591</v>
      </c>
      <c r="T155" s="13" t="s">
        <v>592</v>
      </c>
      <c r="U155" s="13" t="s">
        <v>583</v>
      </c>
      <c r="V155" s="13" t="s">
        <v>716</v>
      </c>
      <c r="W155" s="18">
        <v>-2.0168150000000025</v>
      </c>
      <c r="X155" s="18">
        <v>5</v>
      </c>
      <c r="Y155" s="18">
        <v>-21.5</v>
      </c>
      <c r="Z155" s="18">
        <v>0</v>
      </c>
      <c r="AA155" s="18">
        <v>-9</v>
      </c>
      <c r="AB155" s="16">
        <f t="shared" si="2"/>
        <v>3.5939617494504925</v>
      </c>
      <c r="AD155" s="18"/>
      <c r="AE155" s="18"/>
      <c r="AF155" s="18"/>
      <c r="AG155" s="18"/>
      <c r="AH155" s="18"/>
    </row>
    <row r="156" spans="1:34" x14ac:dyDescent="0.25">
      <c r="A156" s="11" t="s">
        <v>308</v>
      </c>
      <c r="B156" s="2"/>
      <c r="C156" s="2"/>
      <c r="D156" s="12" t="s">
        <v>741</v>
      </c>
      <c r="E156" s="13" t="s">
        <v>309</v>
      </c>
      <c r="F156" s="14">
        <v>58.9</v>
      </c>
      <c r="G156" s="14">
        <v>12033.333333333334</v>
      </c>
      <c r="H156" s="14">
        <v>113.33333333333333</v>
      </c>
      <c r="I156" s="14">
        <v>3550.3333333333335</v>
      </c>
      <c r="J156" s="14">
        <v>3.4431778960879984</v>
      </c>
      <c r="K156" s="14">
        <v>1.7302401487879389</v>
      </c>
      <c r="L156" s="14">
        <v>13.329291053915846</v>
      </c>
      <c r="M156" s="14">
        <v>1855.6220879622401</v>
      </c>
      <c r="N156" s="14">
        <v>12.858201014657274</v>
      </c>
      <c r="O156" s="14">
        <v>827.55322084644934</v>
      </c>
      <c r="P156" s="14">
        <v>0.37407537424958048</v>
      </c>
      <c r="Q156" s="14">
        <v>0.18797757499978918</v>
      </c>
      <c r="R156" s="20" t="s">
        <v>587</v>
      </c>
      <c r="S156" s="13" t="s">
        <v>595</v>
      </c>
      <c r="T156" s="13" t="s">
        <v>592</v>
      </c>
      <c r="U156" s="13" t="s">
        <v>583</v>
      </c>
      <c r="V156" s="13" t="s">
        <v>719</v>
      </c>
      <c r="W156" s="18">
        <v>-2.441070000000007</v>
      </c>
      <c r="X156" s="18">
        <v>3.4</v>
      </c>
      <c r="Y156" s="18">
        <v>-16.100000000000009</v>
      </c>
      <c r="Z156" s="18">
        <v>-0.29999999999999005</v>
      </c>
      <c r="AA156" s="18">
        <v>-8.1</v>
      </c>
      <c r="AB156" s="16">
        <f t="shared" si="2"/>
        <v>3.1505259049615342</v>
      </c>
      <c r="AD156" s="18"/>
      <c r="AE156" s="18"/>
      <c r="AF156" s="18"/>
      <c r="AG156" s="18"/>
      <c r="AH156" s="18"/>
    </row>
    <row r="157" spans="1:34" x14ac:dyDescent="0.25">
      <c r="A157" s="11" t="s">
        <v>310</v>
      </c>
      <c r="B157" s="2"/>
      <c r="C157" s="2"/>
      <c r="D157" s="12" t="s">
        <v>741</v>
      </c>
      <c r="E157" s="13" t="s">
        <v>311</v>
      </c>
      <c r="F157" s="14">
        <v>43.074999999999996</v>
      </c>
      <c r="G157" s="14">
        <v>12065</v>
      </c>
      <c r="H157" s="14">
        <v>275</v>
      </c>
      <c r="I157" s="14">
        <v>4280.5</v>
      </c>
      <c r="J157" s="14">
        <v>3.4308210628573388</v>
      </c>
      <c r="K157" s="14">
        <v>1.7240306848529341</v>
      </c>
      <c r="L157" s="14">
        <v>8.9177841978823675</v>
      </c>
      <c r="M157" s="14">
        <v>5203.2377420217881</v>
      </c>
      <c r="N157" s="14">
        <v>55.977674121027931</v>
      </c>
      <c r="O157" s="14">
        <v>2225.3105962988629</v>
      </c>
      <c r="P157" s="14">
        <v>1.3724705193877631</v>
      </c>
      <c r="Q157" s="14">
        <v>0.68968367808430309</v>
      </c>
      <c r="R157" s="20" t="s">
        <v>587</v>
      </c>
      <c r="S157" s="13" t="s">
        <v>629</v>
      </c>
      <c r="T157" s="13" t="s">
        <v>630</v>
      </c>
      <c r="U157" s="13" t="s">
        <v>631</v>
      </c>
      <c r="V157" s="13" t="s">
        <v>721</v>
      </c>
      <c r="W157" s="18">
        <v>-3.7230100000000093</v>
      </c>
      <c r="X157" s="18">
        <v>3.2</v>
      </c>
      <c r="Y157" s="18">
        <v>-18.599999999999998</v>
      </c>
      <c r="Z157" s="18">
        <v>0</v>
      </c>
      <c r="AA157" s="18">
        <v>-9.1</v>
      </c>
      <c r="AB157" s="16">
        <f t="shared" si="2"/>
        <v>2.7064088191389315</v>
      </c>
      <c r="AD157" s="18"/>
      <c r="AE157" s="18"/>
      <c r="AF157" s="18"/>
      <c r="AG157" s="18"/>
      <c r="AH157" s="18"/>
    </row>
    <row r="158" spans="1:34" x14ac:dyDescent="0.25">
      <c r="A158" s="11" t="s">
        <v>312</v>
      </c>
      <c r="B158" s="2"/>
      <c r="C158" s="2"/>
      <c r="D158" s="12" t="s">
        <v>742</v>
      </c>
      <c r="E158" s="13" t="s">
        <v>313</v>
      </c>
      <c r="F158" s="14">
        <v>43.800000000000004</v>
      </c>
      <c r="G158" s="14">
        <v>13766.666666666666</v>
      </c>
      <c r="H158" s="14">
        <v>197</v>
      </c>
      <c r="I158" s="14">
        <v>4158</v>
      </c>
      <c r="J158" s="14">
        <v>3.4144213310079805</v>
      </c>
      <c r="K158" s="14">
        <v>1.7157896135718496</v>
      </c>
      <c r="L158" s="14">
        <v>18.015826375717523</v>
      </c>
      <c r="M158" s="14">
        <v>3842.3083339749446</v>
      </c>
      <c r="N158" s="14">
        <v>56.347138347923227</v>
      </c>
      <c r="O158" s="14">
        <v>1669.4241522153679</v>
      </c>
      <c r="P158" s="14">
        <v>0.50180961622396181</v>
      </c>
      <c r="Q158" s="14">
        <v>0.25216563629344813</v>
      </c>
      <c r="R158" s="20" t="s">
        <v>587</v>
      </c>
      <c r="S158" s="13" t="s">
        <v>591</v>
      </c>
      <c r="T158" s="13" t="s">
        <v>592</v>
      </c>
      <c r="U158" s="13" t="s">
        <v>583</v>
      </c>
      <c r="V158" s="13" t="s">
        <v>707</v>
      </c>
      <c r="W158" s="18">
        <v>1.6358049999999931</v>
      </c>
      <c r="X158" s="18">
        <v>5</v>
      </c>
      <c r="Y158" s="18">
        <v>-21.5</v>
      </c>
      <c r="Z158" s="18">
        <v>-1.1999999999999993</v>
      </c>
      <c r="AA158" s="18">
        <v>-9</v>
      </c>
      <c r="AB158" s="16">
        <f t="shared" si="2"/>
        <v>8.545144741829592</v>
      </c>
      <c r="AD158" s="18"/>
      <c r="AE158" s="18"/>
      <c r="AF158" s="18"/>
      <c r="AG158" s="18"/>
      <c r="AH158" s="18"/>
    </row>
    <row r="159" spans="1:34" x14ac:dyDescent="0.25">
      <c r="A159" s="11" t="s">
        <v>314</v>
      </c>
      <c r="B159" s="2"/>
      <c r="C159" s="2"/>
      <c r="D159" s="12" t="s">
        <v>741</v>
      </c>
      <c r="E159" s="13" t="s">
        <v>315</v>
      </c>
      <c r="F159" s="14">
        <v>34.65</v>
      </c>
      <c r="G159" s="14">
        <v>9637</v>
      </c>
      <c r="H159" s="14">
        <v>132.5</v>
      </c>
      <c r="I159" s="14">
        <v>2912</v>
      </c>
      <c r="J159" s="14">
        <v>3.3794404564697222</v>
      </c>
      <c r="K159" s="14">
        <v>1.6982112846581519</v>
      </c>
      <c r="L159" s="14">
        <v>15.344217151748087</v>
      </c>
      <c r="M159" s="14">
        <v>2210.4157979891474</v>
      </c>
      <c r="N159" s="14">
        <v>3.5355339059327378</v>
      </c>
      <c r="O159" s="14">
        <v>1004.0916292848975</v>
      </c>
      <c r="P159" s="14">
        <v>0.40619920192954428</v>
      </c>
      <c r="Q159" s="14">
        <v>0.20412020197464537</v>
      </c>
      <c r="R159" s="20" t="s">
        <v>645</v>
      </c>
      <c r="S159" s="13" t="s">
        <v>648</v>
      </c>
      <c r="T159" s="13" t="s">
        <v>586</v>
      </c>
      <c r="U159" s="13" t="s">
        <v>583</v>
      </c>
      <c r="V159" s="13" t="s">
        <v>720</v>
      </c>
      <c r="W159" s="18">
        <v>-2.0228349999999917</v>
      </c>
      <c r="X159" s="18">
        <v>5</v>
      </c>
      <c r="Y159" s="18">
        <v>-2.2000000000000002</v>
      </c>
      <c r="Z159" s="18">
        <v>-6.9999999999999991</v>
      </c>
      <c r="AA159" s="18">
        <v>-5.9</v>
      </c>
      <c r="AB159" s="16">
        <f t="shared" si="2"/>
        <v>7.6731477378224655</v>
      </c>
      <c r="AD159" s="18"/>
      <c r="AE159" s="18"/>
      <c r="AF159" s="18"/>
      <c r="AG159" s="18"/>
      <c r="AH159" s="18"/>
    </row>
    <row r="160" spans="1:34" x14ac:dyDescent="0.25">
      <c r="A160" s="11" t="s">
        <v>316</v>
      </c>
      <c r="B160" s="2"/>
      <c r="C160" s="2"/>
      <c r="D160" s="12" t="s">
        <v>741</v>
      </c>
      <c r="E160" s="13" t="s">
        <v>317</v>
      </c>
      <c r="F160" s="14">
        <v>48.924999999999997</v>
      </c>
      <c r="G160" s="14">
        <v>14324</v>
      </c>
      <c r="H160" s="14">
        <v>238.75</v>
      </c>
      <c r="I160" s="14">
        <v>5463.5</v>
      </c>
      <c r="J160" s="14">
        <v>3.3753690265923026</v>
      </c>
      <c r="K160" s="14">
        <v>1.6961653399961321</v>
      </c>
      <c r="L160" s="14">
        <v>14.410651442596198</v>
      </c>
      <c r="M160" s="14">
        <v>5629.9136760699985</v>
      </c>
      <c r="N160" s="14">
        <v>33.063386093986196</v>
      </c>
      <c r="O160" s="14">
        <v>3720.8123776938819</v>
      </c>
      <c r="P160" s="14">
        <v>1.2964894857764528</v>
      </c>
      <c r="Q160" s="14">
        <v>0.65150225415902152</v>
      </c>
      <c r="R160" s="20" t="s">
        <v>587</v>
      </c>
      <c r="S160" s="13" t="s">
        <v>632</v>
      </c>
      <c r="T160" s="13" t="s">
        <v>633</v>
      </c>
      <c r="U160" s="13" t="s">
        <v>631</v>
      </c>
      <c r="V160" s="13" t="s">
        <v>721</v>
      </c>
      <c r="W160" s="18">
        <v>-3.7230100000000093</v>
      </c>
      <c r="X160" s="18">
        <v>3.4</v>
      </c>
      <c r="Y160" s="18">
        <v>-14.799999999999999</v>
      </c>
      <c r="Z160" s="18">
        <v>0</v>
      </c>
      <c r="AA160" s="18">
        <v>-9.1</v>
      </c>
      <c r="AB160" s="16">
        <f t="shared" si="2"/>
        <v>2.6872083239916531</v>
      </c>
      <c r="AD160" s="18"/>
      <c r="AE160" s="18"/>
      <c r="AF160" s="18"/>
      <c r="AG160" s="18"/>
      <c r="AH160" s="18"/>
    </row>
    <row r="161" spans="1:34" x14ac:dyDescent="0.25">
      <c r="A161" s="11" t="s">
        <v>318</v>
      </c>
      <c r="B161" s="2"/>
      <c r="C161" s="2"/>
      <c r="D161" s="12" t="s">
        <v>742</v>
      </c>
      <c r="E161" s="13" t="s">
        <v>319</v>
      </c>
      <c r="F161" s="14">
        <v>38.700000000000003</v>
      </c>
      <c r="G161" s="14">
        <v>11500</v>
      </c>
      <c r="H161" s="14">
        <v>157</v>
      </c>
      <c r="I161" s="14">
        <v>3420</v>
      </c>
      <c r="J161" s="14">
        <v>3.3625730994152048</v>
      </c>
      <c r="K161" s="14">
        <v>1.6897352258367864</v>
      </c>
      <c r="R161" s="20" t="s">
        <v>587</v>
      </c>
      <c r="S161" s="13" t="s">
        <v>601</v>
      </c>
      <c r="T161" s="13" t="s">
        <v>592</v>
      </c>
      <c r="U161" s="13" t="s">
        <v>583</v>
      </c>
      <c r="V161" s="13" t="s">
        <v>707</v>
      </c>
      <c r="W161" s="18">
        <v>1.6358049999999931</v>
      </c>
      <c r="X161" s="18">
        <v>5</v>
      </c>
      <c r="Y161" s="18">
        <v>-16.800000000000004</v>
      </c>
      <c r="Z161" s="18">
        <v>-1.1999999999999957</v>
      </c>
      <c r="AA161" s="18">
        <v>-7</v>
      </c>
      <c r="AB161" s="16">
        <f t="shared" si="2"/>
        <v>6.574126061977311</v>
      </c>
      <c r="AD161" s="18"/>
      <c r="AE161" s="18"/>
      <c r="AF161" s="18"/>
      <c r="AG161" s="18"/>
      <c r="AH161" s="18"/>
    </row>
    <row r="162" spans="1:34" x14ac:dyDescent="0.25">
      <c r="A162" s="11" t="s">
        <v>320</v>
      </c>
      <c r="B162" s="2"/>
      <c r="C162" s="2"/>
      <c r="D162" s="12" t="s">
        <v>741</v>
      </c>
      <c r="E162" s="13" t="s">
        <v>321</v>
      </c>
      <c r="F162" s="14">
        <v>56.333333333333336</v>
      </c>
      <c r="G162" s="14">
        <v>12833.333333333334</v>
      </c>
      <c r="H162" s="14">
        <v>117.66666666666667</v>
      </c>
      <c r="I162" s="14">
        <v>3913</v>
      </c>
      <c r="J162" s="14">
        <v>3.2808917042709234</v>
      </c>
      <c r="K162" s="14">
        <v>1.6486892986286048</v>
      </c>
      <c r="L162" s="14">
        <v>8.0052066390151992</v>
      </c>
      <c r="M162" s="14">
        <v>2193.9310229205803</v>
      </c>
      <c r="N162" s="14">
        <v>8.9628864398325021</v>
      </c>
      <c r="O162" s="14">
        <v>680.53581830789778</v>
      </c>
      <c r="P162" s="14">
        <v>2.0167259597330317E-2</v>
      </c>
      <c r="Q162" s="14">
        <v>1.0134301305191114E-2</v>
      </c>
      <c r="R162" s="20" t="s">
        <v>645</v>
      </c>
      <c r="S162" s="13" t="s">
        <v>646</v>
      </c>
      <c r="T162" s="13" t="s">
        <v>579</v>
      </c>
      <c r="U162" s="13" t="s">
        <v>583</v>
      </c>
      <c r="V162" s="13" t="s">
        <v>724</v>
      </c>
      <c r="W162" s="18">
        <v>-3.4040350000000035</v>
      </c>
      <c r="X162" s="18">
        <v>5</v>
      </c>
      <c r="Y162" s="18">
        <v>-11.8</v>
      </c>
      <c r="Z162" s="18">
        <v>-7</v>
      </c>
      <c r="AA162" s="18">
        <v>-5.9</v>
      </c>
      <c r="AB162" s="16">
        <f t="shared" si="2"/>
        <v>6.196159068032018</v>
      </c>
      <c r="AD162" s="18"/>
      <c r="AE162" s="18"/>
      <c r="AF162" s="18"/>
      <c r="AG162" s="18"/>
      <c r="AH162" s="18"/>
    </row>
    <row r="163" spans="1:34" x14ac:dyDescent="0.25">
      <c r="A163" s="11" t="s">
        <v>322</v>
      </c>
      <c r="B163" s="2"/>
      <c r="C163" s="2"/>
      <c r="D163" s="12" t="s">
        <v>741</v>
      </c>
      <c r="E163" s="13" t="s">
        <v>323</v>
      </c>
      <c r="F163" s="14">
        <v>59.233333333333327</v>
      </c>
      <c r="G163" s="14">
        <v>13866.666666666666</v>
      </c>
      <c r="H163" s="14">
        <v>192.33333333333334</v>
      </c>
      <c r="I163" s="14">
        <v>4234</v>
      </c>
      <c r="J163" s="14">
        <v>3.2615297732744764</v>
      </c>
      <c r="K163" s="14">
        <v>1.638959685062551</v>
      </c>
      <c r="L163" s="14">
        <v>6.2564633247013699</v>
      </c>
      <c r="M163" s="14">
        <v>2977.1350881902072</v>
      </c>
      <c r="N163" s="14">
        <v>12.662279942148386</v>
      </c>
      <c r="O163" s="14">
        <v>741.43914113027506</v>
      </c>
      <c r="P163" s="14">
        <v>0.13183106045958268</v>
      </c>
      <c r="Q163" s="14">
        <v>6.624676405004154E-2</v>
      </c>
      <c r="R163" s="20" t="s">
        <v>645</v>
      </c>
      <c r="S163" s="13" t="s">
        <v>647</v>
      </c>
      <c r="T163" s="13" t="s">
        <v>579</v>
      </c>
      <c r="U163" s="13" t="s">
        <v>583</v>
      </c>
      <c r="V163" s="13" t="s">
        <v>724</v>
      </c>
      <c r="W163" s="18">
        <v>-3.4040350000000035</v>
      </c>
      <c r="X163" s="18">
        <v>5</v>
      </c>
      <c r="Y163" s="18">
        <v>-9.7999999999999989</v>
      </c>
      <c r="Z163" s="18">
        <v>-7.0000000000000018</v>
      </c>
      <c r="AA163" s="18">
        <v>-5.9</v>
      </c>
      <c r="AB163" s="16">
        <f t="shared" si="2"/>
        <v>6.1961590680320198</v>
      </c>
      <c r="AD163" s="18"/>
      <c r="AE163" s="18"/>
      <c r="AF163" s="18"/>
      <c r="AG163" s="18"/>
      <c r="AH163" s="18"/>
    </row>
    <row r="164" spans="1:34" x14ac:dyDescent="0.25">
      <c r="A164" s="11" t="s">
        <v>324</v>
      </c>
      <c r="B164" s="2"/>
      <c r="C164" s="2"/>
      <c r="D164" s="12" t="s">
        <v>741</v>
      </c>
      <c r="E164" s="13" t="s">
        <v>325</v>
      </c>
      <c r="F164" s="14">
        <v>74.775000000000006</v>
      </c>
      <c r="G164" s="14">
        <v>15568</v>
      </c>
      <c r="H164" s="14">
        <v>154.69999999999999</v>
      </c>
      <c r="I164" s="14">
        <v>6936.75</v>
      </c>
      <c r="J164" s="14">
        <v>3.174000386215849</v>
      </c>
      <c r="K164" s="14">
        <v>1.5949750684501753</v>
      </c>
      <c r="L164" s="14">
        <v>11.704780006475945</v>
      </c>
      <c r="M164" s="14">
        <v>6938.4776428262703</v>
      </c>
      <c r="N164" s="14">
        <v>63.488345387165381</v>
      </c>
      <c r="O164" s="14">
        <v>4855.0200501645713</v>
      </c>
      <c r="P164" s="14">
        <v>1.4660482605214391</v>
      </c>
      <c r="Q164" s="14">
        <v>0.73670766860373826</v>
      </c>
      <c r="R164" s="20" t="s">
        <v>660</v>
      </c>
      <c r="S164" s="13" t="s">
        <v>661</v>
      </c>
      <c r="T164" s="13" t="s">
        <v>574</v>
      </c>
      <c r="U164" s="13" t="s">
        <v>607</v>
      </c>
      <c r="V164" s="13" t="s">
        <v>725</v>
      </c>
      <c r="W164" s="18">
        <v>-2.9070350000000036</v>
      </c>
      <c r="X164" s="18">
        <v>4.5999999999999996</v>
      </c>
      <c r="Y164" s="18">
        <v>-11.200000000000001</v>
      </c>
      <c r="Z164" s="18">
        <v>-2.3999999999999986</v>
      </c>
      <c r="AA164" s="18">
        <v>-10</v>
      </c>
      <c r="AB164" s="16">
        <f t="shared" si="2"/>
        <v>6.9048841541022652</v>
      </c>
      <c r="AD164" s="18"/>
      <c r="AE164" s="18"/>
      <c r="AF164" s="18"/>
      <c r="AG164" s="18"/>
      <c r="AH164" s="18"/>
    </row>
    <row r="165" spans="1:34" x14ac:dyDescent="0.25">
      <c r="A165" s="11" t="s">
        <v>326</v>
      </c>
      <c r="B165" s="2"/>
      <c r="C165" s="2"/>
      <c r="D165" s="12" t="s">
        <v>741</v>
      </c>
      <c r="E165" s="13" t="s">
        <v>327</v>
      </c>
      <c r="F165" s="14">
        <v>52.550000000000004</v>
      </c>
      <c r="G165" s="14">
        <v>17154.5</v>
      </c>
      <c r="H165" s="14">
        <v>330</v>
      </c>
      <c r="I165" s="14">
        <v>7128.75</v>
      </c>
      <c r="J165" s="14">
        <v>3.1354359786815671</v>
      </c>
      <c r="K165" s="14">
        <v>1.5755959691867172</v>
      </c>
      <c r="L165" s="14">
        <v>12.302540388066159</v>
      </c>
      <c r="M165" s="14">
        <v>9005.9042161239977</v>
      </c>
      <c r="N165" s="14">
        <v>104.80935072788114</v>
      </c>
      <c r="O165" s="14">
        <v>5273.3794370877577</v>
      </c>
      <c r="P165" s="14">
        <v>1.1870314304086302</v>
      </c>
      <c r="Q165" s="14">
        <v>0.59649820623549255</v>
      </c>
      <c r="R165" s="20" t="s">
        <v>587</v>
      </c>
      <c r="S165" s="13" t="s">
        <v>634</v>
      </c>
      <c r="T165" s="13" t="s">
        <v>605</v>
      </c>
      <c r="U165" s="13" t="s">
        <v>607</v>
      </c>
      <c r="V165" s="13" t="s">
        <v>711</v>
      </c>
      <c r="W165" s="18">
        <v>-0.63561500000000526</v>
      </c>
      <c r="X165" s="18">
        <v>4.5</v>
      </c>
      <c r="Y165" s="18">
        <v>-19.299999999999997</v>
      </c>
      <c r="Z165" s="18">
        <v>-0.50000000000000355</v>
      </c>
      <c r="AA165" s="18">
        <v>-9.1</v>
      </c>
      <c r="AB165" s="16">
        <f t="shared" si="2"/>
        <v>6.3043474580460055</v>
      </c>
      <c r="AD165" s="18"/>
      <c r="AE165" s="18"/>
      <c r="AF165" s="18"/>
      <c r="AG165" s="18"/>
      <c r="AH165" s="18"/>
    </row>
    <row r="166" spans="1:34" x14ac:dyDescent="0.25">
      <c r="A166" s="11" t="s">
        <v>328</v>
      </c>
      <c r="B166" s="2"/>
      <c r="C166" s="2"/>
      <c r="D166" s="12" t="s">
        <v>741</v>
      </c>
      <c r="E166" s="13" t="s">
        <v>329</v>
      </c>
      <c r="F166" s="14">
        <v>58.4</v>
      </c>
      <c r="G166" s="14">
        <v>12666.666666666666</v>
      </c>
      <c r="H166" s="14">
        <v>115</v>
      </c>
      <c r="I166" s="14">
        <v>4135.666666666667</v>
      </c>
      <c r="J166" s="14">
        <v>3.0890378638621034</v>
      </c>
      <c r="K166" s="14">
        <v>1.5522803335990469</v>
      </c>
      <c r="L166" s="14">
        <v>12.201229446248472</v>
      </c>
      <c r="M166" s="14">
        <v>665.8328118479393</v>
      </c>
      <c r="N166" s="14">
        <v>5.2915026221291814</v>
      </c>
      <c r="O166" s="14">
        <v>535.59530742280788</v>
      </c>
      <c r="P166" s="14">
        <v>0.34074642248558207</v>
      </c>
      <c r="Q166" s="14">
        <v>0.1712293580329558</v>
      </c>
      <c r="R166" s="20" t="s">
        <v>587</v>
      </c>
      <c r="S166" s="13" t="s">
        <v>595</v>
      </c>
      <c r="T166" s="13" t="s">
        <v>592</v>
      </c>
      <c r="U166" s="13" t="s">
        <v>583</v>
      </c>
      <c r="V166" s="13" t="s">
        <v>716</v>
      </c>
      <c r="W166" s="18">
        <v>-2.0168150000000025</v>
      </c>
      <c r="X166" s="18">
        <v>3.4</v>
      </c>
      <c r="Y166" s="18">
        <v>-16.100000000000009</v>
      </c>
      <c r="Z166" s="18">
        <v>0</v>
      </c>
      <c r="AA166" s="18">
        <v>-8.1</v>
      </c>
      <c r="AB166" s="16">
        <f t="shared" si="2"/>
        <v>3.2634334768984159</v>
      </c>
      <c r="AD166" s="18"/>
      <c r="AE166" s="18"/>
      <c r="AF166" s="18"/>
      <c r="AG166" s="18"/>
      <c r="AH166" s="18"/>
    </row>
    <row r="167" spans="1:34" x14ac:dyDescent="0.25">
      <c r="A167" s="11" t="s">
        <v>330</v>
      </c>
      <c r="B167" s="2"/>
      <c r="C167" s="2"/>
      <c r="D167" s="12" t="s">
        <v>741</v>
      </c>
      <c r="E167" s="13" t="s">
        <v>331</v>
      </c>
      <c r="F167" s="14">
        <v>42.55</v>
      </c>
      <c r="G167" s="14">
        <v>10654.5</v>
      </c>
      <c r="H167" s="14">
        <v>127</v>
      </c>
      <c r="I167" s="14">
        <v>3572.5</v>
      </c>
      <c r="J167" s="14">
        <v>2.9809329803191265</v>
      </c>
      <c r="K167" s="14">
        <v>1.4979562715171491</v>
      </c>
      <c r="L167" s="14">
        <v>22.698127676088184</v>
      </c>
      <c r="M167" s="14">
        <v>1337.1389232237614</v>
      </c>
      <c r="N167" s="14">
        <v>5.6568542494923806</v>
      </c>
      <c r="O167" s="14">
        <v>419.31432124362266</v>
      </c>
      <c r="P167" s="14">
        <v>2.4406167644091599E-2</v>
      </c>
      <c r="Q167" s="14">
        <v>1.2264405851302311E-2</v>
      </c>
      <c r="R167" s="20" t="s">
        <v>587</v>
      </c>
      <c r="S167" s="13" t="s">
        <v>590</v>
      </c>
      <c r="T167" s="13" t="s">
        <v>586</v>
      </c>
      <c r="U167" s="13" t="s">
        <v>583</v>
      </c>
      <c r="V167" s="13" t="s">
        <v>716</v>
      </c>
      <c r="W167" s="18">
        <v>-2.0168150000000025</v>
      </c>
      <c r="X167" s="18">
        <v>0.8</v>
      </c>
      <c r="Y167" s="18">
        <v>-11.6</v>
      </c>
      <c r="Z167" s="18">
        <v>0</v>
      </c>
      <c r="AA167" s="18">
        <v>-9</v>
      </c>
      <c r="AB167" s="16">
        <f t="shared" si="2"/>
        <v>4.7141671011940964</v>
      </c>
      <c r="AD167" s="18"/>
      <c r="AE167" s="18"/>
      <c r="AF167" s="18"/>
      <c r="AG167" s="18"/>
      <c r="AH167" s="18"/>
    </row>
    <row r="168" spans="1:34" x14ac:dyDescent="0.25">
      <c r="A168" s="11" t="s">
        <v>332</v>
      </c>
      <c r="B168" s="2"/>
      <c r="C168" s="2"/>
      <c r="D168" s="12" t="s">
        <v>741</v>
      </c>
      <c r="E168" s="13" t="s">
        <v>333</v>
      </c>
      <c r="F168" s="14">
        <v>57.1</v>
      </c>
      <c r="G168" s="14">
        <v>13950</v>
      </c>
      <c r="H168" s="14">
        <v>133.5</v>
      </c>
      <c r="I168" s="14">
        <v>4849.5</v>
      </c>
      <c r="J168" s="14">
        <v>2.9232106684120969</v>
      </c>
      <c r="K168" s="14">
        <v>1.4689500846291945</v>
      </c>
      <c r="L168" s="14">
        <v>2.9698484809835017</v>
      </c>
      <c r="M168" s="14">
        <v>2192.0310216782973</v>
      </c>
      <c r="N168" s="14">
        <v>0.70710678118654757</v>
      </c>
      <c r="O168" s="14">
        <v>1318.7541469129112</v>
      </c>
      <c r="P168" s="14">
        <v>0.34291476844833874</v>
      </c>
      <c r="Q168" s="14">
        <v>0.17231897911976821</v>
      </c>
      <c r="R168" s="20" t="s">
        <v>587</v>
      </c>
      <c r="S168" s="13" t="s">
        <v>593</v>
      </c>
      <c r="T168" s="13" t="s">
        <v>579</v>
      </c>
      <c r="U168" s="13" t="s">
        <v>583</v>
      </c>
      <c r="V168" s="13" t="s">
        <v>716</v>
      </c>
      <c r="W168" s="18">
        <v>-2.0168150000000025</v>
      </c>
      <c r="X168" s="18">
        <v>3.4</v>
      </c>
      <c r="Y168" s="18">
        <v>-14.299999999999999</v>
      </c>
      <c r="Z168" s="18">
        <v>0</v>
      </c>
      <c r="AA168" s="18">
        <v>-9</v>
      </c>
      <c r="AB168" s="16">
        <f t="shared" si="2"/>
        <v>4.2522381499656303</v>
      </c>
      <c r="AD168" s="18"/>
      <c r="AE168" s="18"/>
      <c r="AF168" s="18"/>
      <c r="AG168" s="18"/>
      <c r="AH168" s="18"/>
    </row>
    <row r="169" spans="1:34" x14ac:dyDescent="0.25">
      <c r="A169" s="11" t="s">
        <v>334</v>
      </c>
      <c r="B169" s="2"/>
      <c r="C169" s="2"/>
      <c r="D169" s="12" t="s">
        <v>742</v>
      </c>
      <c r="E169" s="13" t="s">
        <v>335</v>
      </c>
      <c r="F169" s="14">
        <v>25.75</v>
      </c>
      <c r="G169" s="14">
        <v>8098.5</v>
      </c>
      <c r="H169" s="14">
        <v>235.5</v>
      </c>
      <c r="I169" s="14">
        <v>2795.5</v>
      </c>
      <c r="J169" s="14">
        <v>2.8998968353012704</v>
      </c>
      <c r="K169" s="14">
        <v>1.4572345906036535</v>
      </c>
      <c r="L169" s="14">
        <v>0.7778174593052033</v>
      </c>
      <c r="M169" s="14">
        <v>522.55191129685863</v>
      </c>
      <c r="N169" s="14">
        <v>143.54267658086914</v>
      </c>
      <c r="O169" s="14">
        <v>64.346717087975819</v>
      </c>
      <c r="P169" s="14">
        <v>0.25367581918880561</v>
      </c>
      <c r="Q169" s="14">
        <v>0.12747528602452543</v>
      </c>
      <c r="R169" s="20" t="s">
        <v>587</v>
      </c>
      <c r="S169" s="13" t="s">
        <v>610</v>
      </c>
      <c r="T169" s="13" t="s">
        <v>579</v>
      </c>
      <c r="U169" s="13" t="s">
        <v>583</v>
      </c>
      <c r="V169" s="13" t="s">
        <v>707</v>
      </c>
      <c r="W169" s="18">
        <v>1.6358049999999931</v>
      </c>
      <c r="X169" s="18">
        <v>5</v>
      </c>
      <c r="Y169" s="18">
        <v>-9.2000000000000011</v>
      </c>
      <c r="Z169" s="18">
        <v>-1.1999999999999993</v>
      </c>
      <c r="AA169" s="18">
        <v>-7</v>
      </c>
      <c r="AB169" s="16">
        <f t="shared" si="2"/>
        <v>6.5741260619773154</v>
      </c>
      <c r="AD169" s="18"/>
      <c r="AE169" s="18"/>
      <c r="AF169" s="18"/>
      <c r="AG169" s="18"/>
      <c r="AH169" s="18"/>
    </row>
    <row r="170" spans="1:34" x14ac:dyDescent="0.25">
      <c r="A170" s="11" t="s">
        <v>336</v>
      </c>
      <c r="B170" s="2"/>
      <c r="C170" s="2"/>
      <c r="D170" s="12" t="s">
        <v>741</v>
      </c>
      <c r="E170" s="13" t="s">
        <v>337</v>
      </c>
      <c r="F170" s="14">
        <v>48.475000000000001</v>
      </c>
      <c r="G170" s="14">
        <v>15539</v>
      </c>
      <c r="H170" s="14">
        <v>872</v>
      </c>
      <c r="I170" s="14">
        <v>6855.25</v>
      </c>
      <c r="J170" s="14">
        <v>2.807297925785976</v>
      </c>
      <c r="K170" s="14">
        <v>1.4107024752693347</v>
      </c>
      <c r="L170" s="14">
        <v>12.512268978886292</v>
      </c>
      <c r="M170" s="14">
        <v>7150.7596099994862</v>
      </c>
      <c r="N170" s="14">
        <v>1005.9085445506465</v>
      </c>
      <c r="O170" s="14">
        <v>4529.8885402954456</v>
      </c>
      <c r="P170" s="14">
        <v>0.8848503531213423</v>
      </c>
      <c r="Q170" s="14">
        <v>0.44464841865394084</v>
      </c>
      <c r="R170" s="20" t="s">
        <v>652</v>
      </c>
      <c r="S170" s="13" t="s">
        <v>659</v>
      </c>
      <c r="T170" s="13" t="s">
        <v>579</v>
      </c>
      <c r="U170" s="13" t="s">
        <v>607</v>
      </c>
      <c r="V170" s="13" t="s">
        <v>713</v>
      </c>
      <c r="W170" s="18">
        <v>-2.9258350000000064</v>
      </c>
      <c r="X170" s="18">
        <v>4.5999999999999996</v>
      </c>
      <c r="Y170" s="18">
        <v>-15.6</v>
      </c>
      <c r="Z170" s="18">
        <v>-1.5999999999999996</v>
      </c>
      <c r="AA170" s="18">
        <v>-10</v>
      </c>
      <c r="AB170" s="16">
        <f t="shared" si="2"/>
        <v>5.7709054806093425</v>
      </c>
      <c r="AD170" s="18"/>
      <c r="AE170" s="18"/>
      <c r="AF170" s="18"/>
      <c r="AG170" s="18"/>
      <c r="AH170" s="18"/>
    </row>
    <row r="171" spans="1:34" x14ac:dyDescent="0.25">
      <c r="A171" s="11" t="s">
        <v>338</v>
      </c>
      <c r="B171" s="2"/>
      <c r="C171" s="2"/>
      <c r="D171" s="12" t="s">
        <v>741</v>
      </c>
      <c r="E171" s="13" t="s">
        <v>339</v>
      </c>
      <c r="F171" s="14">
        <v>50.074999999999996</v>
      </c>
      <c r="G171" s="14">
        <v>12417.25</v>
      </c>
      <c r="H171" s="14">
        <v>264.5</v>
      </c>
      <c r="I171" s="14">
        <v>5458.5</v>
      </c>
      <c r="J171" s="14">
        <v>2.7680267675935184</v>
      </c>
      <c r="K171" s="14">
        <v>1.390968224921366</v>
      </c>
      <c r="L171" s="14">
        <v>17.34580280644283</v>
      </c>
      <c r="M171" s="14">
        <v>5972.6160673108734</v>
      </c>
      <c r="N171" s="14">
        <v>18.255136263528684</v>
      </c>
      <c r="O171" s="14">
        <v>3697.3972940434737</v>
      </c>
      <c r="P171" s="14">
        <v>0.8319999926376811</v>
      </c>
      <c r="Q171" s="14">
        <v>0.41809044856164879</v>
      </c>
      <c r="R171" s="20" t="s">
        <v>587</v>
      </c>
      <c r="S171" s="13" t="s">
        <v>635</v>
      </c>
      <c r="T171" s="13" t="s">
        <v>575</v>
      </c>
      <c r="U171" s="13" t="s">
        <v>631</v>
      </c>
      <c r="V171" s="13" t="s">
        <v>721</v>
      </c>
      <c r="W171" s="18">
        <v>-3.7230100000000093</v>
      </c>
      <c r="X171" s="18">
        <v>4.5</v>
      </c>
      <c r="Y171" s="18">
        <v>-15.2</v>
      </c>
      <c r="Z171" s="18">
        <v>0</v>
      </c>
      <c r="AA171" s="18">
        <v>-8.8000000000000007</v>
      </c>
      <c r="AB171" s="16">
        <f t="shared" si="2"/>
        <v>2.3685380186692888</v>
      </c>
      <c r="AD171" s="18"/>
      <c r="AE171" s="18"/>
      <c r="AF171" s="18"/>
      <c r="AG171" s="18"/>
      <c r="AH171" s="18"/>
    </row>
    <row r="172" spans="1:34" x14ac:dyDescent="0.25">
      <c r="A172" s="11" t="s">
        <v>340</v>
      </c>
      <c r="B172" s="2"/>
      <c r="C172" s="2"/>
      <c r="D172" s="12" t="s">
        <v>741</v>
      </c>
      <c r="E172" s="13" t="s">
        <v>341</v>
      </c>
      <c r="F172" s="14">
        <v>47.174999999999997</v>
      </c>
      <c r="G172" s="14">
        <v>14251.75</v>
      </c>
      <c r="H172" s="14">
        <v>235.25</v>
      </c>
      <c r="I172" s="14">
        <v>7431</v>
      </c>
      <c r="J172" s="14">
        <v>2.6568656744478636</v>
      </c>
      <c r="K172" s="14">
        <v>1.3351083791195295</v>
      </c>
      <c r="L172" s="14">
        <v>17.553400667676911</v>
      </c>
      <c r="M172" s="14">
        <v>5624.0807415523468</v>
      </c>
      <c r="N172" s="14">
        <v>77.347834488109626</v>
      </c>
      <c r="O172" s="14">
        <v>5412.0377862686801</v>
      </c>
      <c r="P172" s="14">
        <v>1.2188375206644519</v>
      </c>
      <c r="Q172" s="14">
        <v>0.61248116616304116</v>
      </c>
      <c r="R172" s="20" t="s">
        <v>573</v>
      </c>
      <c r="S172" s="13" t="s">
        <v>667</v>
      </c>
      <c r="T172" s="13" t="s">
        <v>574</v>
      </c>
      <c r="U172" s="13" t="s">
        <v>607</v>
      </c>
      <c r="V172" s="13" t="s">
        <v>726</v>
      </c>
      <c r="W172" s="18">
        <v>-3.3021449999999968</v>
      </c>
      <c r="X172" s="18">
        <v>4.5999999999999996</v>
      </c>
      <c r="Y172" s="18">
        <v>-8.9</v>
      </c>
      <c r="Z172" s="18">
        <v>-2.9000000000000004</v>
      </c>
      <c r="AA172" s="18">
        <v>-8</v>
      </c>
      <c r="AB172" s="16">
        <f t="shared" si="2"/>
        <v>4.4366164429165336</v>
      </c>
      <c r="AD172" s="18"/>
      <c r="AE172" s="18"/>
      <c r="AF172" s="18"/>
      <c r="AG172" s="18"/>
      <c r="AH172" s="18"/>
    </row>
    <row r="173" spans="1:34" x14ac:dyDescent="0.25">
      <c r="A173" s="11" t="s">
        <v>342</v>
      </c>
      <c r="B173" s="2"/>
      <c r="C173" s="2"/>
      <c r="D173" s="12" t="s">
        <v>741</v>
      </c>
      <c r="E173" s="13" t="s">
        <v>343</v>
      </c>
      <c r="F173" s="14">
        <v>53.55</v>
      </c>
      <c r="G173" s="14">
        <v>16525</v>
      </c>
      <c r="H173" s="14">
        <v>290.25</v>
      </c>
      <c r="I173" s="14">
        <v>7667</v>
      </c>
      <c r="J173" s="14">
        <v>2.6020230055208851</v>
      </c>
      <c r="K173" s="14">
        <v>1.3075492490054699</v>
      </c>
      <c r="L173" s="14">
        <v>14.758472143145458</v>
      </c>
      <c r="M173" s="14">
        <v>5918.7730992157485</v>
      </c>
      <c r="N173" s="14">
        <v>31.712576369636068</v>
      </c>
      <c r="O173" s="14">
        <v>4329.4010555733921</v>
      </c>
      <c r="P173" s="14">
        <v>1.0520413048766453</v>
      </c>
      <c r="Q173" s="14">
        <v>0.52866397229982176</v>
      </c>
      <c r="R173" s="20" t="s">
        <v>674</v>
      </c>
      <c r="S173" s="13" t="s">
        <v>676</v>
      </c>
      <c r="T173" s="13" t="s">
        <v>586</v>
      </c>
      <c r="U173" s="13" t="s">
        <v>607</v>
      </c>
      <c r="V173" s="13" t="s">
        <v>727</v>
      </c>
      <c r="W173" s="18">
        <v>-1.2493300000000018</v>
      </c>
      <c r="X173" s="18">
        <v>4.5999999999999996</v>
      </c>
      <c r="Y173" s="18">
        <v>-7.9</v>
      </c>
      <c r="Z173" s="18">
        <v>-7.2999999999999989</v>
      </c>
      <c r="AA173" s="18">
        <v>-9.1999999999999993</v>
      </c>
      <c r="AB173" s="16">
        <f t="shared" si="2"/>
        <v>12.658968478262999</v>
      </c>
      <c r="AD173" s="18"/>
      <c r="AE173" s="18"/>
      <c r="AF173" s="18"/>
      <c r="AG173" s="18"/>
      <c r="AH173" s="18"/>
    </row>
    <row r="174" spans="1:34" x14ac:dyDescent="0.25">
      <c r="A174" s="11" t="s">
        <v>344</v>
      </c>
      <c r="B174" s="2"/>
      <c r="C174" s="2"/>
      <c r="D174" s="12" t="s">
        <v>741</v>
      </c>
      <c r="E174" s="13" t="s">
        <v>345</v>
      </c>
      <c r="F174" s="14">
        <v>51.125</v>
      </c>
      <c r="G174" s="14">
        <v>13336.5</v>
      </c>
      <c r="H174" s="14">
        <v>238.75</v>
      </c>
      <c r="I174" s="14">
        <v>6993.75</v>
      </c>
      <c r="J174" s="14">
        <v>2.5874327154224077</v>
      </c>
      <c r="K174" s="14">
        <v>1.3002174449358832</v>
      </c>
      <c r="L174" s="14">
        <v>13.147504516066899</v>
      </c>
      <c r="M174" s="14">
        <v>5889.5582813993788</v>
      </c>
      <c r="N174" s="14">
        <v>63.302349877393965</v>
      </c>
      <c r="O174" s="14">
        <v>5048.2547169789286</v>
      </c>
      <c r="P174" s="14">
        <v>1.1280844877409457</v>
      </c>
      <c r="Q174" s="14">
        <v>0.56687662700550034</v>
      </c>
      <c r="R174" s="20" t="s">
        <v>587</v>
      </c>
      <c r="S174" s="13" t="s">
        <v>636</v>
      </c>
      <c r="T174" s="13" t="s">
        <v>575</v>
      </c>
      <c r="U174" s="13" t="s">
        <v>631</v>
      </c>
      <c r="V174" s="13" t="s">
        <v>721</v>
      </c>
      <c r="W174" s="18">
        <v>-3.7230100000000093</v>
      </c>
      <c r="X174" s="18">
        <v>3.4</v>
      </c>
      <c r="Y174" s="18">
        <v>-14.299999999999999</v>
      </c>
      <c r="Z174" s="18">
        <v>0</v>
      </c>
      <c r="AA174" s="18">
        <v>-10</v>
      </c>
      <c r="AB174" s="16">
        <f t="shared" si="2"/>
        <v>3.4502621194769865</v>
      </c>
      <c r="AD174" s="18"/>
      <c r="AE174" s="18"/>
      <c r="AF174" s="18"/>
      <c r="AG174" s="18"/>
      <c r="AH174" s="18"/>
    </row>
    <row r="175" spans="1:34" x14ac:dyDescent="0.25">
      <c r="A175" s="11" t="s">
        <v>346</v>
      </c>
      <c r="B175" s="2"/>
      <c r="C175" s="2"/>
      <c r="D175" s="12" t="s">
        <v>741</v>
      </c>
      <c r="E175" s="13" t="s">
        <v>347</v>
      </c>
      <c r="F175" s="14">
        <v>56.633333333333333</v>
      </c>
      <c r="G175" s="14">
        <v>12827.333333333334</v>
      </c>
      <c r="H175" s="14">
        <v>1100</v>
      </c>
      <c r="I175" s="14">
        <v>6451.333333333333</v>
      </c>
      <c r="J175" s="14">
        <v>2.5791402933130874</v>
      </c>
      <c r="K175" s="14">
        <v>1.2960503986497927</v>
      </c>
      <c r="L175" s="14">
        <v>19.724998239684464</v>
      </c>
      <c r="M175" s="14">
        <v>4302.0337309489132</v>
      </c>
      <c r="N175" s="14">
        <v>199.70144382719587</v>
      </c>
      <c r="O175" s="14">
        <v>4403.0850800571889</v>
      </c>
      <c r="P175" s="14">
        <v>0.85974014736562721</v>
      </c>
      <c r="Q175" s="14">
        <v>0.43203022480684783</v>
      </c>
      <c r="R175" s="20" t="s">
        <v>652</v>
      </c>
      <c r="S175" s="13" t="s">
        <v>657</v>
      </c>
      <c r="T175" s="13" t="s">
        <v>621</v>
      </c>
      <c r="U175" s="13" t="s">
        <v>572</v>
      </c>
      <c r="V175" s="13" t="s">
        <v>728</v>
      </c>
      <c r="W175" s="18">
        <v>-2.9070350000000036</v>
      </c>
      <c r="X175" s="18">
        <v>4.5</v>
      </c>
      <c r="Y175" s="18">
        <v>-15.7</v>
      </c>
      <c r="Z175" s="18">
        <v>-2.4000000000000021</v>
      </c>
      <c r="AA175" s="18">
        <v>-10</v>
      </c>
      <c r="AB175" s="16">
        <f t="shared" si="2"/>
        <v>7.084000338903329</v>
      </c>
      <c r="AD175" s="18"/>
      <c r="AE175" s="18"/>
      <c r="AF175" s="18"/>
      <c r="AG175" s="18"/>
      <c r="AH175" s="18"/>
    </row>
    <row r="176" spans="1:34" x14ac:dyDescent="0.25">
      <c r="A176" s="11" t="s">
        <v>348</v>
      </c>
      <c r="B176" s="2"/>
      <c r="C176" s="2"/>
      <c r="D176" s="12" t="s">
        <v>741</v>
      </c>
      <c r="E176" s="13" t="s">
        <v>349</v>
      </c>
      <c r="F176" s="14">
        <v>32.950000000000003</v>
      </c>
      <c r="G176" s="14">
        <v>10393</v>
      </c>
      <c r="H176" s="14">
        <v>177</v>
      </c>
      <c r="I176" s="14">
        <v>4113</v>
      </c>
      <c r="J176" s="14">
        <v>2.5693931944315151</v>
      </c>
      <c r="K176" s="14">
        <v>1.2911523590108116</v>
      </c>
      <c r="L176" s="14">
        <v>6.2932503525602748</v>
      </c>
      <c r="M176" s="14">
        <v>1141.2703448350876</v>
      </c>
      <c r="N176" s="14">
        <v>42.426406871192853</v>
      </c>
      <c r="O176" s="14">
        <v>1002.6774157225244</v>
      </c>
      <c r="P176" s="14">
        <v>0.34889428235656322</v>
      </c>
      <c r="Q176" s="14">
        <v>0.17532375997817248</v>
      </c>
      <c r="R176" s="20" t="s">
        <v>660</v>
      </c>
      <c r="S176" s="13" t="s">
        <v>662</v>
      </c>
      <c r="T176" s="13" t="s">
        <v>663</v>
      </c>
      <c r="U176" s="13" t="s">
        <v>583</v>
      </c>
      <c r="V176" s="13" t="s">
        <v>729</v>
      </c>
      <c r="W176" s="18">
        <v>-0.63561500000000526</v>
      </c>
      <c r="X176" s="18">
        <v>3.4</v>
      </c>
      <c r="Y176" s="18">
        <v>-3.6</v>
      </c>
      <c r="Z176" s="18">
        <v>-2.4</v>
      </c>
      <c r="AA176" s="18">
        <v>-7</v>
      </c>
      <c r="AB176" s="16">
        <f t="shared" si="2"/>
        <v>7.2834245060174858</v>
      </c>
      <c r="AD176" s="18"/>
      <c r="AE176" s="18"/>
      <c r="AF176" s="18"/>
      <c r="AG176" s="18"/>
      <c r="AH176" s="18"/>
    </row>
    <row r="177" spans="1:34" x14ac:dyDescent="0.25">
      <c r="A177" s="11" t="s">
        <v>350</v>
      </c>
      <c r="B177" s="2"/>
      <c r="C177" s="2"/>
      <c r="D177" s="12" t="s">
        <v>741</v>
      </c>
      <c r="E177" s="13" t="s">
        <v>351</v>
      </c>
      <c r="F177" s="14">
        <v>44.675000000000004</v>
      </c>
      <c r="G177" s="14">
        <v>15168.75</v>
      </c>
      <c r="H177" s="14">
        <v>241.875</v>
      </c>
      <c r="I177" s="14">
        <v>8193.75</v>
      </c>
      <c r="J177" s="14">
        <v>2.5049514112101332</v>
      </c>
      <c r="K177" s="14">
        <v>1.2587695533719263</v>
      </c>
      <c r="L177" s="14">
        <v>8.8547656660128187</v>
      </c>
      <c r="M177" s="14">
        <v>5302.2970199244783</v>
      </c>
      <c r="N177" s="14">
        <v>132.03226641620603</v>
      </c>
      <c r="O177" s="14">
        <v>5194.1405869980072</v>
      </c>
      <c r="P177" s="14">
        <v>1.2466004754215685</v>
      </c>
      <c r="Q177" s="14">
        <v>0.62643239970933096</v>
      </c>
      <c r="R177" s="20" t="s">
        <v>587</v>
      </c>
      <c r="S177" s="13" t="s">
        <v>637</v>
      </c>
      <c r="T177" s="13" t="s">
        <v>638</v>
      </c>
      <c r="U177" s="13" t="s">
        <v>607</v>
      </c>
      <c r="V177" s="13" t="s">
        <v>711</v>
      </c>
      <c r="W177" s="18">
        <v>-0.63561500000000526</v>
      </c>
      <c r="X177" s="18">
        <v>4.5999999999999996</v>
      </c>
      <c r="Y177" s="18">
        <v>-20.5</v>
      </c>
      <c r="Z177" s="18">
        <v>-0.5</v>
      </c>
      <c r="AA177" s="18">
        <v>-7.5</v>
      </c>
      <c r="AB177" s="16">
        <f t="shared" si="2"/>
        <v>4.1799807052995526</v>
      </c>
      <c r="AD177" s="18"/>
      <c r="AE177" s="18"/>
      <c r="AF177" s="18"/>
      <c r="AG177" s="18"/>
      <c r="AH177" s="18"/>
    </row>
    <row r="178" spans="1:34" x14ac:dyDescent="0.25">
      <c r="A178" s="11" t="s">
        <v>352</v>
      </c>
      <c r="B178" s="2"/>
      <c r="C178" s="2"/>
      <c r="D178" s="12" t="s">
        <v>741</v>
      </c>
      <c r="E178" s="13" t="s">
        <v>353</v>
      </c>
      <c r="F178" s="14">
        <v>39.9</v>
      </c>
      <c r="G178" s="14">
        <v>14331.333333333334</v>
      </c>
      <c r="H178" s="14">
        <v>347.66666666666669</v>
      </c>
      <c r="I178" s="14">
        <v>6694.333333333333</v>
      </c>
      <c r="J178" s="14">
        <v>2.5008885383046322</v>
      </c>
      <c r="K178" s="14">
        <v>1.256727908695795</v>
      </c>
      <c r="L178" s="14">
        <v>14.012851244482691</v>
      </c>
      <c r="M178" s="14">
        <v>5775.9280928118651</v>
      </c>
      <c r="N178" s="14">
        <v>147.27638416709362</v>
      </c>
      <c r="O178" s="14">
        <v>4367.8809889159447</v>
      </c>
      <c r="P178" s="14">
        <v>1.1594539639403136</v>
      </c>
      <c r="Q178" s="14">
        <v>0.58264018288457975</v>
      </c>
      <c r="R178" s="20" t="s">
        <v>587</v>
      </c>
      <c r="S178" s="13" t="s">
        <v>626</v>
      </c>
      <c r="T178" s="13" t="s">
        <v>592</v>
      </c>
      <c r="U178" s="13" t="s">
        <v>583</v>
      </c>
      <c r="V178" s="13" t="s">
        <v>723</v>
      </c>
      <c r="W178" s="18">
        <v>-2.220554999999993</v>
      </c>
      <c r="X178" s="18">
        <v>5</v>
      </c>
      <c r="Y178" s="18">
        <v>-20.5</v>
      </c>
      <c r="Z178" s="18">
        <v>0</v>
      </c>
      <c r="AA178" s="18">
        <v>-5.9</v>
      </c>
      <c r="AB178" s="16">
        <f t="shared" si="2"/>
        <v>1.7346570289084584</v>
      </c>
      <c r="AD178" s="18"/>
      <c r="AE178" s="18"/>
      <c r="AF178" s="18"/>
      <c r="AG178" s="18"/>
      <c r="AH178" s="18"/>
    </row>
    <row r="179" spans="1:34" x14ac:dyDescent="0.25">
      <c r="A179" s="11" t="s">
        <v>354</v>
      </c>
      <c r="B179" s="2"/>
      <c r="C179" s="2"/>
      <c r="D179" s="12" t="s">
        <v>741</v>
      </c>
      <c r="E179" s="13" t="s">
        <v>355</v>
      </c>
      <c r="F179" s="14">
        <v>50.5</v>
      </c>
      <c r="G179" s="14">
        <v>14875.2</v>
      </c>
      <c r="H179" s="14">
        <v>315.60000000000002</v>
      </c>
      <c r="I179" s="14">
        <v>8563.7999999999993</v>
      </c>
      <c r="J179" s="14">
        <v>2.4902500244449906</v>
      </c>
      <c r="K179" s="14">
        <v>1.2513819218316535</v>
      </c>
      <c r="L179" s="14">
        <v>7.2241262447440775</v>
      </c>
      <c r="M179" s="14">
        <v>7128.4642497525374</v>
      </c>
      <c r="N179" s="14">
        <v>50.507821176526711</v>
      </c>
      <c r="O179" s="14">
        <v>6418.9378685262254</v>
      </c>
      <c r="P179" s="14">
        <v>1.1476044100440468</v>
      </c>
      <c r="Q179" s="14">
        <v>0.57668563318796318</v>
      </c>
      <c r="R179" s="20" t="s">
        <v>587</v>
      </c>
      <c r="S179" s="13" t="s">
        <v>634</v>
      </c>
      <c r="T179" s="13" t="s">
        <v>605</v>
      </c>
      <c r="U179" s="13" t="s">
        <v>607</v>
      </c>
      <c r="V179" s="13" t="s">
        <v>721</v>
      </c>
      <c r="W179" s="18">
        <v>-3.7230100000000093</v>
      </c>
      <c r="X179" s="18">
        <v>4.5</v>
      </c>
      <c r="Y179" s="18">
        <v>-19.299999999999997</v>
      </c>
      <c r="Z179" s="18">
        <v>0</v>
      </c>
      <c r="AA179" s="18">
        <v>-9.1</v>
      </c>
      <c r="AB179" s="16">
        <f t="shared" si="2"/>
        <v>2.5436255559923788</v>
      </c>
      <c r="AD179" s="18"/>
      <c r="AE179" s="18"/>
      <c r="AF179" s="18"/>
      <c r="AG179" s="18"/>
      <c r="AH179" s="18"/>
    </row>
    <row r="180" spans="1:34" x14ac:dyDescent="0.25">
      <c r="A180" s="11" t="s">
        <v>356</v>
      </c>
      <c r="B180" s="2"/>
      <c r="C180" s="2"/>
      <c r="D180" s="12" t="s">
        <v>741</v>
      </c>
      <c r="E180" s="13" t="s">
        <v>357</v>
      </c>
      <c r="F180" s="14">
        <v>47.05</v>
      </c>
      <c r="G180" s="14">
        <v>14834.5</v>
      </c>
      <c r="H180" s="14">
        <v>421.25</v>
      </c>
      <c r="I180" s="14">
        <v>7085.25</v>
      </c>
      <c r="J180" s="14">
        <v>2.4673264558824224</v>
      </c>
      <c r="K180" s="14">
        <v>1.2398625406444335</v>
      </c>
      <c r="L180" s="14">
        <v>8.6603983742088939</v>
      </c>
      <c r="M180" s="14">
        <v>5860.995713187308</v>
      </c>
      <c r="N180" s="14">
        <v>396.11511899951506</v>
      </c>
      <c r="O180" s="14">
        <v>3689.6163333739728</v>
      </c>
      <c r="P180" s="14">
        <v>0.90230138207223654</v>
      </c>
      <c r="Q180" s="14">
        <v>0.45341777993579724</v>
      </c>
      <c r="R180" s="20" t="s">
        <v>573</v>
      </c>
      <c r="S180" s="13" t="s">
        <v>667</v>
      </c>
      <c r="T180" s="13" t="s">
        <v>574</v>
      </c>
      <c r="U180" s="13" t="s">
        <v>607</v>
      </c>
      <c r="V180" s="13" t="s">
        <v>730</v>
      </c>
      <c r="W180" s="18">
        <v>-1.7064700000000013</v>
      </c>
      <c r="X180" s="18">
        <v>4.5999999999999996</v>
      </c>
      <c r="Y180" s="18">
        <v>-8.9</v>
      </c>
      <c r="Z180" s="18">
        <v>-2.9000000000000004</v>
      </c>
      <c r="AA180" s="18">
        <v>-8</v>
      </c>
      <c r="AB180" s="16">
        <f t="shared" si="2"/>
        <v>6.4829296405932473</v>
      </c>
      <c r="AD180" s="18"/>
      <c r="AE180" s="18"/>
      <c r="AF180" s="18"/>
      <c r="AG180" s="18"/>
      <c r="AH180" s="18"/>
    </row>
    <row r="181" spans="1:34" x14ac:dyDescent="0.25">
      <c r="A181" s="11" t="s">
        <v>358</v>
      </c>
      <c r="B181" s="2"/>
      <c r="C181" s="2"/>
      <c r="D181" s="12" t="s">
        <v>741</v>
      </c>
      <c r="E181" s="13" t="s">
        <v>359</v>
      </c>
      <c r="F181" s="14">
        <v>48.325000000000003</v>
      </c>
      <c r="G181" s="14">
        <v>13369.875</v>
      </c>
      <c r="H181" s="14">
        <v>287.83749999999998</v>
      </c>
      <c r="I181" s="14">
        <v>7046.5</v>
      </c>
      <c r="J181" s="14">
        <v>2.4540408942802645</v>
      </c>
      <c r="K181" s="14">
        <v>1.2331863790353088</v>
      </c>
      <c r="L181" s="14">
        <v>7.9738243647574407</v>
      </c>
      <c r="M181" s="14">
        <v>5259.5273180557779</v>
      </c>
      <c r="N181" s="14">
        <v>109.50438276046317</v>
      </c>
      <c r="O181" s="14">
        <v>4909.4148582086646</v>
      </c>
      <c r="P181" s="14">
        <v>0.95188042005498108</v>
      </c>
      <c r="Q181" s="14">
        <v>0.47833186937436234</v>
      </c>
      <c r="R181" s="20" t="s">
        <v>587</v>
      </c>
      <c r="S181" s="13" t="s">
        <v>639</v>
      </c>
      <c r="T181" s="13" t="s">
        <v>640</v>
      </c>
      <c r="U181" s="13" t="s">
        <v>631</v>
      </c>
      <c r="V181" s="13" t="s">
        <v>721</v>
      </c>
      <c r="W181" s="18">
        <v>-3.7230100000000093</v>
      </c>
      <c r="X181" s="18">
        <v>3.4</v>
      </c>
      <c r="Y181" s="18">
        <v>-21.7</v>
      </c>
      <c r="Z181" s="18">
        <v>0</v>
      </c>
      <c r="AA181" s="18">
        <v>-7.5</v>
      </c>
      <c r="AB181" s="16">
        <f t="shared" si="2"/>
        <v>1.8495410191729293</v>
      </c>
      <c r="AD181" s="18"/>
      <c r="AE181" s="18"/>
      <c r="AF181" s="18"/>
      <c r="AG181" s="18"/>
      <c r="AH181" s="18"/>
    </row>
    <row r="182" spans="1:34" x14ac:dyDescent="0.25">
      <c r="A182" s="11" t="s">
        <v>360</v>
      </c>
      <c r="B182" s="2"/>
      <c r="C182" s="2"/>
      <c r="D182" s="12" t="s">
        <v>741</v>
      </c>
      <c r="E182" s="13" t="s">
        <v>361</v>
      </c>
      <c r="F182" s="14">
        <v>48.333333333333336</v>
      </c>
      <c r="G182" s="14">
        <v>13198.666666666666</v>
      </c>
      <c r="H182" s="14">
        <v>325.66666666666669</v>
      </c>
      <c r="I182" s="14">
        <v>7877</v>
      </c>
      <c r="J182" s="14">
        <v>2.4249753338683564</v>
      </c>
      <c r="K182" s="14">
        <v>1.2185805697830936</v>
      </c>
      <c r="L182" s="14">
        <v>23.233022475203995</v>
      </c>
      <c r="M182" s="14">
        <v>4867.5255863049497</v>
      </c>
      <c r="N182" s="14">
        <v>40.648903224236484</v>
      </c>
      <c r="O182" s="14">
        <v>6358.7726016897313</v>
      </c>
      <c r="P182" s="14">
        <v>1.6795783627901471</v>
      </c>
      <c r="Q182" s="14">
        <v>0.84400922753273722</v>
      </c>
      <c r="R182" s="20" t="s">
        <v>587</v>
      </c>
      <c r="S182" s="13" t="s">
        <v>593</v>
      </c>
      <c r="T182" s="13" t="s">
        <v>579</v>
      </c>
      <c r="U182" s="13" t="s">
        <v>583</v>
      </c>
      <c r="V182" s="13" t="s">
        <v>731</v>
      </c>
      <c r="W182" s="18">
        <v>-3.0109699999999937</v>
      </c>
      <c r="X182" s="18">
        <v>3.4</v>
      </c>
      <c r="Y182" s="18">
        <v>-14.299999999999999</v>
      </c>
      <c r="Z182" s="18">
        <v>-0.60000000000000142</v>
      </c>
      <c r="AA182" s="18">
        <v>-9</v>
      </c>
      <c r="AB182" s="16">
        <f t="shared" si="2"/>
        <v>3.7801609568186967</v>
      </c>
      <c r="AD182" s="18"/>
      <c r="AE182" s="18"/>
      <c r="AF182" s="18"/>
      <c r="AG182" s="18"/>
      <c r="AH182" s="18"/>
    </row>
    <row r="183" spans="1:34" x14ac:dyDescent="0.25">
      <c r="A183" s="11" t="s">
        <v>362</v>
      </c>
      <c r="B183" s="2"/>
      <c r="C183" s="2"/>
      <c r="D183" s="12" t="s">
        <v>741</v>
      </c>
      <c r="E183" s="13" t="s">
        <v>363</v>
      </c>
      <c r="F183" s="14">
        <v>45.95</v>
      </c>
      <c r="G183" s="14">
        <v>13550</v>
      </c>
      <c r="H183" s="14">
        <v>134</v>
      </c>
      <c r="I183" s="14">
        <v>5886</v>
      </c>
      <c r="J183" s="14">
        <v>2.4084559649002295</v>
      </c>
      <c r="K183" s="14">
        <v>1.2102793793468489</v>
      </c>
      <c r="L183" s="14">
        <v>7.8488852711706496</v>
      </c>
      <c r="M183" s="14">
        <v>2192.0310216782973</v>
      </c>
      <c r="N183" s="14">
        <v>16.970562748477139</v>
      </c>
      <c r="O183" s="14">
        <v>2262.7416997969522</v>
      </c>
      <c r="P183" s="14">
        <v>0.55346291577066986</v>
      </c>
      <c r="Q183" s="14">
        <v>0.27812206822646729</v>
      </c>
      <c r="R183" s="20" t="s">
        <v>645</v>
      </c>
      <c r="S183" s="13" t="s">
        <v>649</v>
      </c>
      <c r="T183" s="13" t="s">
        <v>586</v>
      </c>
      <c r="U183" s="13" t="s">
        <v>583</v>
      </c>
      <c r="V183" s="13" t="s">
        <v>724</v>
      </c>
      <c r="W183" s="18">
        <v>-3.4040350000000035</v>
      </c>
      <c r="X183" s="18">
        <v>3.4</v>
      </c>
      <c r="Y183" s="18">
        <v>-4.5999999999999996</v>
      </c>
      <c r="Z183" s="18">
        <v>-7</v>
      </c>
      <c r="AA183" s="18">
        <v>-5.9</v>
      </c>
      <c r="AB183" s="16">
        <f t="shared" si="2"/>
        <v>8.9813149036562567</v>
      </c>
      <c r="AD183" s="18"/>
      <c r="AE183" s="18"/>
      <c r="AF183" s="18"/>
      <c r="AG183" s="18"/>
      <c r="AH183" s="18"/>
    </row>
    <row r="184" spans="1:34" x14ac:dyDescent="0.25">
      <c r="A184" s="11" t="s">
        <v>364</v>
      </c>
      <c r="B184" s="2"/>
      <c r="C184" s="2"/>
      <c r="D184" s="12" t="s">
        <v>741</v>
      </c>
      <c r="E184" s="13" t="s">
        <v>365</v>
      </c>
      <c r="F184" s="14">
        <v>51.574999999999996</v>
      </c>
      <c r="G184" s="14">
        <v>16100</v>
      </c>
      <c r="H184" s="14">
        <v>369</v>
      </c>
      <c r="I184" s="14">
        <v>8607.5</v>
      </c>
      <c r="J184" s="14">
        <v>2.3493168559379072</v>
      </c>
      <c r="K184" s="14">
        <v>1.1805612341396519</v>
      </c>
      <c r="L184" s="14">
        <v>7.0488917568650695</v>
      </c>
      <c r="M184" s="14">
        <v>3540.4801934200959</v>
      </c>
      <c r="N184" s="14">
        <v>59.611240550755191</v>
      </c>
      <c r="O184" s="14">
        <v>4595.3842331191418</v>
      </c>
      <c r="P184" s="14">
        <v>0.99594707117604064</v>
      </c>
      <c r="Q184" s="14">
        <v>0.50047591516383949</v>
      </c>
      <c r="R184" s="20" t="s">
        <v>587</v>
      </c>
      <c r="S184" s="13" t="s">
        <v>641</v>
      </c>
      <c r="T184" s="13" t="s">
        <v>605</v>
      </c>
      <c r="U184" s="13" t="s">
        <v>607</v>
      </c>
      <c r="V184" s="13" t="s">
        <v>711</v>
      </c>
      <c r="W184" s="18">
        <v>-0.63561500000000526</v>
      </c>
      <c r="X184" s="18">
        <v>4.5</v>
      </c>
      <c r="Y184" s="18">
        <v>-17.299999999999997</v>
      </c>
      <c r="Z184" s="18">
        <v>-0.50000000000000355</v>
      </c>
      <c r="AA184" s="18">
        <v>-9.1</v>
      </c>
      <c r="AB184" s="16">
        <f t="shared" si="2"/>
        <v>6.3043474580460055</v>
      </c>
      <c r="AD184" s="18"/>
      <c r="AE184" s="18"/>
      <c r="AF184" s="18"/>
      <c r="AG184" s="18"/>
      <c r="AH184" s="18"/>
    </row>
    <row r="185" spans="1:34" x14ac:dyDescent="0.25">
      <c r="A185" s="11" t="s">
        <v>366</v>
      </c>
      <c r="B185" s="2"/>
      <c r="C185" s="2"/>
      <c r="D185" s="12" t="s">
        <v>741</v>
      </c>
      <c r="E185" s="13" t="s">
        <v>367</v>
      </c>
      <c r="F185" s="14">
        <v>46.425000000000004</v>
      </c>
      <c r="G185" s="14">
        <v>15605.25</v>
      </c>
      <c r="H185" s="14">
        <v>1191.75</v>
      </c>
      <c r="I185" s="14">
        <v>8708.5</v>
      </c>
      <c r="J185" s="14">
        <v>2.347332548264057</v>
      </c>
      <c r="K185" s="14">
        <v>1.1795640946050538</v>
      </c>
      <c r="L185" s="14">
        <v>11.059017813531167</v>
      </c>
      <c r="M185" s="14">
        <v>6072.3745509890941</v>
      </c>
      <c r="N185" s="14">
        <v>1580.9864602519528</v>
      </c>
      <c r="O185" s="14">
        <v>5186.6698612886476</v>
      </c>
      <c r="P185" s="14">
        <v>1.0508054775417814</v>
      </c>
      <c r="Q185" s="14">
        <v>0.52804295353858366</v>
      </c>
      <c r="R185" s="20" t="s">
        <v>587</v>
      </c>
      <c r="S185" s="13" t="s">
        <v>623</v>
      </c>
      <c r="T185" s="13" t="s">
        <v>579</v>
      </c>
      <c r="U185" s="13" t="s">
        <v>607</v>
      </c>
      <c r="V185" s="13" t="s">
        <v>721</v>
      </c>
      <c r="W185" s="18">
        <v>-3.7230100000000093</v>
      </c>
      <c r="X185" s="18">
        <v>5.5</v>
      </c>
      <c r="Y185" s="18">
        <v>-14.2</v>
      </c>
      <c r="Z185" s="18">
        <v>0</v>
      </c>
      <c r="AA185" s="18">
        <v>-8.8000000000000007</v>
      </c>
      <c r="AB185" s="16">
        <f t="shared" si="2"/>
        <v>2.2059317389689737</v>
      </c>
      <c r="AD185" s="18"/>
      <c r="AE185" s="18"/>
      <c r="AF185" s="18"/>
      <c r="AG185" s="18"/>
      <c r="AH185" s="18"/>
    </row>
    <row r="186" spans="1:34" x14ac:dyDescent="0.25">
      <c r="A186" s="11" t="s">
        <v>368</v>
      </c>
      <c r="B186" s="2"/>
      <c r="C186" s="2"/>
      <c r="D186" s="12" t="s">
        <v>741</v>
      </c>
      <c r="E186" s="13" t="s">
        <v>369</v>
      </c>
      <c r="F186" s="14">
        <v>44.9</v>
      </c>
      <c r="G186" s="14">
        <v>18800</v>
      </c>
      <c r="H186" s="14">
        <v>719</v>
      </c>
      <c r="I186" s="14">
        <v>8070.333333333333</v>
      </c>
      <c r="J186" s="14">
        <v>2.3320114599276693</v>
      </c>
      <c r="K186" s="14">
        <v>1.1718650552400349</v>
      </c>
      <c r="L186" s="14">
        <v>11.147196957082997</v>
      </c>
      <c r="M186" s="14">
        <v>3906.4049969249222</v>
      </c>
      <c r="N186" s="14">
        <v>411.69891911444216</v>
      </c>
      <c r="O186" s="14">
        <v>1718.3678948997569</v>
      </c>
      <c r="P186" s="14">
        <v>4.3854527812879761E-2</v>
      </c>
      <c r="Q186" s="14">
        <v>2.2037451162251136E-2</v>
      </c>
      <c r="R186" s="20" t="s">
        <v>674</v>
      </c>
      <c r="S186" s="13" t="s">
        <v>675</v>
      </c>
      <c r="T186" s="13" t="s">
        <v>671</v>
      </c>
      <c r="U186" s="13" t="s">
        <v>631</v>
      </c>
      <c r="V186" s="13" t="s">
        <v>732</v>
      </c>
      <c r="W186" s="18">
        <v>-2.6305299999999989</v>
      </c>
      <c r="X186" s="18">
        <v>3.4</v>
      </c>
      <c r="Y186" s="18">
        <v>-9.1</v>
      </c>
      <c r="Z186" s="18">
        <v>-7.2999999999999989</v>
      </c>
      <c r="AA186" s="18">
        <v>-9.1999999999999993</v>
      </c>
      <c r="AB186" s="16">
        <f t="shared" si="2"/>
        <v>20.768030021609444</v>
      </c>
      <c r="AD186" s="18"/>
      <c r="AE186" s="18"/>
      <c r="AF186" s="18"/>
      <c r="AG186" s="18"/>
      <c r="AH186" s="18"/>
    </row>
    <row r="187" spans="1:34" x14ac:dyDescent="0.25">
      <c r="A187" s="11" t="s">
        <v>370</v>
      </c>
      <c r="B187" s="2"/>
      <c r="C187" s="2"/>
      <c r="D187" s="12" t="s">
        <v>741</v>
      </c>
      <c r="E187" s="13" t="s">
        <v>371</v>
      </c>
      <c r="F187" s="14">
        <v>50.5</v>
      </c>
      <c r="G187" s="14">
        <v>15100</v>
      </c>
      <c r="H187" s="14">
        <v>274.66666666666669</v>
      </c>
      <c r="I187" s="14">
        <v>7134.666666666667</v>
      </c>
      <c r="J187" s="14">
        <v>2.3089686403107028</v>
      </c>
      <c r="K187" s="14">
        <v>1.1602857488998506</v>
      </c>
      <c r="L187" s="14">
        <v>13.650152624299352</v>
      </c>
      <c r="M187" s="14">
        <v>3847.943173523573</v>
      </c>
      <c r="N187" s="14">
        <v>34.315529364349835</v>
      </c>
      <c r="O187" s="14">
        <v>3219.8328459029603</v>
      </c>
      <c r="P187" s="14">
        <v>0.42717754278357423</v>
      </c>
      <c r="Q187" s="14">
        <v>0.21466208180079108</v>
      </c>
      <c r="R187" s="20" t="s">
        <v>573</v>
      </c>
      <c r="S187" s="13" t="s">
        <v>571</v>
      </c>
      <c r="T187" s="13" t="s">
        <v>603</v>
      </c>
      <c r="U187" s="13" t="s">
        <v>572</v>
      </c>
      <c r="V187" s="13" t="s">
        <v>699</v>
      </c>
      <c r="W187" s="18">
        <v>0.56494999999999707</v>
      </c>
      <c r="X187" s="18">
        <v>5.6</v>
      </c>
      <c r="Y187" s="18">
        <v>-16.299999999999997</v>
      </c>
      <c r="Z187" s="18">
        <v>-2.9000000000000021</v>
      </c>
      <c r="AA187" s="18">
        <v>-8</v>
      </c>
      <c r="AB187" s="16">
        <f t="shared" si="2"/>
        <v>6.4529916147171598</v>
      </c>
      <c r="AD187" s="18"/>
      <c r="AE187" s="18"/>
      <c r="AF187" s="18"/>
      <c r="AG187" s="18"/>
      <c r="AH187" s="18"/>
    </row>
    <row r="188" spans="1:34" x14ac:dyDescent="0.25">
      <c r="A188" s="11" t="s">
        <v>372</v>
      </c>
      <c r="B188" s="2"/>
      <c r="C188" s="2"/>
      <c r="D188" s="12" t="s">
        <v>741</v>
      </c>
      <c r="E188" s="13" t="s">
        <v>373</v>
      </c>
      <c r="F188" s="14">
        <v>39.299999999999997</v>
      </c>
      <c r="G188" s="14">
        <v>10297.5</v>
      </c>
      <c r="H188" s="14">
        <v>147.5</v>
      </c>
      <c r="I188" s="14">
        <v>4567.5</v>
      </c>
      <c r="J188" s="14">
        <v>2.2917650172252255</v>
      </c>
      <c r="K188" s="14">
        <v>1.1516407121734802</v>
      </c>
      <c r="L188" s="14">
        <v>20.930360723121815</v>
      </c>
      <c r="M188" s="14">
        <v>3114.8053711267416</v>
      </c>
      <c r="N188" s="14">
        <v>3.5355339059327378</v>
      </c>
      <c r="O188" s="14">
        <v>1747.2608563119588</v>
      </c>
      <c r="P188" s="14">
        <v>0.19474678387213931</v>
      </c>
      <c r="Q188" s="14">
        <v>9.7862705463386587E-2</v>
      </c>
      <c r="R188" s="20" t="s">
        <v>660</v>
      </c>
      <c r="S188" s="13" t="s">
        <v>662</v>
      </c>
      <c r="T188" s="13" t="s">
        <v>663</v>
      </c>
      <c r="U188" s="13" t="s">
        <v>583</v>
      </c>
      <c r="V188" s="13" t="s">
        <v>733</v>
      </c>
      <c r="W188" s="18">
        <v>-1.5258350000000065</v>
      </c>
      <c r="X188" s="18">
        <v>3.4</v>
      </c>
      <c r="Y188" s="18">
        <v>-3.6</v>
      </c>
      <c r="Z188" s="18">
        <v>-2.4</v>
      </c>
      <c r="AA188" s="18">
        <v>-7</v>
      </c>
      <c r="AB188" s="16">
        <f t="shared" si="2"/>
        <v>5.5741894995174208</v>
      </c>
      <c r="AD188" s="18"/>
      <c r="AE188" s="18"/>
      <c r="AF188" s="18"/>
      <c r="AG188" s="18"/>
      <c r="AH188" s="18"/>
    </row>
    <row r="189" spans="1:34" x14ac:dyDescent="0.25">
      <c r="A189" s="11" t="s">
        <v>374</v>
      </c>
      <c r="B189" s="2"/>
      <c r="C189" s="2"/>
      <c r="D189" s="12" t="s">
        <v>741</v>
      </c>
      <c r="E189" s="13" t="s">
        <v>375</v>
      </c>
      <c r="F189" s="14">
        <v>56.5</v>
      </c>
      <c r="G189" s="14">
        <v>11886.75</v>
      </c>
      <c r="H189" s="14">
        <v>1001.25</v>
      </c>
      <c r="I189" s="14">
        <v>6297.25</v>
      </c>
      <c r="J189" s="14">
        <v>2.2229301173037985</v>
      </c>
      <c r="K189" s="14">
        <v>1.1170503102029139</v>
      </c>
      <c r="L189" s="14">
        <v>14.795776424371937</v>
      </c>
      <c r="M189" s="14">
        <v>5496.9767770566395</v>
      </c>
      <c r="N189" s="14">
        <v>729.57123538418102</v>
      </c>
      <c r="O189" s="14">
        <v>4297.1180676704707</v>
      </c>
      <c r="P189" s="14">
        <v>0.53295781233248174</v>
      </c>
      <c r="Q189" s="14">
        <v>0.26781799614697577</v>
      </c>
      <c r="R189" s="20" t="s">
        <v>587</v>
      </c>
      <c r="S189" s="13" t="s">
        <v>620</v>
      </c>
      <c r="T189" s="13" t="s">
        <v>621</v>
      </c>
      <c r="U189" s="13" t="s">
        <v>572</v>
      </c>
      <c r="V189" s="13" t="s">
        <v>734</v>
      </c>
      <c r="W189" s="18">
        <v>-3.3010150000000138</v>
      </c>
      <c r="X189" s="18">
        <v>4.5</v>
      </c>
      <c r="Y189" s="18">
        <v>-13.2</v>
      </c>
      <c r="Z189" s="18">
        <v>-1</v>
      </c>
      <c r="AA189" s="18">
        <v>-10</v>
      </c>
      <c r="AB189" s="16">
        <f t="shared" si="2"/>
        <v>4.6220229273604971</v>
      </c>
      <c r="AD189" s="18"/>
      <c r="AE189" s="18"/>
      <c r="AF189" s="18"/>
      <c r="AG189" s="18"/>
      <c r="AH189" s="18"/>
    </row>
    <row r="190" spans="1:34" x14ac:dyDescent="0.25">
      <c r="A190" s="11" t="s">
        <v>376</v>
      </c>
      <c r="B190" s="2"/>
      <c r="C190" s="2"/>
      <c r="D190" s="12" t="s">
        <v>741</v>
      </c>
      <c r="E190" s="13" t="s">
        <v>377</v>
      </c>
      <c r="F190" s="14">
        <v>44.7</v>
      </c>
      <c r="G190" s="14">
        <v>11300</v>
      </c>
      <c r="H190" s="14">
        <v>138.5</v>
      </c>
      <c r="I190" s="14">
        <v>5209</v>
      </c>
      <c r="J190" s="14">
        <v>2.2214407194640899</v>
      </c>
      <c r="K190" s="14">
        <v>1.1163018690774322</v>
      </c>
      <c r="L190" s="14">
        <v>7.6367532368146946</v>
      </c>
      <c r="M190" s="14">
        <v>1131.3708498984761</v>
      </c>
      <c r="N190" s="14">
        <v>14.849242404917497</v>
      </c>
      <c r="O190" s="14">
        <v>1411.3851352483489</v>
      </c>
      <c r="P190" s="14">
        <v>0.3847067691281516</v>
      </c>
      <c r="Q190" s="14">
        <v>0.19331998448650833</v>
      </c>
      <c r="R190" s="20" t="s">
        <v>645</v>
      </c>
      <c r="S190" s="13" t="s">
        <v>648</v>
      </c>
      <c r="T190" s="13" t="s">
        <v>586</v>
      </c>
      <c r="U190" s="13" t="s">
        <v>583</v>
      </c>
      <c r="V190" s="13" t="s">
        <v>724</v>
      </c>
      <c r="W190" s="18">
        <v>-3.4040350000000035</v>
      </c>
      <c r="X190" s="18">
        <v>5</v>
      </c>
      <c r="Y190" s="18">
        <v>-2.2000000000000002</v>
      </c>
      <c r="Z190" s="18">
        <v>-6.9999999999999991</v>
      </c>
      <c r="AA190" s="18">
        <v>-5.9</v>
      </c>
      <c r="AB190" s="16">
        <f t="shared" si="2"/>
        <v>6.196159068032018</v>
      </c>
      <c r="AD190" s="18"/>
      <c r="AE190" s="18"/>
      <c r="AF190" s="18"/>
      <c r="AG190" s="18"/>
      <c r="AH190" s="18"/>
    </row>
    <row r="191" spans="1:34" x14ac:dyDescent="0.25">
      <c r="A191" s="11" t="s">
        <v>378</v>
      </c>
      <c r="B191" s="2"/>
      <c r="C191" s="2"/>
      <c r="D191" s="12" t="s">
        <v>741</v>
      </c>
      <c r="E191" s="13" t="s">
        <v>379</v>
      </c>
      <c r="F191" s="14">
        <v>40.25</v>
      </c>
      <c r="G191" s="14">
        <v>11389.5</v>
      </c>
      <c r="H191" s="14">
        <v>249.5</v>
      </c>
      <c r="I191" s="14">
        <v>7445.25</v>
      </c>
      <c r="J191" s="14">
        <v>2.1790846123452718</v>
      </c>
      <c r="K191" s="14">
        <v>1.0950173931383276</v>
      </c>
      <c r="L191" s="14">
        <v>8.8194387576534492</v>
      </c>
      <c r="M191" s="14">
        <v>4974.065816814249</v>
      </c>
      <c r="N191" s="14">
        <v>61.735322142190206</v>
      </c>
      <c r="O191" s="14">
        <v>4870.1347709791362</v>
      </c>
      <c r="P191" s="14">
        <v>1.2005562441603439</v>
      </c>
      <c r="Q191" s="14">
        <v>0.60329459505544925</v>
      </c>
      <c r="R191" s="20" t="s">
        <v>587</v>
      </c>
      <c r="S191" s="13" t="s">
        <v>642</v>
      </c>
      <c r="T191" s="13" t="s">
        <v>643</v>
      </c>
      <c r="U191" s="13" t="s">
        <v>607</v>
      </c>
      <c r="V191" s="13" t="s">
        <v>711</v>
      </c>
      <c r="W191" s="18">
        <v>-0.63561500000000526</v>
      </c>
      <c r="X191" s="18">
        <v>4.5999999999999996</v>
      </c>
      <c r="Y191" s="18">
        <v>-15.199999999999998</v>
      </c>
      <c r="Z191" s="18">
        <v>-0.50000000000000178</v>
      </c>
      <c r="AA191" s="18">
        <v>-7.5</v>
      </c>
      <c r="AB191" s="16">
        <f t="shared" si="2"/>
        <v>4.1799807052995543</v>
      </c>
      <c r="AD191" s="18"/>
      <c r="AE191" s="18"/>
      <c r="AF191" s="18"/>
      <c r="AG191" s="18"/>
      <c r="AH191" s="18"/>
    </row>
    <row r="192" spans="1:34" x14ac:dyDescent="0.25">
      <c r="A192" s="11" t="s">
        <v>380</v>
      </c>
      <c r="B192" s="2"/>
      <c r="C192" s="2"/>
      <c r="D192" s="12" t="s">
        <v>741</v>
      </c>
      <c r="E192" s="13" t="s">
        <v>381</v>
      </c>
      <c r="F192" s="14">
        <v>44.6</v>
      </c>
      <c r="G192" s="14">
        <v>20800</v>
      </c>
      <c r="H192" s="14">
        <v>2243.3333333333335</v>
      </c>
      <c r="I192" s="14">
        <v>9793.6666666666661</v>
      </c>
      <c r="J192" s="14">
        <v>2.1790100606189653</v>
      </c>
      <c r="K192" s="14">
        <v>1.0949799299592791</v>
      </c>
      <c r="L192" s="14">
        <v>14.7087275678988</v>
      </c>
      <c r="M192" s="14">
        <v>6518.1797049994457</v>
      </c>
      <c r="N192" s="14">
        <v>263.64917767535115</v>
      </c>
      <c r="O192" s="14">
        <v>3727.4987443175469</v>
      </c>
      <c r="P192" s="14">
        <v>0.17968571385870269</v>
      </c>
      <c r="Q192" s="14">
        <v>9.0294328572212409E-2</v>
      </c>
      <c r="R192" s="20" t="s">
        <v>587</v>
      </c>
      <c r="S192" s="13" t="s">
        <v>613</v>
      </c>
      <c r="T192" s="13" t="s">
        <v>614</v>
      </c>
      <c r="U192" s="13" t="s">
        <v>572</v>
      </c>
      <c r="V192" s="13" t="s">
        <v>734</v>
      </c>
      <c r="W192" s="18">
        <v>-3.3010150000000138</v>
      </c>
      <c r="X192" s="18">
        <v>4.5</v>
      </c>
      <c r="Y192" s="18">
        <v>-13.7</v>
      </c>
      <c r="Z192" s="18">
        <v>-2.2000000000000011</v>
      </c>
      <c r="AA192" s="18">
        <v>-9.1</v>
      </c>
      <c r="AB192" s="16">
        <f t="shared" si="2"/>
        <v>4.990127575941635</v>
      </c>
      <c r="AD192" s="18"/>
      <c r="AE192" s="18"/>
      <c r="AF192" s="18"/>
      <c r="AG192" s="18"/>
      <c r="AH192" s="18"/>
    </row>
    <row r="193" spans="1:34" x14ac:dyDescent="0.25">
      <c r="A193" s="11" t="s">
        <v>382</v>
      </c>
      <c r="B193" s="2"/>
      <c r="C193" s="2"/>
      <c r="D193" s="12" t="s">
        <v>742</v>
      </c>
      <c r="E193" s="13" t="s">
        <v>383</v>
      </c>
      <c r="F193" s="14">
        <v>57.849999999999994</v>
      </c>
      <c r="G193" s="14">
        <v>16200</v>
      </c>
      <c r="H193" s="14">
        <v>275</v>
      </c>
      <c r="I193" s="14">
        <v>8545.5</v>
      </c>
      <c r="J193" s="14">
        <v>2.169580943124537</v>
      </c>
      <c r="K193" s="14">
        <v>1.0902416799620789</v>
      </c>
      <c r="L193" s="14">
        <v>14.75</v>
      </c>
      <c r="M193" s="14">
        <v>4200</v>
      </c>
      <c r="N193" s="14">
        <v>55</v>
      </c>
      <c r="O193" s="14">
        <v>4154.5</v>
      </c>
      <c r="P193" s="14">
        <v>0.56328173052611197</v>
      </c>
      <c r="Q193" s="14">
        <v>0.28305614599302109</v>
      </c>
      <c r="R193" s="20" t="s">
        <v>587</v>
      </c>
      <c r="S193" s="13" t="s">
        <v>644</v>
      </c>
      <c r="T193" s="13" t="s">
        <v>638</v>
      </c>
      <c r="U193" s="13" t="s">
        <v>589</v>
      </c>
      <c r="V193" s="13" t="s">
        <v>707</v>
      </c>
      <c r="W193" s="18">
        <v>1.6358049999999931</v>
      </c>
      <c r="X193" s="18">
        <v>3.8</v>
      </c>
      <c r="Y193" s="18">
        <v>-21.299999999999997</v>
      </c>
      <c r="Z193" s="18">
        <v>-1.2000000000000028</v>
      </c>
      <c r="AA193" s="18">
        <v>-7.5</v>
      </c>
      <c r="AB193" s="16">
        <f t="shared" si="2"/>
        <v>10.175107883419452</v>
      </c>
      <c r="AD193" s="18"/>
      <c r="AE193" s="18"/>
      <c r="AF193" s="18"/>
      <c r="AG193" s="18"/>
      <c r="AH193" s="18"/>
    </row>
    <row r="194" spans="1:34" x14ac:dyDescent="0.25">
      <c r="A194" s="11" t="s">
        <v>384</v>
      </c>
      <c r="B194" s="2"/>
      <c r="C194" s="2"/>
      <c r="D194" s="12" t="s">
        <v>741</v>
      </c>
      <c r="E194" s="13" t="s">
        <v>385</v>
      </c>
      <c r="F194" s="14">
        <v>52.825000000000003</v>
      </c>
      <c r="G194" s="14">
        <v>15775</v>
      </c>
      <c r="H194" s="14">
        <v>292</v>
      </c>
      <c r="I194" s="14">
        <v>9521</v>
      </c>
      <c r="J194" s="14">
        <v>2.159755408814914</v>
      </c>
      <c r="K194" s="14">
        <v>1.0853042255351326</v>
      </c>
      <c r="L194" s="14">
        <v>13.223534890489761</v>
      </c>
      <c r="M194" s="14">
        <v>4754.6687581786391</v>
      </c>
      <c r="N194" s="14">
        <v>148.21099824237066</v>
      </c>
      <c r="O194" s="14">
        <v>6459.2400094747991</v>
      </c>
      <c r="P194" s="14">
        <v>0.90416863333921826</v>
      </c>
      <c r="Q194" s="14">
        <v>0.45435609715538605</v>
      </c>
      <c r="R194" s="20" t="s">
        <v>573</v>
      </c>
      <c r="S194" s="13" t="s">
        <v>668</v>
      </c>
      <c r="T194" s="13" t="s">
        <v>605</v>
      </c>
      <c r="U194" s="13" t="s">
        <v>607</v>
      </c>
      <c r="V194" s="13" t="s">
        <v>699</v>
      </c>
      <c r="W194" s="18">
        <v>0.56494999999999707</v>
      </c>
      <c r="X194" s="18">
        <v>5.5</v>
      </c>
      <c r="Y194" s="18">
        <v>-16.399999999999999</v>
      </c>
      <c r="Z194" s="18">
        <v>-2.9000000000000021</v>
      </c>
      <c r="AA194" s="18">
        <v>-8</v>
      </c>
      <c r="AB194" s="16">
        <f t="shared" si="2"/>
        <v>6.7236462046944627</v>
      </c>
      <c r="AD194" s="18"/>
      <c r="AE194" s="18"/>
      <c r="AF194" s="18"/>
      <c r="AG194" s="18"/>
      <c r="AH194" s="18"/>
    </row>
    <row r="195" spans="1:34" x14ac:dyDescent="0.25">
      <c r="A195" s="11" t="s">
        <v>386</v>
      </c>
      <c r="B195" s="2"/>
      <c r="C195" s="2"/>
      <c r="D195" s="12" t="s">
        <v>741</v>
      </c>
      <c r="E195" s="13" t="s">
        <v>387</v>
      </c>
      <c r="F195" s="14">
        <v>41.56666666666667</v>
      </c>
      <c r="G195" s="14">
        <v>14500</v>
      </c>
      <c r="H195" s="14">
        <v>352.33333333333331</v>
      </c>
      <c r="I195" s="14">
        <v>7362.333333333333</v>
      </c>
      <c r="J195" s="14">
        <v>2.094602361128052</v>
      </c>
      <c r="K195" s="14">
        <v>1.0525640005668604</v>
      </c>
      <c r="L195" s="14">
        <v>4.7681815774522933</v>
      </c>
      <c r="M195" s="14">
        <v>5181.3769083774123</v>
      </c>
      <c r="N195" s="14">
        <v>144.74191591319433</v>
      </c>
      <c r="O195" s="14">
        <v>3124.8087230349884</v>
      </c>
      <c r="P195" s="14">
        <v>0.45416068901875656</v>
      </c>
      <c r="Q195" s="14">
        <v>0.22822145176821937</v>
      </c>
      <c r="R195" s="20" t="s">
        <v>587</v>
      </c>
      <c r="S195" s="13" t="s">
        <v>634</v>
      </c>
      <c r="T195" s="13" t="s">
        <v>605</v>
      </c>
      <c r="U195" s="13" t="s">
        <v>607</v>
      </c>
      <c r="V195" s="13" t="s">
        <v>735</v>
      </c>
      <c r="W195" s="18">
        <v>-3.1192499999999925</v>
      </c>
      <c r="X195" s="18">
        <v>4.5</v>
      </c>
      <c r="Y195" s="18">
        <v>-19.299999999999997</v>
      </c>
      <c r="Z195" s="18">
        <v>0</v>
      </c>
      <c r="AA195" s="18">
        <v>-9.1</v>
      </c>
      <c r="AB195" s="16">
        <f t="shared" ref="AB195:AB258" si="3">1+1/(0.005*EXP(0.6*X195)+6*EXP(0.45*(Z195+AA195-W195))*(1+0.005*EXP(0.6*X195)))</f>
        <v>2.9554129924879762</v>
      </c>
      <c r="AD195" s="18"/>
      <c r="AE195" s="18"/>
      <c r="AF195" s="18"/>
      <c r="AG195" s="18"/>
      <c r="AH195" s="18"/>
    </row>
    <row r="196" spans="1:34" x14ac:dyDescent="0.25">
      <c r="A196" s="11" t="s">
        <v>388</v>
      </c>
      <c r="B196" s="2"/>
      <c r="C196" s="2"/>
      <c r="D196" s="12" t="s">
        <v>741</v>
      </c>
      <c r="E196" s="13" t="s">
        <v>389</v>
      </c>
      <c r="F196" s="14">
        <v>47.133333333333333</v>
      </c>
      <c r="G196" s="14">
        <v>15698.666666666666</v>
      </c>
      <c r="H196" s="14">
        <v>354.66666666666669</v>
      </c>
      <c r="I196" s="14">
        <v>10012.333333333334</v>
      </c>
      <c r="J196" s="14">
        <v>2.091134923488057</v>
      </c>
      <c r="K196" s="14">
        <v>1.0508215695919885</v>
      </c>
      <c r="L196" s="14">
        <v>15.697204280451412</v>
      </c>
      <c r="M196" s="14">
        <v>6513.3711360213119</v>
      </c>
      <c r="N196" s="14">
        <v>70.919359525841429</v>
      </c>
      <c r="O196" s="14">
        <v>6448.9800916286149</v>
      </c>
      <c r="P196" s="14">
        <v>0.9596855165717576</v>
      </c>
      <c r="Q196" s="14">
        <v>0.4822540284280189</v>
      </c>
      <c r="R196" s="20" t="s">
        <v>587</v>
      </c>
      <c r="S196" s="13" t="s">
        <v>623</v>
      </c>
      <c r="T196" s="13" t="s">
        <v>579</v>
      </c>
      <c r="U196" s="13" t="s">
        <v>607</v>
      </c>
      <c r="V196" s="13" t="s">
        <v>735</v>
      </c>
      <c r="W196" s="18">
        <v>-3.1192499999999925</v>
      </c>
      <c r="X196" s="18">
        <v>5.5</v>
      </c>
      <c r="Y196" s="18">
        <v>-14.2</v>
      </c>
      <c r="Z196" s="18">
        <v>0</v>
      </c>
      <c r="AA196" s="18">
        <v>-8.8000000000000007</v>
      </c>
      <c r="AB196" s="16">
        <f t="shared" si="3"/>
        <v>2.505565392792636</v>
      </c>
      <c r="AD196" s="18"/>
      <c r="AE196" s="18"/>
      <c r="AF196" s="18"/>
      <c r="AG196" s="18"/>
      <c r="AH196" s="18"/>
    </row>
    <row r="197" spans="1:34" x14ac:dyDescent="0.25">
      <c r="A197" s="11" t="s">
        <v>390</v>
      </c>
      <c r="B197" s="2"/>
      <c r="C197" s="2"/>
      <c r="D197" s="12" t="s">
        <v>741</v>
      </c>
      <c r="E197" s="13" t="s">
        <v>391</v>
      </c>
      <c r="F197" s="14">
        <v>55.699999999999996</v>
      </c>
      <c r="G197" s="14">
        <v>13001.75</v>
      </c>
      <c r="H197" s="14">
        <v>1151.5</v>
      </c>
      <c r="I197" s="14">
        <v>7544.5</v>
      </c>
      <c r="J197" s="14">
        <v>2.0570587314182589</v>
      </c>
      <c r="K197" s="14">
        <v>1.0336978549840496</v>
      </c>
      <c r="L197" s="14">
        <v>10.30000000000005</v>
      </c>
      <c r="M197" s="14">
        <v>5433.5126012092769</v>
      </c>
      <c r="N197" s="14">
        <v>787.51936484127168</v>
      </c>
      <c r="O197" s="14">
        <v>5116.4700966584378</v>
      </c>
      <c r="P197" s="14">
        <v>0.52097508247722191</v>
      </c>
      <c r="Q197" s="14">
        <v>0.26179652385790048</v>
      </c>
      <c r="R197" s="20" t="s">
        <v>587</v>
      </c>
      <c r="S197" s="13" t="s">
        <v>624</v>
      </c>
      <c r="T197" s="13" t="s">
        <v>621</v>
      </c>
      <c r="U197" s="13" t="s">
        <v>572</v>
      </c>
      <c r="V197" s="13" t="s">
        <v>734</v>
      </c>
      <c r="W197" s="18">
        <v>-3.3010150000000138</v>
      </c>
      <c r="X197" s="18">
        <v>5.6</v>
      </c>
      <c r="Y197" s="18">
        <v>-14.1</v>
      </c>
      <c r="Z197" s="18">
        <v>-1.0999999999999996</v>
      </c>
      <c r="AA197" s="18">
        <v>-8.8000000000000007</v>
      </c>
      <c r="AB197" s="16">
        <f t="shared" si="3"/>
        <v>3.0151697464865763</v>
      </c>
      <c r="AD197" s="18"/>
      <c r="AE197" s="18"/>
      <c r="AF197" s="18"/>
      <c r="AG197" s="18"/>
      <c r="AH197" s="18"/>
    </row>
    <row r="198" spans="1:34" x14ac:dyDescent="0.25">
      <c r="A198" s="11" t="s">
        <v>392</v>
      </c>
      <c r="B198" s="2"/>
      <c r="C198" s="2"/>
      <c r="D198" s="12" t="s">
        <v>741</v>
      </c>
      <c r="E198" s="13" t="s">
        <v>393</v>
      </c>
      <c r="F198" s="14">
        <v>44.024999999999999</v>
      </c>
      <c r="G198" s="14">
        <v>12260.75</v>
      </c>
      <c r="H198" s="14">
        <v>228.27500000000001</v>
      </c>
      <c r="I198" s="14">
        <v>8556</v>
      </c>
      <c r="J198" s="14">
        <v>2.0270777025226798</v>
      </c>
      <c r="K198" s="14">
        <v>1.0186320113179295</v>
      </c>
      <c r="L198" s="14">
        <v>10.92917540347853</v>
      </c>
      <c r="M198" s="14">
        <v>5872.6247698537663</v>
      </c>
      <c r="N198" s="14">
        <v>102.62809983138148</v>
      </c>
      <c r="O198" s="14">
        <v>6538.5039573284648</v>
      </c>
      <c r="P198" s="14">
        <v>0.99029101883522785</v>
      </c>
      <c r="Q198" s="14">
        <v>0.49763367780664719</v>
      </c>
      <c r="R198" s="20" t="s">
        <v>587</v>
      </c>
      <c r="S198" s="13" t="s">
        <v>642</v>
      </c>
      <c r="T198" s="13" t="s">
        <v>643</v>
      </c>
      <c r="U198" s="13" t="s">
        <v>607</v>
      </c>
      <c r="V198" s="13" t="s">
        <v>721</v>
      </c>
      <c r="W198" s="18">
        <v>-3.7230100000000093</v>
      </c>
      <c r="X198" s="18">
        <v>4.5999999999999996</v>
      </c>
      <c r="Y198" s="18">
        <v>-15.199999999999998</v>
      </c>
      <c r="Z198" s="18">
        <v>0</v>
      </c>
      <c r="AA198" s="18">
        <v>-7.5</v>
      </c>
      <c r="AB198" s="16">
        <f t="shared" si="3"/>
        <v>1.7923234459562902</v>
      </c>
      <c r="AD198" s="18"/>
      <c r="AE198" s="18"/>
      <c r="AF198" s="18"/>
      <c r="AG198" s="18"/>
      <c r="AH198" s="18"/>
    </row>
    <row r="199" spans="1:34" x14ac:dyDescent="0.25">
      <c r="A199" s="11" t="s">
        <v>394</v>
      </c>
      <c r="B199" s="2"/>
      <c r="C199" s="2"/>
      <c r="D199" s="12" t="s">
        <v>741</v>
      </c>
      <c r="E199" s="13" t="s">
        <v>395</v>
      </c>
      <c r="F199" s="14">
        <v>46.2</v>
      </c>
      <c r="G199" s="14">
        <v>12957.75</v>
      </c>
      <c r="H199" s="14">
        <v>432.25</v>
      </c>
      <c r="I199" s="14">
        <v>8343.5</v>
      </c>
      <c r="J199" s="14">
        <v>1.9970230916642153</v>
      </c>
      <c r="K199" s="14">
        <v>1.0035291917910629</v>
      </c>
      <c r="L199" s="14">
        <v>4.9754396790635607</v>
      </c>
      <c r="M199" s="14">
        <v>4811.6894317380875</v>
      </c>
      <c r="N199" s="14">
        <v>149.36762534096871</v>
      </c>
      <c r="O199" s="14">
        <v>4680.9593300946335</v>
      </c>
      <c r="P199" s="14">
        <v>0.88286586874105311</v>
      </c>
      <c r="Q199" s="14">
        <v>0.44365119032213723</v>
      </c>
      <c r="R199" s="20" t="s">
        <v>573</v>
      </c>
      <c r="S199" s="13" t="s">
        <v>668</v>
      </c>
      <c r="T199" s="13" t="s">
        <v>605</v>
      </c>
      <c r="U199" s="13" t="s">
        <v>607</v>
      </c>
      <c r="V199" s="13" t="s">
        <v>730</v>
      </c>
      <c r="W199" s="18">
        <v>-1.7064700000000013</v>
      </c>
      <c r="X199" s="18">
        <v>5.5</v>
      </c>
      <c r="Y199" s="18">
        <v>-16.399999999999999</v>
      </c>
      <c r="Z199" s="18">
        <v>-2.9000000000000021</v>
      </c>
      <c r="AA199" s="18">
        <v>-8</v>
      </c>
      <c r="AB199" s="16">
        <f t="shared" si="3"/>
        <v>5.0921897736410617</v>
      </c>
      <c r="AD199" s="18"/>
      <c r="AE199" s="18"/>
      <c r="AF199" s="18"/>
      <c r="AG199" s="18"/>
      <c r="AH199" s="18"/>
    </row>
    <row r="200" spans="1:34" x14ac:dyDescent="0.25">
      <c r="A200" s="11" t="s">
        <v>396</v>
      </c>
      <c r="B200" s="2"/>
      <c r="C200" s="2"/>
      <c r="D200" s="12" t="s">
        <v>741</v>
      </c>
      <c r="E200" s="13" t="s">
        <v>397</v>
      </c>
      <c r="F200" s="14">
        <v>55.266666666666673</v>
      </c>
      <c r="G200" s="14">
        <v>15332.666666666666</v>
      </c>
      <c r="H200" s="14">
        <v>955</v>
      </c>
      <c r="I200" s="14">
        <v>9755.3333333333339</v>
      </c>
      <c r="J200" s="14">
        <v>1.9674843808428786</v>
      </c>
      <c r="K200" s="14">
        <v>0.98868561851400938</v>
      </c>
      <c r="L200" s="14">
        <v>9.4319787013236098</v>
      </c>
      <c r="M200" s="14">
        <v>7173.209478484664</v>
      </c>
      <c r="N200" s="14">
        <v>81.991869515621289</v>
      </c>
      <c r="O200" s="14">
        <v>6699.1813098484072</v>
      </c>
      <c r="P200" s="14">
        <v>0.57322654799510564</v>
      </c>
      <c r="Q200" s="14">
        <v>0.28805354170608322</v>
      </c>
      <c r="R200" s="20" t="s">
        <v>573</v>
      </c>
      <c r="S200" s="13" t="s">
        <v>689</v>
      </c>
      <c r="T200" s="13" t="s">
        <v>581</v>
      </c>
      <c r="U200" s="13" t="s">
        <v>631</v>
      </c>
      <c r="V200" s="13" t="s">
        <v>726</v>
      </c>
      <c r="W200" s="18">
        <v>-3.3021449999999968</v>
      </c>
      <c r="X200" s="18">
        <v>3.4</v>
      </c>
      <c r="Y200" s="18">
        <v>-10.1</v>
      </c>
      <c r="Z200" s="18">
        <v>-2.9000000000000004</v>
      </c>
      <c r="AA200" s="18">
        <v>-8</v>
      </c>
      <c r="AB200" s="16">
        <f t="shared" si="3"/>
        <v>5.1241901483932413</v>
      </c>
      <c r="AD200" s="18"/>
      <c r="AE200" s="18"/>
      <c r="AF200" s="18"/>
      <c r="AG200" s="18"/>
      <c r="AH200" s="18"/>
    </row>
    <row r="201" spans="1:34" x14ac:dyDescent="0.25">
      <c r="A201" s="11" t="s">
        <v>398</v>
      </c>
      <c r="B201" s="2"/>
      <c r="C201" s="2"/>
      <c r="D201" s="12" t="s">
        <v>741</v>
      </c>
      <c r="E201" s="13" t="s">
        <v>399</v>
      </c>
      <c r="F201" s="14">
        <v>49.95</v>
      </c>
      <c r="G201" s="14">
        <v>13070</v>
      </c>
      <c r="H201" s="14">
        <v>315.25</v>
      </c>
      <c r="I201" s="14">
        <v>8780.75</v>
      </c>
      <c r="J201" s="14">
        <v>1.9619903233946097</v>
      </c>
      <c r="K201" s="14">
        <v>0.98592478562543195</v>
      </c>
      <c r="L201" s="14">
        <v>11.205913617371825</v>
      </c>
      <c r="M201" s="14">
        <v>6269.5853132404218</v>
      </c>
      <c r="N201" s="14">
        <v>52.973460336285378</v>
      </c>
      <c r="O201" s="14">
        <v>6176.0362440241561</v>
      </c>
      <c r="P201" s="14">
        <v>0.7622803198594883</v>
      </c>
      <c r="Q201" s="14">
        <v>0.38305543711532075</v>
      </c>
      <c r="R201" s="20" t="s">
        <v>573</v>
      </c>
      <c r="S201" s="13" t="s">
        <v>668</v>
      </c>
      <c r="T201" s="13" t="s">
        <v>605</v>
      </c>
      <c r="U201" s="13" t="s">
        <v>607</v>
      </c>
      <c r="V201" s="13" t="s">
        <v>726</v>
      </c>
      <c r="W201" s="18">
        <v>-3.3021449999999968</v>
      </c>
      <c r="X201" s="18">
        <v>5.5</v>
      </c>
      <c r="Y201" s="18">
        <v>-16.399999999999999</v>
      </c>
      <c r="Z201" s="18">
        <v>-2.9000000000000021</v>
      </c>
      <c r="AA201" s="18">
        <v>-8</v>
      </c>
      <c r="AB201" s="16">
        <f t="shared" si="3"/>
        <v>3.7881507964326895</v>
      </c>
      <c r="AD201" s="18"/>
      <c r="AE201" s="18"/>
      <c r="AF201" s="18"/>
      <c r="AG201" s="18"/>
      <c r="AH201" s="18"/>
    </row>
    <row r="202" spans="1:34" x14ac:dyDescent="0.25">
      <c r="A202" s="11" t="s">
        <v>400</v>
      </c>
      <c r="B202" s="2"/>
      <c r="C202" s="2"/>
      <c r="D202" s="12" t="s">
        <v>741</v>
      </c>
      <c r="E202" s="13" t="s">
        <v>401</v>
      </c>
      <c r="F202" s="14">
        <v>57.575000000000003</v>
      </c>
      <c r="G202" s="14">
        <v>13565</v>
      </c>
      <c r="H202" s="14">
        <v>514.5</v>
      </c>
      <c r="I202" s="14">
        <v>7643</v>
      </c>
      <c r="J202" s="14">
        <v>1.9426563936981194</v>
      </c>
      <c r="K202" s="14">
        <v>0.97620924306438162</v>
      </c>
      <c r="L202" s="14">
        <v>18.666597842135026</v>
      </c>
      <c r="M202" s="14">
        <v>6479.481074900983</v>
      </c>
      <c r="N202" s="14">
        <v>154.96047883250748</v>
      </c>
      <c r="O202" s="14">
        <v>4859.4281042114408</v>
      </c>
      <c r="P202" s="14">
        <v>0.27524084096220347</v>
      </c>
      <c r="Q202" s="14">
        <v>0.13831198038301681</v>
      </c>
      <c r="R202" s="20" t="s">
        <v>587</v>
      </c>
      <c r="S202" s="13" t="s">
        <v>677</v>
      </c>
      <c r="T202" s="13" t="s">
        <v>630</v>
      </c>
      <c r="U202" s="13" t="s">
        <v>631</v>
      </c>
      <c r="V202" s="13" t="s">
        <v>721</v>
      </c>
      <c r="W202" s="18">
        <v>-3.7230100000000093</v>
      </c>
      <c r="X202" s="18">
        <v>3.2</v>
      </c>
      <c r="Y202" s="18">
        <v>-20.599999999999998</v>
      </c>
      <c r="Z202" s="18">
        <v>0</v>
      </c>
      <c r="AA202" s="18">
        <v>-9.1</v>
      </c>
      <c r="AB202" s="16">
        <f t="shared" si="3"/>
        <v>2.7064088191389315</v>
      </c>
      <c r="AD202" s="18"/>
      <c r="AE202" s="18"/>
      <c r="AF202" s="18"/>
      <c r="AG202" s="18"/>
      <c r="AH202" s="18"/>
    </row>
    <row r="203" spans="1:34" x14ac:dyDescent="0.25">
      <c r="A203" s="11" t="s">
        <v>402</v>
      </c>
      <c r="B203" s="2"/>
      <c r="C203" s="2"/>
      <c r="D203" s="12" t="s">
        <v>741</v>
      </c>
      <c r="E203" s="13" t="s">
        <v>403</v>
      </c>
      <c r="F203" s="14">
        <v>41.466666666666669</v>
      </c>
      <c r="G203" s="14">
        <v>10281.666666666666</v>
      </c>
      <c r="H203" s="14">
        <v>449.33333333333331</v>
      </c>
      <c r="I203" s="14">
        <v>5523</v>
      </c>
      <c r="J203" s="14">
        <v>1.9157368974282398</v>
      </c>
      <c r="K203" s="14">
        <v>0.96268185800414063</v>
      </c>
      <c r="L203" s="14">
        <v>18.990085132335057</v>
      </c>
      <c r="M203" s="14">
        <v>1856.4773990903695</v>
      </c>
      <c r="N203" s="14">
        <v>113.51798682734518</v>
      </c>
      <c r="O203" s="14">
        <v>1695.0763994581482</v>
      </c>
      <c r="P203" s="14">
        <v>0.31415073127791487</v>
      </c>
      <c r="Q203" s="14">
        <v>0.15786468908437934</v>
      </c>
      <c r="R203" s="20" t="s">
        <v>587</v>
      </c>
      <c r="S203" s="13" t="s">
        <v>600</v>
      </c>
      <c r="T203" s="13" t="s">
        <v>579</v>
      </c>
      <c r="U203" s="13" t="s">
        <v>583</v>
      </c>
      <c r="V203" s="13" t="s">
        <v>723</v>
      </c>
      <c r="W203" s="18">
        <v>-2.220554999999993</v>
      </c>
      <c r="X203" s="18">
        <v>3.4</v>
      </c>
      <c r="Y203" s="18">
        <v>-11.6</v>
      </c>
      <c r="Z203" s="18">
        <v>0</v>
      </c>
      <c r="AA203" s="18">
        <v>-7</v>
      </c>
      <c r="AB203" s="16">
        <f t="shared" si="3"/>
        <v>2.3094340588400009</v>
      </c>
      <c r="AD203" s="18"/>
      <c r="AE203" s="18"/>
      <c r="AF203" s="18"/>
      <c r="AG203" s="18"/>
      <c r="AH203" s="18"/>
    </row>
    <row r="204" spans="1:34" x14ac:dyDescent="0.25">
      <c r="A204" s="11" t="s">
        <v>404</v>
      </c>
      <c r="B204" s="2"/>
      <c r="C204" s="2"/>
      <c r="D204" s="12" t="s">
        <v>741</v>
      </c>
      <c r="E204" s="13" t="s">
        <v>405</v>
      </c>
      <c r="F204" s="14">
        <v>43.366666666666674</v>
      </c>
      <c r="G204" s="14">
        <v>17633.333333333332</v>
      </c>
      <c r="H204" s="14">
        <v>825</v>
      </c>
      <c r="I204" s="14">
        <v>9519.6666666666661</v>
      </c>
      <c r="J204" s="14">
        <v>1.9148939365941873</v>
      </c>
      <c r="K204" s="14">
        <v>0.96225825959506894</v>
      </c>
      <c r="L204" s="14">
        <v>15.539269252088035</v>
      </c>
      <c r="M204" s="14">
        <v>5228.3415683709454</v>
      </c>
      <c r="N204" s="14">
        <v>414.06843234744019</v>
      </c>
      <c r="O204" s="14">
        <v>3733.7597077952883</v>
      </c>
      <c r="P204" s="14">
        <v>0.17229452701700715</v>
      </c>
      <c r="Q204" s="14">
        <v>8.6580164330154349E-2</v>
      </c>
      <c r="R204" s="20" t="s">
        <v>587</v>
      </c>
      <c r="S204" s="13" t="s">
        <v>629</v>
      </c>
      <c r="T204" s="13" t="s">
        <v>630</v>
      </c>
      <c r="U204" s="13" t="s">
        <v>631</v>
      </c>
      <c r="V204" s="13" t="s">
        <v>734</v>
      </c>
      <c r="W204" s="18">
        <v>-3.3010150000000138</v>
      </c>
      <c r="X204" s="18">
        <v>3.2</v>
      </c>
      <c r="Y204" s="18">
        <v>-18.599999999999998</v>
      </c>
      <c r="Z204" s="18">
        <v>-1.0000000000000036</v>
      </c>
      <c r="AA204" s="18">
        <v>-9.1</v>
      </c>
      <c r="AB204" s="16">
        <f t="shared" si="3"/>
        <v>4.0754237584408539</v>
      </c>
      <c r="AD204" s="18"/>
      <c r="AE204" s="18"/>
      <c r="AF204" s="18"/>
      <c r="AG204" s="18"/>
      <c r="AH204" s="18"/>
    </row>
    <row r="205" spans="1:34" x14ac:dyDescent="0.25">
      <c r="A205" s="11" t="s">
        <v>406</v>
      </c>
      <c r="B205" s="2"/>
      <c r="C205" s="2"/>
      <c r="D205" s="12" t="s">
        <v>741</v>
      </c>
      <c r="E205" s="13" t="s">
        <v>407</v>
      </c>
      <c r="F205" s="14">
        <v>43.866666666666667</v>
      </c>
      <c r="G205" s="14">
        <v>17500</v>
      </c>
      <c r="H205" s="14">
        <v>1448.3333333333333</v>
      </c>
      <c r="I205" s="14">
        <v>9456.3333333333339</v>
      </c>
      <c r="J205" s="14">
        <v>1.8903569232690316</v>
      </c>
      <c r="K205" s="14">
        <v>0.94992810214524204</v>
      </c>
      <c r="L205" s="14">
        <v>15.98777310599851</v>
      </c>
      <c r="M205" s="14">
        <v>4966.55480858378</v>
      </c>
      <c r="N205" s="14">
        <v>856.37076601720173</v>
      </c>
      <c r="O205" s="14">
        <v>3263.5136824526348</v>
      </c>
      <c r="P205" s="14">
        <v>0.14051938380858614</v>
      </c>
      <c r="Q205" s="14">
        <v>7.0612755682706599E-2</v>
      </c>
      <c r="R205" s="20" t="s">
        <v>587</v>
      </c>
      <c r="S205" s="13" t="s">
        <v>636</v>
      </c>
      <c r="T205" s="13" t="s">
        <v>575</v>
      </c>
      <c r="U205" s="13" t="s">
        <v>631</v>
      </c>
      <c r="V205" s="13" t="s">
        <v>734</v>
      </c>
      <c r="W205" s="18">
        <v>-3.3010150000000138</v>
      </c>
      <c r="X205" s="18">
        <v>3.4</v>
      </c>
      <c r="Y205" s="18">
        <v>-14.299999999999999</v>
      </c>
      <c r="Z205" s="18">
        <v>-1.0000000000000018</v>
      </c>
      <c r="AA205" s="18">
        <v>-10</v>
      </c>
      <c r="AB205" s="16">
        <f t="shared" si="3"/>
        <v>5.2845754697526806</v>
      </c>
      <c r="AD205" s="18"/>
      <c r="AE205" s="18"/>
      <c r="AF205" s="18"/>
      <c r="AG205" s="18"/>
      <c r="AH205" s="18"/>
    </row>
    <row r="206" spans="1:34" x14ac:dyDescent="0.25">
      <c r="A206" s="11" t="s">
        <v>408</v>
      </c>
      <c r="B206" s="2"/>
      <c r="C206" s="2"/>
      <c r="D206" s="12" t="s">
        <v>741</v>
      </c>
      <c r="E206" s="13" t="s">
        <v>409</v>
      </c>
      <c r="F206" s="14">
        <v>47.9</v>
      </c>
      <c r="G206" s="14">
        <v>19550</v>
      </c>
      <c r="H206" s="14">
        <v>3097</v>
      </c>
      <c r="I206" s="14">
        <v>10634</v>
      </c>
      <c r="J206" s="14">
        <v>1.8529160334346506</v>
      </c>
      <c r="K206" s="14">
        <v>0.93111358464052796</v>
      </c>
      <c r="L206" s="14">
        <v>18.199999999999996</v>
      </c>
      <c r="M206" s="14">
        <v>5950</v>
      </c>
      <c r="N206" s="14">
        <v>285</v>
      </c>
      <c r="O206" s="14">
        <v>3466</v>
      </c>
      <c r="P206" s="14">
        <v>4.4405395136778103E-2</v>
      </c>
      <c r="Q206" s="14">
        <v>2.2314268912953822E-2</v>
      </c>
      <c r="R206" s="20" t="s">
        <v>587</v>
      </c>
      <c r="S206" s="13" t="s">
        <v>632</v>
      </c>
      <c r="T206" s="13" t="s">
        <v>633</v>
      </c>
      <c r="U206" s="13" t="s">
        <v>631</v>
      </c>
      <c r="V206" s="13" t="s">
        <v>734</v>
      </c>
      <c r="W206" s="18">
        <v>-3.3010150000000138</v>
      </c>
      <c r="X206" s="18">
        <v>3.4</v>
      </c>
      <c r="Y206" s="18">
        <v>-14.799999999999999</v>
      </c>
      <c r="Z206" s="18">
        <v>-2.2000000000000011</v>
      </c>
      <c r="AA206" s="18">
        <v>-9.1</v>
      </c>
      <c r="AB206" s="16">
        <f t="shared" si="3"/>
        <v>5.7897941221972831</v>
      </c>
      <c r="AD206" s="18"/>
      <c r="AE206" s="18"/>
      <c r="AF206" s="18"/>
      <c r="AG206" s="18"/>
      <c r="AH206" s="18"/>
    </row>
    <row r="207" spans="1:34" x14ac:dyDescent="0.25">
      <c r="A207" s="11" t="s">
        <v>410</v>
      </c>
      <c r="B207" s="2"/>
      <c r="C207" s="2"/>
      <c r="D207" s="12" t="s">
        <v>741</v>
      </c>
      <c r="E207" s="13" t="s">
        <v>411</v>
      </c>
      <c r="F207" s="14">
        <v>42.766666666666673</v>
      </c>
      <c r="G207" s="14">
        <v>13933.333333333334</v>
      </c>
      <c r="H207" s="14">
        <v>365.66666666666669</v>
      </c>
      <c r="I207" s="14">
        <v>7696.333333333333</v>
      </c>
      <c r="J207" s="14">
        <v>1.8430030480501507</v>
      </c>
      <c r="K207" s="14">
        <v>0.92613218494982452</v>
      </c>
      <c r="L207" s="14">
        <v>13.77909043926096</v>
      </c>
      <c r="M207" s="14">
        <v>2358.6719427112607</v>
      </c>
      <c r="N207" s="14">
        <v>73.104947393000316</v>
      </c>
      <c r="O207" s="14">
        <v>2105.2601581118965</v>
      </c>
      <c r="P207" s="14">
        <v>0.19894856412568729</v>
      </c>
      <c r="Q207" s="14">
        <v>9.9974152826978538E-2</v>
      </c>
      <c r="R207" s="20" t="s">
        <v>587</v>
      </c>
      <c r="S207" s="13" t="s">
        <v>599</v>
      </c>
      <c r="T207" s="13" t="s">
        <v>592</v>
      </c>
      <c r="U207" s="13" t="s">
        <v>583</v>
      </c>
      <c r="V207" s="13" t="s">
        <v>723</v>
      </c>
      <c r="W207" s="18">
        <v>-2.220554999999993</v>
      </c>
      <c r="X207" s="18">
        <v>5</v>
      </c>
      <c r="Y207" s="18">
        <v>-18.8</v>
      </c>
      <c r="Z207" s="18">
        <v>0</v>
      </c>
      <c r="AA207" s="18">
        <v>-7</v>
      </c>
      <c r="AB207" s="16">
        <f t="shared" si="3"/>
        <v>2.1508205048672266</v>
      </c>
      <c r="AD207" s="18"/>
      <c r="AE207" s="18"/>
      <c r="AF207" s="18"/>
      <c r="AG207" s="18"/>
      <c r="AH207" s="18"/>
    </row>
    <row r="208" spans="1:34" x14ac:dyDescent="0.25">
      <c r="A208" s="11" t="s">
        <v>412</v>
      </c>
      <c r="B208" s="2"/>
      <c r="C208" s="2"/>
      <c r="D208" s="12" t="s">
        <v>741</v>
      </c>
      <c r="E208" s="13" t="s">
        <v>413</v>
      </c>
      <c r="F208" s="14">
        <v>53.95</v>
      </c>
      <c r="G208" s="14">
        <v>15050</v>
      </c>
      <c r="H208" s="14">
        <v>418</v>
      </c>
      <c r="I208" s="14">
        <v>9993.5</v>
      </c>
      <c r="J208" s="14">
        <v>1.8198469353652831</v>
      </c>
      <c r="K208" s="14">
        <v>0.91449594741974027</v>
      </c>
      <c r="L208" s="14">
        <v>37.405948724768365</v>
      </c>
      <c r="M208" s="14">
        <v>4030.5086527633207</v>
      </c>
      <c r="N208" s="14">
        <v>67.882250993908556</v>
      </c>
      <c r="O208" s="14">
        <v>7080.2602000209008</v>
      </c>
      <c r="P208" s="14">
        <v>0.88602403300480337</v>
      </c>
      <c r="Q208" s="14">
        <v>0.44523820754010218</v>
      </c>
      <c r="R208" s="20" t="s">
        <v>587</v>
      </c>
      <c r="S208" s="13" t="s">
        <v>593</v>
      </c>
      <c r="T208" s="13" t="s">
        <v>579</v>
      </c>
      <c r="U208" s="13" t="s">
        <v>583</v>
      </c>
      <c r="V208" s="13" t="s">
        <v>736</v>
      </c>
      <c r="W208" s="18">
        <v>-3.7121000000000057</v>
      </c>
      <c r="X208" s="18">
        <v>3.4</v>
      </c>
      <c r="Y208" s="18">
        <v>-14.299999999999999</v>
      </c>
      <c r="Z208" s="18">
        <v>-0.60000000000000142</v>
      </c>
      <c r="AA208" s="18">
        <v>-9</v>
      </c>
      <c r="AB208" s="16">
        <f t="shared" si="3"/>
        <v>3.0883070433648743</v>
      </c>
      <c r="AD208" s="18"/>
      <c r="AE208" s="18"/>
      <c r="AF208" s="18"/>
      <c r="AG208" s="18"/>
      <c r="AH208" s="18"/>
    </row>
    <row r="209" spans="1:34" x14ac:dyDescent="0.25">
      <c r="A209" s="11" t="s">
        <v>414</v>
      </c>
      <c r="B209" s="2"/>
      <c r="C209" s="2"/>
      <c r="D209" s="12" t="s">
        <v>741</v>
      </c>
      <c r="E209" s="13" t="s">
        <v>415</v>
      </c>
      <c r="F209" s="14">
        <v>51.3</v>
      </c>
      <c r="G209" s="14">
        <v>13700</v>
      </c>
      <c r="H209" s="14">
        <v>296.5</v>
      </c>
      <c r="I209" s="14">
        <v>7746</v>
      </c>
      <c r="J209" s="14">
        <v>1.7647012561958348</v>
      </c>
      <c r="K209" s="14">
        <v>0.88678455085217833</v>
      </c>
      <c r="L209" s="14">
        <v>3.8183766184073553</v>
      </c>
      <c r="M209" s="14">
        <v>1838.4776310850236</v>
      </c>
      <c r="N209" s="14">
        <v>24.748737341529164</v>
      </c>
      <c r="O209" s="14">
        <v>470.93311627024065</v>
      </c>
      <c r="P209" s="14">
        <v>0.13005698027610516</v>
      </c>
      <c r="Q209" s="14">
        <v>6.5355266470404599E-2</v>
      </c>
      <c r="R209" s="20" t="s">
        <v>587</v>
      </c>
      <c r="S209" s="13" t="s">
        <v>594</v>
      </c>
      <c r="T209" s="13" t="s">
        <v>592</v>
      </c>
      <c r="U209" s="13" t="s">
        <v>583</v>
      </c>
      <c r="V209" s="13" t="s">
        <v>731</v>
      </c>
      <c r="W209" s="18">
        <v>-3.0109699999999937</v>
      </c>
      <c r="X209" s="18">
        <v>0.8</v>
      </c>
      <c r="Y209" s="18">
        <v>-22.5</v>
      </c>
      <c r="Z209" s="18">
        <v>0</v>
      </c>
      <c r="AA209" s="18">
        <v>-8.1</v>
      </c>
      <c r="AB209" s="16">
        <f t="shared" si="3"/>
        <v>2.6114740194011148</v>
      </c>
      <c r="AD209" s="18"/>
      <c r="AE209" s="18"/>
      <c r="AF209" s="18"/>
      <c r="AG209" s="18"/>
      <c r="AH209" s="18"/>
    </row>
    <row r="210" spans="1:34" x14ac:dyDescent="0.25">
      <c r="A210" s="11" t="s">
        <v>416</v>
      </c>
      <c r="B210" s="2"/>
      <c r="C210" s="2"/>
      <c r="D210" s="12" t="s">
        <v>741</v>
      </c>
      <c r="E210" s="13" t="s">
        <v>417</v>
      </c>
      <c r="F210" s="14">
        <v>46.199999999999996</v>
      </c>
      <c r="G210" s="14">
        <v>16433.333333333332</v>
      </c>
      <c r="H210" s="14">
        <v>255</v>
      </c>
      <c r="I210" s="14">
        <v>9867</v>
      </c>
      <c r="J210" s="14">
        <v>1.7400124850703758</v>
      </c>
      <c r="K210" s="14">
        <v>0.87437813320119384</v>
      </c>
      <c r="L210" s="14">
        <v>9.5036834964133838</v>
      </c>
      <c r="M210" s="14">
        <v>3514.0985883849203</v>
      </c>
      <c r="N210" s="14">
        <v>93.491532593420814</v>
      </c>
      <c r="O210" s="14">
        <v>3392.5454553574764</v>
      </c>
      <c r="P210" s="14">
        <v>0.24850238219637608</v>
      </c>
      <c r="Q210" s="14">
        <v>0.12487556894290255</v>
      </c>
      <c r="R210" s="20" t="s">
        <v>587</v>
      </c>
      <c r="S210" s="13" t="s">
        <v>637</v>
      </c>
      <c r="T210" s="13" t="s">
        <v>638</v>
      </c>
      <c r="U210" s="13" t="s">
        <v>607</v>
      </c>
      <c r="V210" s="13" t="s">
        <v>721</v>
      </c>
      <c r="W210" s="18">
        <v>-3.7230100000000093</v>
      </c>
      <c r="X210" s="18">
        <v>4.5999999999999996</v>
      </c>
      <c r="Y210" s="18">
        <v>-20.5</v>
      </c>
      <c r="Z210" s="18">
        <v>0</v>
      </c>
      <c r="AA210" s="18">
        <v>-7.5</v>
      </c>
      <c r="AB210" s="16">
        <f t="shared" si="3"/>
        <v>1.7923234459562902</v>
      </c>
      <c r="AD210" s="18"/>
      <c r="AE210" s="18"/>
      <c r="AF210" s="18"/>
      <c r="AG210" s="18"/>
      <c r="AH210" s="18"/>
    </row>
    <row r="211" spans="1:34" x14ac:dyDescent="0.25">
      <c r="A211" s="11" t="s">
        <v>418</v>
      </c>
      <c r="B211" s="2"/>
      <c r="C211" s="2"/>
      <c r="D211" s="12" t="s">
        <v>741</v>
      </c>
      <c r="E211" s="13" t="s">
        <v>419</v>
      </c>
      <c r="F211" s="14">
        <v>49.550000000000004</v>
      </c>
      <c r="G211" s="14">
        <v>16570.25</v>
      </c>
      <c r="H211" s="14">
        <v>401.5</v>
      </c>
      <c r="I211" s="14">
        <v>12218.5</v>
      </c>
      <c r="J211" s="14">
        <v>1.7311008855803767</v>
      </c>
      <c r="K211" s="14">
        <v>0.86989994250270186</v>
      </c>
      <c r="L211" s="14">
        <v>11.393967702253649</v>
      </c>
      <c r="M211" s="14">
        <v>5914.9222469530405</v>
      </c>
      <c r="N211" s="14">
        <v>47.130138977091931</v>
      </c>
      <c r="O211" s="14">
        <v>7714.0603283873788</v>
      </c>
      <c r="P211" s="14">
        <v>0.72348577973360095</v>
      </c>
      <c r="Q211" s="14">
        <v>0.3635606933334678</v>
      </c>
      <c r="R211" s="20" t="s">
        <v>587</v>
      </c>
      <c r="S211" s="13" t="s">
        <v>619</v>
      </c>
      <c r="T211" s="13" t="s">
        <v>579</v>
      </c>
      <c r="U211" s="13" t="s">
        <v>607</v>
      </c>
      <c r="V211" s="13" t="s">
        <v>735</v>
      </c>
      <c r="W211" s="18">
        <v>-3.1192499999999925</v>
      </c>
      <c r="X211" s="18">
        <v>4.5999999999999996</v>
      </c>
      <c r="Y211" s="18">
        <v>-13.1</v>
      </c>
      <c r="Z211" s="18">
        <v>0</v>
      </c>
      <c r="AA211" s="18">
        <v>-10</v>
      </c>
      <c r="AB211" s="16">
        <f t="shared" si="3"/>
        <v>3.6902138630167873</v>
      </c>
      <c r="AD211" s="18"/>
      <c r="AE211" s="18"/>
      <c r="AF211" s="18"/>
      <c r="AG211" s="18"/>
      <c r="AH211" s="18"/>
    </row>
    <row r="212" spans="1:34" x14ac:dyDescent="0.25">
      <c r="A212" s="11" t="s">
        <v>420</v>
      </c>
      <c r="B212" s="2"/>
      <c r="C212" s="2"/>
      <c r="D212" s="12" t="s">
        <v>741</v>
      </c>
      <c r="E212" s="13" t="s">
        <v>421</v>
      </c>
      <c r="F212" s="14">
        <v>54.8</v>
      </c>
      <c r="G212" s="14">
        <v>12443</v>
      </c>
      <c r="H212" s="14">
        <v>408.65</v>
      </c>
      <c r="I212" s="14">
        <v>10437</v>
      </c>
      <c r="J212" s="14">
        <v>1.7214353678260839</v>
      </c>
      <c r="K212" s="14">
        <v>0.86504289840506732</v>
      </c>
      <c r="L212" s="14">
        <v>12.430004022525518</v>
      </c>
      <c r="M212" s="14">
        <v>5385.8097812678088</v>
      </c>
      <c r="N212" s="14">
        <v>265.59624903224824</v>
      </c>
      <c r="O212" s="14">
        <v>7616.2386385931995</v>
      </c>
      <c r="P212" s="14">
        <v>0.84045009414329297</v>
      </c>
      <c r="Q212" s="14">
        <v>0.42233673072527284</v>
      </c>
      <c r="R212" s="20" t="s">
        <v>587</v>
      </c>
      <c r="S212" s="13" t="s">
        <v>678</v>
      </c>
      <c r="T212" s="13" t="s">
        <v>679</v>
      </c>
      <c r="U212" s="13" t="s">
        <v>572</v>
      </c>
      <c r="V212" s="13" t="s">
        <v>711</v>
      </c>
      <c r="W212" s="18">
        <v>-0.63561500000000526</v>
      </c>
      <c r="X212" s="18">
        <v>4.5</v>
      </c>
      <c r="Y212" s="18">
        <v>-15.299999999999997</v>
      </c>
      <c r="Z212" s="18">
        <v>-0.50000000000000355</v>
      </c>
      <c r="AA212" s="18">
        <v>-7.5</v>
      </c>
      <c r="AB212" s="16">
        <f t="shared" si="3"/>
        <v>4.2376836386986607</v>
      </c>
      <c r="AD212" s="18"/>
      <c r="AE212" s="18"/>
      <c r="AF212" s="18"/>
      <c r="AG212" s="18"/>
      <c r="AH212" s="18"/>
    </row>
    <row r="213" spans="1:34" x14ac:dyDescent="0.25">
      <c r="A213" s="11" t="s">
        <v>422</v>
      </c>
      <c r="B213" s="2"/>
      <c r="C213" s="2"/>
      <c r="D213" s="12" t="s">
        <v>741</v>
      </c>
      <c r="E213" s="13" t="s">
        <v>423</v>
      </c>
      <c r="F213" s="14">
        <v>45.866666666666667</v>
      </c>
      <c r="G213" s="14">
        <v>11733.333333333334</v>
      </c>
      <c r="H213" s="14">
        <v>257</v>
      </c>
      <c r="I213" s="14">
        <v>6986</v>
      </c>
      <c r="J213" s="14">
        <v>1.6870757152703284</v>
      </c>
      <c r="K213" s="14">
        <v>0.84777674134187353</v>
      </c>
      <c r="L213" s="14">
        <v>7.762302064035743</v>
      </c>
      <c r="M213" s="14">
        <v>1137.2481406154654</v>
      </c>
      <c r="N213" s="14">
        <v>65.138314377945022</v>
      </c>
      <c r="O213" s="14">
        <v>908.60277349345574</v>
      </c>
      <c r="P213" s="14">
        <v>0.11859375989151139</v>
      </c>
      <c r="Q213" s="14">
        <v>5.9594854216839896E-2</v>
      </c>
      <c r="R213" s="20" t="s">
        <v>587</v>
      </c>
      <c r="S213" s="13" t="s">
        <v>599</v>
      </c>
      <c r="T213" s="13" t="s">
        <v>592</v>
      </c>
      <c r="U213" s="13" t="s">
        <v>583</v>
      </c>
      <c r="V213" s="13" t="s">
        <v>731</v>
      </c>
      <c r="W213" s="18">
        <v>-3.0109699999999937</v>
      </c>
      <c r="X213" s="18">
        <v>5</v>
      </c>
      <c r="Y213" s="18">
        <v>-18.8</v>
      </c>
      <c r="Z213" s="18">
        <v>-0.59999999999999787</v>
      </c>
      <c r="AA213" s="18">
        <v>-7</v>
      </c>
      <c r="AB213" s="16">
        <f t="shared" si="3"/>
        <v>2.0664384053556022</v>
      </c>
      <c r="AD213" s="18"/>
      <c r="AE213" s="18"/>
      <c r="AF213" s="18"/>
      <c r="AG213" s="18"/>
      <c r="AH213" s="18"/>
    </row>
    <row r="214" spans="1:34" x14ac:dyDescent="0.25">
      <c r="A214" s="11" t="s">
        <v>424</v>
      </c>
      <c r="B214" s="2"/>
      <c r="C214" s="2"/>
      <c r="D214" s="12" t="s">
        <v>741</v>
      </c>
      <c r="E214" s="13" t="s">
        <v>425</v>
      </c>
      <c r="F214" s="14">
        <v>39.75</v>
      </c>
      <c r="G214" s="14">
        <v>9135.5</v>
      </c>
      <c r="H214" s="14">
        <v>261.5</v>
      </c>
      <c r="I214" s="14">
        <v>6092.5</v>
      </c>
      <c r="J214" s="14">
        <v>1.6867049651210504</v>
      </c>
      <c r="K214" s="14">
        <v>0.84759043473419615</v>
      </c>
      <c r="L214" s="14">
        <v>4.3500000000000147</v>
      </c>
      <c r="M214" s="14">
        <v>4264.5</v>
      </c>
      <c r="N214" s="14">
        <v>56.5</v>
      </c>
      <c r="O214" s="14">
        <v>3655.5</v>
      </c>
      <c r="P214" s="14">
        <v>0.3120640131308986</v>
      </c>
      <c r="Q214" s="14">
        <v>0.15681608700045155</v>
      </c>
      <c r="R214" s="20" t="s">
        <v>587</v>
      </c>
      <c r="S214" s="13" t="s">
        <v>642</v>
      </c>
      <c r="T214" s="13" t="s">
        <v>643</v>
      </c>
      <c r="U214" s="13" t="s">
        <v>607</v>
      </c>
      <c r="V214" s="13" t="s">
        <v>735</v>
      </c>
      <c r="W214" s="18">
        <v>-3.1192499999999925</v>
      </c>
      <c r="X214" s="18">
        <v>4.5999999999999996</v>
      </c>
      <c r="Y214" s="18">
        <v>-15.199999999999998</v>
      </c>
      <c r="Z214" s="18">
        <v>0</v>
      </c>
      <c r="AA214" s="18">
        <v>-7.5</v>
      </c>
      <c r="AB214" s="16">
        <f t="shared" si="3"/>
        <v>2.0197468891890047</v>
      </c>
      <c r="AD214" s="18"/>
      <c r="AE214" s="18"/>
      <c r="AF214" s="18"/>
      <c r="AG214" s="18"/>
      <c r="AH214" s="18"/>
    </row>
    <row r="215" spans="1:34" x14ac:dyDescent="0.25">
      <c r="A215" s="11" t="s">
        <v>426</v>
      </c>
      <c r="B215" s="2"/>
      <c r="C215" s="2"/>
      <c r="D215" s="12" t="s">
        <v>741</v>
      </c>
      <c r="E215" s="13" t="s">
        <v>427</v>
      </c>
      <c r="F215" s="14">
        <v>35.866666666666667</v>
      </c>
      <c r="G215" s="14">
        <v>10973.666666666666</v>
      </c>
      <c r="H215" s="14">
        <v>816.66666666666663</v>
      </c>
      <c r="I215" s="14">
        <v>6704</v>
      </c>
      <c r="J215" s="14">
        <v>1.6842436909746661</v>
      </c>
      <c r="K215" s="14">
        <v>0.84635361355510863</v>
      </c>
      <c r="L215" s="14">
        <v>8.7716715751458896</v>
      </c>
      <c r="M215" s="14">
        <v>1463.8488841255287</v>
      </c>
      <c r="N215" s="14">
        <v>483.30827521250751</v>
      </c>
      <c r="O215" s="14">
        <v>1529.7903995863833</v>
      </c>
      <c r="P215" s="14">
        <v>0.21811668048166885</v>
      </c>
      <c r="Q215" s="14">
        <v>0.10960637210134114</v>
      </c>
      <c r="R215" s="20" t="s">
        <v>587</v>
      </c>
      <c r="S215" s="13" t="s">
        <v>680</v>
      </c>
      <c r="T215" s="13" t="s">
        <v>681</v>
      </c>
      <c r="U215" s="13" t="s">
        <v>572</v>
      </c>
      <c r="V215" s="13" t="s">
        <v>734</v>
      </c>
      <c r="W215" s="18">
        <v>-3.3010150000000138</v>
      </c>
      <c r="X215" s="18">
        <v>4.5</v>
      </c>
      <c r="Y215" s="18">
        <v>-20.599999999999998</v>
      </c>
      <c r="Z215" s="18">
        <v>-2.2000000000000028</v>
      </c>
      <c r="AA215" s="18">
        <v>-7.5</v>
      </c>
      <c r="AB215" s="16">
        <f t="shared" si="3"/>
        <v>3.2913147180316917</v>
      </c>
      <c r="AD215" s="18"/>
      <c r="AE215" s="18"/>
      <c r="AF215" s="18"/>
      <c r="AG215" s="18"/>
      <c r="AH215" s="18"/>
    </row>
    <row r="216" spans="1:34" x14ac:dyDescent="0.25">
      <c r="A216" s="11" t="s">
        <v>428</v>
      </c>
      <c r="B216" s="2"/>
      <c r="C216" s="2"/>
      <c r="D216" s="12" t="s">
        <v>741</v>
      </c>
      <c r="E216" s="13" t="s">
        <v>429</v>
      </c>
      <c r="F216" s="14">
        <v>35.700000000000003</v>
      </c>
      <c r="G216" s="14">
        <v>10216.5</v>
      </c>
      <c r="H216" s="14">
        <v>257.5</v>
      </c>
      <c r="I216" s="14">
        <v>6448.5</v>
      </c>
      <c r="J216" s="14">
        <v>1.6795901536523941</v>
      </c>
      <c r="K216" s="14">
        <v>0.84401515258914273</v>
      </c>
      <c r="L216" s="14">
        <v>17.253405460951743</v>
      </c>
      <c r="M216" s="14">
        <v>400.92954493277244</v>
      </c>
      <c r="N216" s="14">
        <v>4.9497474683058327</v>
      </c>
      <c r="O216" s="14">
        <v>2294.5615049503467</v>
      </c>
      <c r="P216" s="14">
        <v>0.53547233709105146</v>
      </c>
      <c r="Q216" s="14">
        <v>0.26908157642766406</v>
      </c>
      <c r="R216" s="20" t="s">
        <v>587</v>
      </c>
      <c r="S216" s="13" t="s">
        <v>609</v>
      </c>
      <c r="T216" s="13" t="s">
        <v>586</v>
      </c>
      <c r="U216" s="13" t="s">
        <v>583</v>
      </c>
      <c r="V216" s="13" t="s">
        <v>731</v>
      </c>
      <c r="W216" s="18">
        <v>-3.0109699999999937</v>
      </c>
      <c r="X216" s="18">
        <v>3.4</v>
      </c>
      <c r="Y216" s="18">
        <v>-6</v>
      </c>
      <c r="Z216" s="18">
        <v>-0.59999999999999964</v>
      </c>
      <c r="AA216" s="18">
        <v>-7</v>
      </c>
      <c r="AB216" s="16">
        <f t="shared" si="3"/>
        <v>2.2068958466565851</v>
      </c>
      <c r="AD216" s="18"/>
      <c r="AE216" s="18"/>
      <c r="AF216" s="18"/>
      <c r="AG216" s="18"/>
      <c r="AH216" s="18"/>
    </row>
    <row r="217" spans="1:34" x14ac:dyDescent="0.25">
      <c r="A217" s="11" t="s">
        <v>430</v>
      </c>
      <c r="B217" s="2"/>
      <c r="C217" s="2"/>
      <c r="D217" s="12" t="s">
        <v>741</v>
      </c>
      <c r="E217" s="13" t="s">
        <v>431</v>
      </c>
      <c r="F217" s="14">
        <v>41</v>
      </c>
      <c r="G217" s="14">
        <v>13233.333333333334</v>
      </c>
      <c r="H217" s="14">
        <v>1189</v>
      </c>
      <c r="I217" s="14">
        <v>7893.666666666667</v>
      </c>
      <c r="J217" s="14">
        <v>1.673932667702636</v>
      </c>
      <c r="K217" s="14">
        <v>0.84117219482544525</v>
      </c>
      <c r="L217" s="14">
        <v>29.019131620363833</v>
      </c>
      <c r="M217" s="14">
        <v>2103.1722072463167</v>
      </c>
      <c r="N217" s="14">
        <v>201.63581031156147</v>
      </c>
      <c r="O217" s="14">
        <v>1095.7232010564203</v>
      </c>
      <c r="P217" s="14">
        <v>5.2294012635192622E-2</v>
      </c>
      <c r="Q217" s="14">
        <v>2.6278398309142022E-2</v>
      </c>
      <c r="R217" s="20" t="s">
        <v>587</v>
      </c>
      <c r="S217" s="13" t="s">
        <v>590</v>
      </c>
      <c r="T217" s="13" t="s">
        <v>586</v>
      </c>
      <c r="U217" s="13" t="s">
        <v>583</v>
      </c>
      <c r="V217" s="13" t="s">
        <v>723</v>
      </c>
      <c r="W217" s="18">
        <v>-2.220554999999993</v>
      </c>
      <c r="X217" s="18">
        <v>0.8</v>
      </c>
      <c r="Y217" s="18">
        <v>-11.6</v>
      </c>
      <c r="Z217" s="18">
        <v>0</v>
      </c>
      <c r="AA217" s="18">
        <v>-9</v>
      </c>
      <c r="AB217" s="16">
        <f t="shared" si="3"/>
        <v>4.3977183231242538</v>
      </c>
      <c r="AD217" s="18"/>
      <c r="AE217" s="18"/>
      <c r="AF217" s="18"/>
      <c r="AG217" s="18"/>
      <c r="AH217" s="18"/>
    </row>
    <row r="218" spans="1:34" x14ac:dyDescent="0.25">
      <c r="A218" s="11" t="s">
        <v>432</v>
      </c>
      <c r="B218" s="2"/>
      <c r="C218" s="2"/>
      <c r="D218" s="12" t="s">
        <v>741</v>
      </c>
      <c r="E218" s="13" t="s">
        <v>433</v>
      </c>
      <c r="F218" s="14">
        <v>46.4</v>
      </c>
      <c r="G218" s="14">
        <v>13833.333333333334</v>
      </c>
      <c r="H218" s="14">
        <v>296.66666666666669</v>
      </c>
      <c r="I218" s="14">
        <v>8870.3333333333339</v>
      </c>
      <c r="J218" s="14">
        <v>1.6576470379467523</v>
      </c>
      <c r="K218" s="14">
        <v>0.83298846127977499</v>
      </c>
      <c r="L218" s="14">
        <v>13.112843576687213</v>
      </c>
      <c r="M218" s="14">
        <v>3627.9777042068799</v>
      </c>
      <c r="N218" s="14">
        <v>124.52665935007205</v>
      </c>
      <c r="O218" s="14">
        <v>3696.6752930467428</v>
      </c>
      <c r="P218" s="14">
        <v>0.24571667520608201</v>
      </c>
      <c r="Q218" s="14">
        <v>0.1234757161839608</v>
      </c>
      <c r="R218" s="20" t="s">
        <v>573</v>
      </c>
      <c r="S218" s="13" t="s">
        <v>690</v>
      </c>
      <c r="T218" s="13" t="s">
        <v>630</v>
      </c>
      <c r="U218" s="13" t="s">
        <v>631</v>
      </c>
      <c r="V218" s="13" t="s">
        <v>726</v>
      </c>
      <c r="W218" s="18">
        <v>-3.3021449999999968</v>
      </c>
      <c r="X218" s="18">
        <v>4.7</v>
      </c>
      <c r="Y218" s="18">
        <v>-17.2</v>
      </c>
      <c r="Z218" s="18">
        <v>-2.9000000000000021</v>
      </c>
      <c r="AA218" s="18">
        <v>-8</v>
      </c>
      <c r="AB218" s="16">
        <f t="shared" si="3"/>
        <v>4.3689469488568902</v>
      </c>
      <c r="AD218" s="18"/>
      <c r="AE218" s="18"/>
      <c r="AF218" s="18"/>
      <c r="AG218" s="18"/>
      <c r="AH218" s="18"/>
    </row>
    <row r="219" spans="1:34" x14ac:dyDescent="0.25">
      <c r="A219" s="11" t="s">
        <v>434</v>
      </c>
      <c r="B219" s="2"/>
      <c r="C219" s="2"/>
      <c r="D219" s="12" t="s">
        <v>741</v>
      </c>
      <c r="E219" s="13" t="s">
        <v>435</v>
      </c>
      <c r="F219" s="14">
        <v>43.833333333333336</v>
      </c>
      <c r="G219" s="14">
        <v>13922.666666666666</v>
      </c>
      <c r="H219" s="14">
        <v>773</v>
      </c>
      <c r="I219" s="14">
        <v>8864.6666666666661</v>
      </c>
      <c r="J219" s="14">
        <v>1.6503333058650087</v>
      </c>
      <c r="K219" s="14">
        <v>0.82931321902764255</v>
      </c>
      <c r="L219" s="14">
        <v>31.845617176203902</v>
      </c>
      <c r="M219" s="14">
        <v>4023.1755285263548</v>
      </c>
      <c r="N219" s="14">
        <v>92.601295887260676</v>
      </c>
      <c r="O219" s="14">
        <v>3725.278557817298</v>
      </c>
      <c r="P219" s="14">
        <v>0.29720105293979687</v>
      </c>
      <c r="Q219" s="14">
        <v>0.14934726278381752</v>
      </c>
      <c r="R219" s="20" t="s">
        <v>587</v>
      </c>
      <c r="S219" s="13" t="s">
        <v>601</v>
      </c>
      <c r="T219" s="13" t="s">
        <v>592</v>
      </c>
      <c r="U219" s="13" t="s">
        <v>583</v>
      </c>
      <c r="V219" s="13" t="s">
        <v>723</v>
      </c>
      <c r="W219" s="18">
        <v>-2.220554999999993</v>
      </c>
      <c r="X219" s="18">
        <v>5</v>
      </c>
      <c r="Y219" s="18">
        <v>-16.800000000000004</v>
      </c>
      <c r="Z219" s="18">
        <v>0</v>
      </c>
      <c r="AA219" s="18">
        <v>-7</v>
      </c>
      <c r="AB219" s="16">
        <f t="shared" si="3"/>
        <v>2.1508205048672266</v>
      </c>
      <c r="AD219" s="18"/>
      <c r="AE219" s="18"/>
      <c r="AF219" s="18"/>
      <c r="AG219" s="18"/>
      <c r="AH219" s="18"/>
    </row>
    <row r="220" spans="1:34" x14ac:dyDescent="0.25">
      <c r="A220" s="11" t="s">
        <v>436</v>
      </c>
      <c r="B220" s="2"/>
      <c r="C220" s="2"/>
      <c r="D220" s="12" t="s">
        <v>741</v>
      </c>
      <c r="E220" s="13" t="s">
        <v>437</v>
      </c>
      <c r="F220" s="14">
        <v>47.471428571428575</v>
      </c>
      <c r="G220" s="14">
        <v>15133.142857142857</v>
      </c>
      <c r="H220" s="14">
        <v>1295.1428571428571</v>
      </c>
      <c r="I220" s="14">
        <v>9835.2857142857138</v>
      </c>
      <c r="J220" s="14">
        <v>1.6381226348159257</v>
      </c>
      <c r="K220" s="14">
        <v>0.82317720342508827</v>
      </c>
      <c r="L220" s="14">
        <v>9.7695904703924743</v>
      </c>
      <c r="M220" s="14">
        <v>4650.4029757360486</v>
      </c>
      <c r="N220" s="14">
        <v>691.81922258252837</v>
      </c>
      <c r="O220" s="14">
        <v>4156.4301549109496</v>
      </c>
      <c r="P220" s="14">
        <v>0.27008011936880211</v>
      </c>
      <c r="Q220" s="14">
        <v>0.13571865294914678</v>
      </c>
      <c r="R220" s="20" t="s">
        <v>587</v>
      </c>
      <c r="S220" s="13" t="s">
        <v>639</v>
      </c>
      <c r="T220" s="13" t="s">
        <v>640</v>
      </c>
      <c r="U220" s="13" t="s">
        <v>631</v>
      </c>
      <c r="V220" s="13" t="s">
        <v>734</v>
      </c>
      <c r="W220" s="18">
        <v>-3.3010150000000138</v>
      </c>
      <c r="X220" s="18">
        <v>3.4</v>
      </c>
      <c r="Y220" s="18">
        <v>-21.7</v>
      </c>
      <c r="Z220" s="18">
        <v>-2.1999999999999993</v>
      </c>
      <c r="AA220" s="18">
        <v>-7.5</v>
      </c>
      <c r="AB220" s="16">
        <f t="shared" si="3"/>
        <v>3.5748460894579206</v>
      </c>
      <c r="AD220" s="18"/>
      <c r="AE220" s="18"/>
      <c r="AF220" s="18"/>
      <c r="AG220" s="18"/>
      <c r="AH220" s="18"/>
    </row>
    <row r="221" spans="1:34" x14ac:dyDescent="0.25">
      <c r="A221" s="11" t="s">
        <v>438</v>
      </c>
      <c r="B221" s="2"/>
      <c r="C221" s="2"/>
      <c r="D221" s="12" t="s">
        <v>741</v>
      </c>
      <c r="E221" s="13" t="s">
        <v>439</v>
      </c>
      <c r="F221" s="14">
        <v>51.966666666666661</v>
      </c>
      <c r="G221" s="14">
        <v>13966.666666666666</v>
      </c>
      <c r="H221" s="14">
        <v>353</v>
      </c>
      <c r="I221" s="14">
        <v>9914.3333333333339</v>
      </c>
      <c r="J221" s="14">
        <v>1.6211121638535051</v>
      </c>
      <c r="K221" s="14">
        <v>0.81462922806708804</v>
      </c>
      <c r="L221" s="14">
        <v>16.710575493780407</v>
      </c>
      <c r="M221" s="14">
        <v>3350.124375800593</v>
      </c>
      <c r="N221" s="14">
        <v>47.696960070847283</v>
      </c>
      <c r="O221" s="14">
        <v>4804.000034693312</v>
      </c>
      <c r="P221" s="14">
        <v>0.69511734653871649</v>
      </c>
      <c r="Q221" s="14">
        <v>0.34930519926568665</v>
      </c>
      <c r="R221" s="20" t="s">
        <v>587</v>
      </c>
      <c r="S221" s="13" t="s">
        <v>591</v>
      </c>
      <c r="T221" s="13" t="s">
        <v>592</v>
      </c>
      <c r="U221" s="13" t="s">
        <v>583</v>
      </c>
      <c r="V221" s="13" t="s">
        <v>736</v>
      </c>
      <c r="W221" s="18">
        <v>-3.7121000000000057</v>
      </c>
      <c r="X221" s="18">
        <v>5</v>
      </c>
      <c r="Y221" s="18">
        <v>-21.5</v>
      </c>
      <c r="Z221" s="18">
        <v>-0.60000000000000142</v>
      </c>
      <c r="AA221" s="18">
        <v>-9</v>
      </c>
      <c r="AB221" s="16">
        <f t="shared" si="3"/>
        <v>2.7633119772197876</v>
      </c>
      <c r="AD221" s="18"/>
      <c r="AE221" s="18"/>
      <c r="AF221" s="18"/>
      <c r="AG221" s="18"/>
      <c r="AH221" s="18"/>
    </row>
    <row r="222" spans="1:34" x14ac:dyDescent="0.25">
      <c r="A222" s="11" t="s">
        <v>440</v>
      </c>
      <c r="B222" s="2"/>
      <c r="C222" s="2"/>
      <c r="D222" s="12" t="s">
        <v>742</v>
      </c>
      <c r="E222" s="13" t="s">
        <v>441</v>
      </c>
      <c r="F222" s="14">
        <v>62.349999999999994</v>
      </c>
      <c r="G222" s="14">
        <v>12817</v>
      </c>
      <c r="H222" s="14">
        <v>521</v>
      </c>
      <c r="I222" s="14">
        <v>13651</v>
      </c>
      <c r="J222" s="14">
        <v>1.6089423477914162</v>
      </c>
      <c r="K222" s="14">
        <v>0.80851374260875186</v>
      </c>
      <c r="L222" s="14">
        <v>18.25</v>
      </c>
      <c r="M222" s="14">
        <v>6083</v>
      </c>
      <c r="N222" s="14">
        <v>187</v>
      </c>
      <c r="O222" s="14">
        <v>10849</v>
      </c>
      <c r="P222" s="14">
        <v>0.83751377636284519</v>
      </c>
      <c r="Q222" s="14">
        <v>0.42086119415218354</v>
      </c>
      <c r="R222" s="20" t="s">
        <v>587</v>
      </c>
      <c r="S222" s="13" t="s">
        <v>682</v>
      </c>
      <c r="T222" s="13" t="s">
        <v>643</v>
      </c>
      <c r="U222" s="13" t="s">
        <v>589</v>
      </c>
      <c r="V222" s="13" t="s">
        <v>707</v>
      </c>
      <c r="W222" s="18">
        <v>1.6358049999999931</v>
      </c>
      <c r="X222" s="18">
        <v>3.8</v>
      </c>
      <c r="Y222" s="18">
        <v>-15.999999999999996</v>
      </c>
      <c r="Z222" s="18">
        <v>-1.2000000000000028</v>
      </c>
      <c r="AA222" s="18">
        <v>-7.5</v>
      </c>
      <c r="AB222" s="16">
        <f t="shared" si="3"/>
        <v>10.175107883419452</v>
      </c>
      <c r="AD222" s="18"/>
      <c r="AE222" s="18"/>
      <c r="AF222" s="18"/>
      <c r="AG222" s="18"/>
      <c r="AH222" s="18"/>
    </row>
    <row r="223" spans="1:34" x14ac:dyDescent="0.25">
      <c r="A223" s="11" t="s">
        <v>442</v>
      </c>
      <c r="B223" s="2"/>
      <c r="C223" s="2"/>
      <c r="D223" s="12" t="s">
        <v>741</v>
      </c>
      <c r="E223" s="13" t="s">
        <v>443</v>
      </c>
      <c r="F223" s="14">
        <v>48.133333333333333</v>
      </c>
      <c r="G223" s="14">
        <v>16900</v>
      </c>
      <c r="H223" s="14">
        <v>1606.6666666666667</v>
      </c>
      <c r="I223" s="14">
        <v>10674.666666666666</v>
      </c>
      <c r="J223" s="14">
        <v>1.5859830061201343</v>
      </c>
      <c r="K223" s="14">
        <v>0.79697638498499213</v>
      </c>
      <c r="L223" s="14">
        <v>16.195129583372353</v>
      </c>
      <c r="M223" s="14">
        <v>3367.4916480965471</v>
      </c>
      <c r="N223" s="14">
        <v>791.31002493052972</v>
      </c>
      <c r="O223" s="14">
        <v>2157.4561151710336</v>
      </c>
      <c r="P223" s="14">
        <v>4.6913767051929386E-2</v>
      </c>
      <c r="Q223" s="14">
        <v>2.3574757312527329E-2</v>
      </c>
      <c r="R223" s="20" t="s">
        <v>587</v>
      </c>
      <c r="S223" s="13" t="s">
        <v>677</v>
      </c>
      <c r="T223" s="13" t="s">
        <v>630</v>
      </c>
      <c r="U223" s="13" t="s">
        <v>631</v>
      </c>
      <c r="V223" s="13" t="s">
        <v>734</v>
      </c>
      <c r="W223" s="18">
        <v>-3.3010150000000138</v>
      </c>
      <c r="X223" s="18">
        <v>3.2</v>
      </c>
      <c r="Y223" s="18">
        <v>-20.599999999999998</v>
      </c>
      <c r="Z223" s="18">
        <v>-1.0000000000000036</v>
      </c>
      <c r="AA223" s="18">
        <v>-9.1</v>
      </c>
      <c r="AB223" s="16">
        <f t="shared" si="3"/>
        <v>4.0754237584408539</v>
      </c>
      <c r="AD223" s="18"/>
      <c r="AE223" s="18"/>
      <c r="AF223" s="18"/>
      <c r="AG223" s="18"/>
      <c r="AH223" s="18"/>
    </row>
    <row r="224" spans="1:34" x14ac:dyDescent="0.25">
      <c r="A224" s="11" t="s">
        <v>444</v>
      </c>
      <c r="B224" s="2"/>
      <c r="C224" s="2"/>
      <c r="D224" s="12" t="s">
        <v>741</v>
      </c>
      <c r="E224" s="13" t="s">
        <v>445</v>
      </c>
      <c r="F224" s="14">
        <v>48.575000000000003</v>
      </c>
      <c r="G224" s="14">
        <v>14293.25</v>
      </c>
      <c r="H224" s="14">
        <v>375</v>
      </c>
      <c r="I224" s="14">
        <v>12156</v>
      </c>
      <c r="J224" s="14">
        <v>1.5794822833772302</v>
      </c>
      <c r="K224" s="14">
        <v>0.7937096901393117</v>
      </c>
      <c r="L224" s="14">
        <v>10.705460055504364</v>
      </c>
      <c r="M224" s="14">
        <v>6198.8697911393492</v>
      </c>
      <c r="N224" s="14">
        <v>90.102719159856662</v>
      </c>
      <c r="O224" s="14">
        <v>8207.9410633848966</v>
      </c>
      <c r="P224" s="14">
        <v>0.75820732961210835</v>
      </c>
      <c r="Q224" s="14">
        <v>0.38100870834779316</v>
      </c>
      <c r="R224" s="20" t="s">
        <v>587</v>
      </c>
      <c r="S224" s="13" t="s">
        <v>641</v>
      </c>
      <c r="T224" s="13" t="s">
        <v>605</v>
      </c>
      <c r="U224" s="13" t="s">
        <v>607</v>
      </c>
      <c r="V224" s="13" t="s">
        <v>735</v>
      </c>
      <c r="W224" s="18">
        <v>-3.1192499999999925</v>
      </c>
      <c r="X224" s="18">
        <v>4.5</v>
      </c>
      <c r="Y224" s="18">
        <v>-17.299999999999997</v>
      </c>
      <c r="Z224" s="18">
        <v>0</v>
      </c>
      <c r="AA224" s="18">
        <v>-9.1</v>
      </c>
      <c r="AB224" s="16">
        <f t="shared" si="3"/>
        <v>2.9554129924879762</v>
      </c>
      <c r="AD224" s="18"/>
      <c r="AE224" s="18"/>
      <c r="AF224" s="18"/>
      <c r="AG224" s="18"/>
      <c r="AH224" s="18"/>
    </row>
    <row r="225" spans="1:34" x14ac:dyDescent="0.25">
      <c r="A225" s="11" t="s">
        <v>446</v>
      </c>
      <c r="B225" s="2"/>
      <c r="C225" s="2"/>
      <c r="D225" s="12" t="s">
        <v>741</v>
      </c>
      <c r="E225" s="13" t="s">
        <v>447</v>
      </c>
      <c r="F225" s="14">
        <v>37.199999999999996</v>
      </c>
      <c r="G225" s="14">
        <v>13700</v>
      </c>
      <c r="H225" s="14">
        <v>425.66666666666669</v>
      </c>
      <c r="I225" s="14">
        <v>9143.3333333333339</v>
      </c>
      <c r="J225" s="14">
        <v>1.5458521671174961</v>
      </c>
      <c r="K225" s="14">
        <v>0.77681013422989753</v>
      </c>
      <c r="L225" s="14">
        <v>15.698089055678077</v>
      </c>
      <c r="M225" s="14">
        <v>2910.3264421710496</v>
      </c>
      <c r="N225" s="14">
        <v>102.4808925279894</v>
      </c>
      <c r="O225" s="14">
        <v>3123.2510839401511</v>
      </c>
      <c r="P225" s="14">
        <v>0.26172106331841233</v>
      </c>
      <c r="Q225" s="14">
        <v>0.13151812227055895</v>
      </c>
      <c r="R225" s="20" t="s">
        <v>587</v>
      </c>
      <c r="S225" s="13" t="s">
        <v>626</v>
      </c>
      <c r="T225" s="13" t="s">
        <v>592</v>
      </c>
      <c r="U225" s="13" t="s">
        <v>583</v>
      </c>
      <c r="V225" s="13" t="s">
        <v>731</v>
      </c>
      <c r="W225" s="18">
        <v>-3.0109699999999937</v>
      </c>
      <c r="X225" s="18">
        <v>5</v>
      </c>
      <c r="Y225" s="18">
        <v>-20.5</v>
      </c>
      <c r="Z225" s="18">
        <v>0</v>
      </c>
      <c r="AA225" s="18">
        <v>-5.9</v>
      </c>
      <c r="AB225" s="16">
        <f t="shared" si="3"/>
        <v>1.5263926412155095</v>
      </c>
      <c r="AD225" s="18"/>
      <c r="AE225" s="18"/>
      <c r="AF225" s="18"/>
      <c r="AG225" s="18"/>
      <c r="AH225" s="18"/>
    </row>
    <row r="226" spans="1:34" x14ac:dyDescent="0.25">
      <c r="A226" s="11" t="s">
        <v>448</v>
      </c>
      <c r="B226" s="2"/>
      <c r="C226" s="2"/>
      <c r="D226" s="12" t="s">
        <v>741</v>
      </c>
      <c r="E226" s="13" t="s">
        <v>449</v>
      </c>
      <c r="F226" s="14">
        <v>46.033333333333331</v>
      </c>
      <c r="G226" s="14">
        <v>12466.666666666666</v>
      </c>
      <c r="H226" s="14">
        <v>387</v>
      </c>
      <c r="I226" s="14">
        <v>9190.6666666666661</v>
      </c>
      <c r="J226" s="14">
        <v>1.5414338111045698</v>
      </c>
      <c r="K226" s="14">
        <v>0.77458985482641696</v>
      </c>
      <c r="L226" s="14">
        <v>18.220958628275682</v>
      </c>
      <c r="M226" s="14">
        <v>3257.8111260988326</v>
      </c>
      <c r="N226" s="14">
        <v>70.171219171395336</v>
      </c>
      <c r="O226" s="14">
        <v>5084.1028051499243</v>
      </c>
      <c r="P226" s="14">
        <v>0.56552818179340836</v>
      </c>
      <c r="Q226" s="14">
        <v>0.28418501597658713</v>
      </c>
      <c r="R226" s="20" t="s">
        <v>587</v>
      </c>
      <c r="S226" s="13" t="s">
        <v>599</v>
      </c>
      <c r="T226" s="13" t="s">
        <v>592</v>
      </c>
      <c r="U226" s="13" t="s">
        <v>583</v>
      </c>
      <c r="V226" s="13" t="s">
        <v>736</v>
      </c>
      <c r="W226" s="18">
        <v>-3.7121000000000057</v>
      </c>
      <c r="X226" s="18">
        <v>5</v>
      </c>
      <c r="Y226" s="18">
        <v>-18.8</v>
      </c>
      <c r="Z226" s="18">
        <v>-0.59999999999999787</v>
      </c>
      <c r="AA226" s="18">
        <v>-7</v>
      </c>
      <c r="AB226" s="16">
        <f t="shared" si="3"/>
        <v>1.8010944102135109</v>
      </c>
      <c r="AD226" s="18"/>
      <c r="AE226" s="18"/>
      <c r="AF226" s="18"/>
      <c r="AG226" s="18"/>
      <c r="AH226" s="18"/>
    </row>
    <row r="227" spans="1:34" x14ac:dyDescent="0.25">
      <c r="A227" s="11" t="s">
        <v>450</v>
      </c>
      <c r="B227" s="2"/>
      <c r="C227" s="2"/>
      <c r="D227" s="12" t="s">
        <v>741</v>
      </c>
      <c r="E227" s="13" t="s">
        <v>451</v>
      </c>
      <c r="F227" s="14">
        <v>43.1</v>
      </c>
      <c r="G227" s="14">
        <v>18300</v>
      </c>
      <c r="H227" s="14">
        <v>2398.3333333333335</v>
      </c>
      <c r="I227" s="14">
        <v>12352</v>
      </c>
      <c r="J227" s="14">
        <v>1.5042069311916275</v>
      </c>
      <c r="K227" s="14">
        <v>0.75588287999579273</v>
      </c>
      <c r="L227" s="14">
        <v>16.042443704124373</v>
      </c>
      <c r="M227" s="14">
        <v>4610.8567533594014</v>
      </c>
      <c r="N227" s="14">
        <v>1421.0457026038569</v>
      </c>
      <c r="O227" s="14">
        <v>3423.1089183177719</v>
      </c>
      <c r="P227" s="14">
        <v>0.1851481923496052</v>
      </c>
      <c r="Q227" s="14">
        <v>9.3039292637992557E-2</v>
      </c>
      <c r="R227" s="20" t="s">
        <v>587</v>
      </c>
      <c r="S227" s="13" t="s">
        <v>635</v>
      </c>
      <c r="T227" s="13" t="s">
        <v>575</v>
      </c>
      <c r="U227" s="13" t="s">
        <v>631</v>
      </c>
      <c r="V227" s="13" t="s">
        <v>734</v>
      </c>
      <c r="W227" s="18">
        <v>-3.3010150000000138</v>
      </c>
      <c r="X227" s="18">
        <v>4.5</v>
      </c>
      <c r="Y227" s="18">
        <v>-15.2</v>
      </c>
      <c r="Z227" s="18">
        <v>-1.1000000000000014</v>
      </c>
      <c r="AA227" s="18">
        <v>-8.8000000000000007</v>
      </c>
      <c r="AB227" s="16">
        <f t="shared" si="3"/>
        <v>3.4674847391069705</v>
      </c>
      <c r="AD227" s="18"/>
      <c r="AE227" s="18"/>
      <c r="AF227" s="18"/>
      <c r="AG227" s="18"/>
      <c r="AH227" s="18"/>
    </row>
    <row r="228" spans="1:34" x14ac:dyDescent="0.25">
      <c r="A228" s="11" t="s">
        <v>452</v>
      </c>
      <c r="B228" s="2"/>
      <c r="C228" s="2"/>
      <c r="D228" s="12" t="s">
        <v>741</v>
      </c>
      <c r="E228" s="13" t="s">
        <v>453</v>
      </c>
      <c r="F228" s="14">
        <v>53.6</v>
      </c>
      <c r="G228" s="14">
        <v>16000</v>
      </c>
      <c r="H228" s="14">
        <v>261</v>
      </c>
      <c r="I228" s="14">
        <v>11281.333333333334</v>
      </c>
      <c r="J228" s="14">
        <v>1.4988033106139189</v>
      </c>
      <c r="K228" s="14">
        <v>0.75316749277081352</v>
      </c>
      <c r="L228" s="14">
        <v>8.0800165016333025</v>
      </c>
      <c r="M228" s="14">
        <v>3967.3668849754745</v>
      </c>
      <c r="N228" s="14">
        <v>79.92913528036361</v>
      </c>
      <c r="O228" s="14">
        <v>4272.8917088495882</v>
      </c>
      <c r="P228" s="14">
        <v>0.25525327692983713</v>
      </c>
      <c r="Q228" s="14">
        <v>0.12826797835670206</v>
      </c>
      <c r="R228" s="20" t="s">
        <v>691</v>
      </c>
      <c r="S228" s="13" t="s">
        <v>692</v>
      </c>
      <c r="T228" s="13" t="s">
        <v>693</v>
      </c>
      <c r="U228" s="13" t="s">
        <v>694</v>
      </c>
      <c r="V228" s="13" t="s">
        <v>737</v>
      </c>
      <c r="W228" s="18">
        <v>-6.2795650000000096</v>
      </c>
      <c r="X228" s="18">
        <v>6.58</v>
      </c>
      <c r="Y228" s="18">
        <v>1.08</v>
      </c>
      <c r="Z228" s="18">
        <v>-1.08</v>
      </c>
      <c r="AA228" s="18">
        <v>-5.5</v>
      </c>
      <c r="AB228" s="16">
        <f t="shared" si="3"/>
        <v>1.1457992832243988</v>
      </c>
      <c r="AD228" s="18"/>
      <c r="AE228" s="18"/>
      <c r="AF228" s="18"/>
      <c r="AG228" s="18"/>
      <c r="AH228" s="18"/>
    </row>
    <row r="229" spans="1:34" x14ac:dyDescent="0.25">
      <c r="A229" s="11" t="s">
        <v>454</v>
      </c>
      <c r="B229" s="2"/>
      <c r="C229" s="2"/>
      <c r="D229" s="12" t="s">
        <v>741</v>
      </c>
      <c r="E229" s="13" t="s">
        <v>455</v>
      </c>
      <c r="F229" s="14">
        <v>48.199999999999996</v>
      </c>
      <c r="G229" s="14">
        <v>13600</v>
      </c>
      <c r="H229" s="14">
        <v>445.66666666666669</v>
      </c>
      <c r="I229" s="14">
        <v>9740</v>
      </c>
      <c r="J229" s="14">
        <v>1.4935965483321458</v>
      </c>
      <c r="K229" s="14">
        <v>0.75055102931263606</v>
      </c>
      <c r="L229" s="14">
        <v>17.406033436713827</v>
      </c>
      <c r="M229" s="14">
        <v>3915.3543900903787</v>
      </c>
      <c r="N229" s="14">
        <v>74.440132545108455</v>
      </c>
      <c r="O229" s="14">
        <v>4990.5013776172827</v>
      </c>
      <c r="P229" s="14">
        <v>0.30318197925238366</v>
      </c>
      <c r="Q229" s="14">
        <v>0.15235275339315762</v>
      </c>
      <c r="R229" s="20" t="s">
        <v>587</v>
      </c>
      <c r="S229" s="13" t="s">
        <v>594</v>
      </c>
      <c r="T229" s="13" t="s">
        <v>592</v>
      </c>
      <c r="U229" s="13" t="s">
        <v>583</v>
      </c>
      <c r="V229" s="13" t="s">
        <v>736</v>
      </c>
      <c r="W229" s="18">
        <v>-3.7121000000000057</v>
      </c>
      <c r="X229" s="18">
        <v>0.8</v>
      </c>
      <c r="Y229" s="18">
        <v>-22.5</v>
      </c>
      <c r="Z229" s="18">
        <v>-0.39999999999999858</v>
      </c>
      <c r="AA229" s="18">
        <v>-8.1</v>
      </c>
      <c r="AB229" s="16">
        <f t="shared" si="3"/>
        <v>2.4095807659638453</v>
      </c>
      <c r="AD229" s="18"/>
      <c r="AE229" s="18"/>
      <c r="AF229" s="18"/>
      <c r="AG229" s="18"/>
      <c r="AH229" s="18"/>
    </row>
    <row r="230" spans="1:34" x14ac:dyDescent="0.25">
      <c r="A230" s="11" t="s">
        <v>456</v>
      </c>
      <c r="B230" s="2"/>
      <c r="C230" s="2"/>
      <c r="D230" s="12" t="s">
        <v>741</v>
      </c>
      <c r="E230" s="13" t="s">
        <v>457</v>
      </c>
      <c r="F230" s="14">
        <v>60.9</v>
      </c>
      <c r="G230" s="14">
        <v>14466.666666666666</v>
      </c>
      <c r="H230" s="14">
        <v>335.33333333333331</v>
      </c>
      <c r="I230" s="14">
        <v>10095.333333333334</v>
      </c>
      <c r="J230" s="14">
        <v>1.4926103879442951</v>
      </c>
      <c r="K230" s="14">
        <v>0.75005547132879158</v>
      </c>
      <c r="L230" s="14">
        <v>21.245234759823216</v>
      </c>
      <c r="M230" s="14">
        <v>3286.8424564212555</v>
      </c>
      <c r="N230" s="14">
        <v>58.50071224637648</v>
      </c>
      <c r="O230" s="14">
        <v>3784.6058359270842</v>
      </c>
      <c r="P230" s="14">
        <v>0.25633840414846143</v>
      </c>
      <c r="Q230" s="14">
        <v>0.12881326841631227</v>
      </c>
      <c r="R230" s="20" t="s">
        <v>587</v>
      </c>
      <c r="S230" s="13" t="s">
        <v>608</v>
      </c>
      <c r="T230" s="13" t="s">
        <v>579</v>
      </c>
      <c r="U230" s="13" t="s">
        <v>583</v>
      </c>
      <c r="V230" s="13" t="s">
        <v>731</v>
      </c>
      <c r="W230" s="18">
        <v>-3.0109699999999937</v>
      </c>
      <c r="X230" s="18">
        <v>0.8</v>
      </c>
      <c r="Y230" s="18">
        <v>-15.999999999999996</v>
      </c>
      <c r="Z230" s="18">
        <v>0</v>
      </c>
      <c r="AA230" s="18">
        <v>-5.9</v>
      </c>
      <c r="AB230" s="16">
        <f t="shared" si="3"/>
        <v>1.603726413309418</v>
      </c>
      <c r="AD230" s="18"/>
      <c r="AE230" s="18"/>
      <c r="AF230" s="18"/>
      <c r="AG230" s="18"/>
      <c r="AH230" s="18"/>
    </row>
    <row r="231" spans="1:34" x14ac:dyDescent="0.25">
      <c r="A231" s="11" t="s">
        <v>458</v>
      </c>
      <c r="B231" s="2"/>
      <c r="C231" s="2"/>
      <c r="D231" s="12" t="s">
        <v>741</v>
      </c>
      <c r="E231" s="13" t="s">
        <v>459</v>
      </c>
      <c r="F231" s="14">
        <v>41.366666666666667</v>
      </c>
      <c r="G231" s="14">
        <v>15133.333333333334</v>
      </c>
      <c r="H231" s="14">
        <v>590</v>
      </c>
      <c r="I231" s="14">
        <v>10683.666666666666</v>
      </c>
      <c r="J231" s="14">
        <v>1.4807567690328665</v>
      </c>
      <c r="K231" s="14">
        <v>0.74409887891098814</v>
      </c>
      <c r="L231" s="14">
        <v>32.267682490896888</v>
      </c>
      <c r="M231" s="14">
        <v>4377.5944688074196</v>
      </c>
      <c r="N231" s="14">
        <v>85.422479477008864</v>
      </c>
      <c r="O231" s="14">
        <v>4726.2067594777682</v>
      </c>
      <c r="P231" s="14">
        <v>0.23008179026392772</v>
      </c>
      <c r="Q231" s="14">
        <v>0.11561899008237574</v>
      </c>
      <c r="R231" s="20" t="s">
        <v>587</v>
      </c>
      <c r="S231" s="13" t="s">
        <v>608</v>
      </c>
      <c r="T231" s="13" t="s">
        <v>579</v>
      </c>
      <c r="U231" s="13" t="s">
        <v>583</v>
      </c>
      <c r="V231" s="13" t="s">
        <v>723</v>
      </c>
      <c r="W231" s="18">
        <v>-2.220554999999993</v>
      </c>
      <c r="X231" s="18">
        <v>0.8</v>
      </c>
      <c r="Y231" s="18">
        <v>-15.999999999999996</v>
      </c>
      <c r="Z231" s="18">
        <v>0</v>
      </c>
      <c r="AA231" s="18">
        <v>-5.9</v>
      </c>
      <c r="AB231" s="16">
        <f t="shared" si="3"/>
        <v>1.8598227163167433</v>
      </c>
      <c r="AD231" s="18"/>
      <c r="AE231" s="18"/>
      <c r="AF231" s="18"/>
      <c r="AG231" s="18"/>
      <c r="AH231" s="18"/>
    </row>
    <row r="232" spans="1:34" x14ac:dyDescent="0.25">
      <c r="A232" s="11" t="s">
        <v>460</v>
      </c>
      <c r="B232" s="2"/>
      <c r="C232" s="2"/>
      <c r="D232" s="12" t="s">
        <v>741</v>
      </c>
      <c r="E232" s="13" t="s">
        <v>461</v>
      </c>
      <c r="F232" s="14">
        <v>51.133333333333333</v>
      </c>
      <c r="G232" s="14">
        <v>11800</v>
      </c>
      <c r="H232" s="14">
        <v>379</v>
      </c>
      <c r="I232" s="14">
        <v>8427</v>
      </c>
      <c r="J232" s="14">
        <v>1.4799861469569759</v>
      </c>
      <c r="K232" s="14">
        <v>0.74371163163667131</v>
      </c>
      <c r="L232" s="14">
        <v>19.427386168327782</v>
      </c>
      <c r="M232" s="14">
        <v>2433.1050121192879</v>
      </c>
      <c r="N232" s="14">
        <v>90.21640649017229</v>
      </c>
      <c r="O232" s="14">
        <v>3566.5463686877815</v>
      </c>
      <c r="P232" s="14">
        <v>0.28942085633334341</v>
      </c>
      <c r="Q232" s="14">
        <v>0.14543761624791127</v>
      </c>
      <c r="R232" s="20" t="s">
        <v>664</v>
      </c>
      <c r="S232" s="13" t="s">
        <v>665</v>
      </c>
      <c r="T232" s="13" t="s">
        <v>574</v>
      </c>
      <c r="U232" s="13" t="s">
        <v>583</v>
      </c>
      <c r="V232" s="13" t="s">
        <v>738</v>
      </c>
      <c r="W232" s="18">
        <v>-3.1094700000000013</v>
      </c>
      <c r="X232" s="18">
        <v>0.8</v>
      </c>
      <c r="Y232" s="18">
        <v>-11.999999999999998</v>
      </c>
      <c r="Z232" s="18">
        <v>-4.6000000000000032</v>
      </c>
      <c r="AA232" s="18">
        <v>-7.7999999999999989</v>
      </c>
      <c r="AB232" s="16">
        <f t="shared" si="3"/>
        <v>10.945813913309914</v>
      </c>
      <c r="AD232" s="18"/>
      <c r="AE232" s="18"/>
      <c r="AF232" s="18"/>
      <c r="AG232" s="18"/>
      <c r="AH232" s="18"/>
    </row>
    <row r="233" spans="1:34" x14ac:dyDescent="0.25">
      <c r="A233" s="11" t="s">
        <v>462</v>
      </c>
      <c r="B233" s="2"/>
      <c r="C233" s="2"/>
      <c r="D233" s="12" t="s">
        <v>741</v>
      </c>
      <c r="E233" s="13" t="s">
        <v>463</v>
      </c>
      <c r="F233" s="14">
        <v>49.633333333333326</v>
      </c>
      <c r="G233" s="14">
        <v>14133.333333333334</v>
      </c>
      <c r="H233" s="14">
        <v>297</v>
      </c>
      <c r="I233" s="14">
        <v>9881.6666666666661</v>
      </c>
      <c r="J233" s="14">
        <v>1.4689394342866582</v>
      </c>
      <c r="K233" s="14">
        <v>0.73816051974203933</v>
      </c>
      <c r="L233" s="14">
        <v>7.5593209571584099</v>
      </c>
      <c r="M233" s="14">
        <v>2709.8585448936838</v>
      </c>
      <c r="N233" s="14">
        <v>57.419508879822367</v>
      </c>
      <c r="O233" s="14">
        <v>2804.8187701406564</v>
      </c>
      <c r="P233" s="14">
        <v>0.229600190643067</v>
      </c>
      <c r="Q233" s="14">
        <v>0.11537698022264674</v>
      </c>
      <c r="R233" s="20" t="s">
        <v>587</v>
      </c>
      <c r="S233" s="13" t="s">
        <v>595</v>
      </c>
      <c r="T233" s="13" t="s">
        <v>592</v>
      </c>
      <c r="U233" s="13" t="s">
        <v>583</v>
      </c>
      <c r="V233" s="13" t="s">
        <v>731</v>
      </c>
      <c r="W233" s="18">
        <v>-3.0109699999999937</v>
      </c>
      <c r="X233" s="18">
        <v>3.4</v>
      </c>
      <c r="Y233" s="18">
        <v>-16.100000000000009</v>
      </c>
      <c r="Z233" s="18">
        <v>0</v>
      </c>
      <c r="AA233" s="18">
        <v>-8.1</v>
      </c>
      <c r="AB233" s="16">
        <f t="shared" si="3"/>
        <v>2.4939291743682297</v>
      </c>
      <c r="AD233" s="18"/>
      <c r="AE233" s="18"/>
      <c r="AF233" s="18"/>
      <c r="AG233" s="18"/>
      <c r="AH233" s="18"/>
    </row>
    <row r="234" spans="1:34" x14ac:dyDescent="0.25">
      <c r="A234" s="11" t="s">
        <v>464</v>
      </c>
      <c r="B234" s="2"/>
      <c r="C234" s="2"/>
      <c r="D234" s="12" t="s">
        <v>742</v>
      </c>
      <c r="E234" s="13" t="s">
        <v>465</v>
      </c>
      <c r="F234" s="14">
        <v>23.1</v>
      </c>
      <c r="G234" s="14">
        <v>8833</v>
      </c>
      <c r="H234" s="14">
        <v>268.5</v>
      </c>
      <c r="I234" s="14">
        <v>6200</v>
      </c>
      <c r="J234" s="14">
        <v>1.4411628745821186</v>
      </c>
      <c r="K234" s="14">
        <v>0.72420244953875301</v>
      </c>
      <c r="L234" s="14">
        <v>3.3941125496954254</v>
      </c>
      <c r="M234" s="14">
        <v>1441.0836200581839</v>
      </c>
      <c r="N234" s="14">
        <v>111.01576464628796</v>
      </c>
      <c r="O234" s="14">
        <v>1562.7059864222699</v>
      </c>
      <c r="P234" s="14">
        <v>0.13081132765497086</v>
      </c>
      <c r="Q234" s="14">
        <v>6.5734335505010483E-2</v>
      </c>
      <c r="R234" s="20" t="s">
        <v>587</v>
      </c>
      <c r="S234" s="13" t="s">
        <v>609</v>
      </c>
      <c r="T234" s="13" t="s">
        <v>586</v>
      </c>
      <c r="U234" s="13" t="s">
        <v>583</v>
      </c>
      <c r="V234" s="13" t="s">
        <v>707</v>
      </c>
      <c r="W234" s="18">
        <v>1.6358049999999931</v>
      </c>
      <c r="X234" s="18">
        <v>3.4</v>
      </c>
      <c r="Y234" s="18">
        <v>-6</v>
      </c>
      <c r="Z234" s="18">
        <v>-1.2000000000000002</v>
      </c>
      <c r="AA234" s="18">
        <v>-7</v>
      </c>
      <c r="AB234" s="16">
        <f t="shared" si="3"/>
        <v>9.8512771263045451</v>
      </c>
      <c r="AD234" s="18"/>
      <c r="AE234" s="18"/>
      <c r="AF234" s="18"/>
      <c r="AG234" s="18"/>
      <c r="AH234" s="18"/>
    </row>
    <row r="235" spans="1:34" x14ac:dyDescent="0.25">
      <c r="A235" s="11" t="s">
        <v>466</v>
      </c>
      <c r="B235" s="2"/>
      <c r="C235" s="2"/>
      <c r="D235" s="12" t="s">
        <v>741</v>
      </c>
      <c r="E235" s="13" t="s">
        <v>467</v>
      </c>
      <c r="F235" s="14">
        <v>58.466666666666669</v>
      </c>
      <c r="G235" s="14">
        <v>16000</v>
      </c>
      <c r="H235" s="14">
        <v>933.66666666666663</v>
      </c>
      <c r="I235" s="14">
        <v>12744</v>
      </c>
      <c r="J235" s="14">
        <v>1.4169716464924129</v>
      </c>
      <c r="K235" s="14">
        <v>0.71204605351377537</v>
      </c>
      <c r="L235" s="14">
        <v>6.8825060035490306</v>
      </c>
      <c r="M235" s="14">
        <v>4517.373868373822</v>
      </c>
      <c r="N235" s="14">
        <v>724.19948141992541</v>
      </c>
      <c r="O235" s="14">
        <v>6739.3633725053487</v>
      </c>
      <c r="P235" s="14">
        <v>0.30548441335806736</v>
      </c>
      <c r="Q235" s="14">
        <v>0.15350975545631526</v>
      </c>
      <c r="R235" s="20" t="s">
        <v>587</v>
      </c>
      <c r="S235" s="13" t="s">
        <v>637</v>
      </c>
      <c r="T235" s="13" t="s">
        <v>638</v>
      </c>
      <c r="U235" s="13" t="s">
        <v>607</v>
      </c>
      <c r="V235" s="13" t="s">
        <v>735</v>
      </c>
      <c r="W235" s="18">
        <v>-3.1192499999999925</v>
      </c>
      <c r="X235" s="18">
        <v>4.5999999999999996</v>
      </c>
      <c r="Y235" s="18">
        <v>-20.5</v>
      </c>
      <c r="Z235" s="18">
        <v>0</v>
      </c>
      <c r="AA235" s="18">
        <v>-7.5</v>
      </c>
      <c r="AB235" s="16">
        <f t="shared" si="3"/>
        <v>2.0197468891890047</v>
      </c>
      <c r="AD235" s="18"/>
      <c r="AE235" s="18"/>
      <c r="AF235" s="18"/>
      <c r="AG235" s="18"/>
      <c r="AH235" s="18"/>
    </row>
    <row r="236" spans="1:34" x14ac:dyDescent="0.25">
      <c r="A236" s="11" t="s">
        <v>468</v>
      </c>
      <c r="B236" s="2"/>
      <c r="C236" s="2"/>
      <c r="D236" s="12" t="s">
        <v>741</v>
      </c>
      <c r="E236" s="13" t="s">
        <v>469</v>
      </c>
      <c r="F236" s="14">
        <v>49.466666666666661</v>
      </c>
      <c r="G236" s="14">
        <v>14519</v>
      </c>
      <c r="H236" s="14">
        <v>1836.6666666666667</v>
      </c>
      <c r="I236" s="14">
        <v>10850</v>
      </c>
      <c r="J236" s="14">
        <v>1.4104065468607603</v>
      </c>
      <c r="K236" s="14">
        <v>0.70874700847274386</v>
      </c>
      <c r="L236" s="14">
        <v>25.574509879087731</v>
      </c>
      <c r="M236" s="14">
        <v>4634.4710593551017</v>
      </c>
      <c r="N236" s="14">
        <v>1113.5781168028682</v>
      </c>
      <c r="O236" s="14">
        <v>4896.684252294267</v>
      </c>
      <c r="P236" s="14">
        <v>0.16911995107824251</v>
      </c>
      <c r="Q236" s="14">
        <v>8.4984900039317843E-2</v>
      </c>
      <c r="R236" s="20" t="s">
        <v>652</v>
      </c>
      <c r="S236" s="13" t="s">
        <v>658</v>
      </c>
      <c r="T236" s="13" t="s">
        <v>633</v>
      </c>
      <c r="U236" s="13" t="s">
        <v>631</v>
      </c>
      <c r="V236" s="13" t="s">
        <v>728</v>
      </c>
      <c r="W236" s="18">
        <v>-2.9070350000000036</v>
      </c>
      <c r="X236" s="18">
        <v>4.2</v>
      </c>
      <c r="Y236" s="18">
        <v>-13.600000000000001</v>
      </c>
      <c r="Z236" s="18">
        <v>-2.5</v>
      </c>
      <c r="AA236" s="18">
        <v>-9.1</v>
      </c>
      <c r="AB236" s="16">
        <f t="shared" si="3"/>
        <v>6.2735884471339229</v>
      </c>
      <c r="AD236" s="18"/>
      <c r="AE236" s="18"/>
      <c r="AF236" s="18"/>
      <c r="AG236" s="18"/>
      <c r="AH236" s="18"/>
    </row>
    <row r="237" spans="1:34" x14ac:dyDescent="0.25">
      <c r="A237" s="11" t="s">
        <v>470</v>
      </c>
      <c r="B237" s="2"/>
      <c r="C237" s="2"/>
      <c r="D237" s="12" t="s">
        <v>741</v>
      </c>
      <c r="E237" s="13" t="s">
        <v>471</v>
      </c>
      <c r="F237" s="14">
        <v>45.333333333333336</v>
      </c>
      <c r="G237" s="14">
        <v>15277.666666666666</v>
      </c>
      <c r="H237" s="14">
        <v>840.33333333333337</v>
      </c>
      <c r="I237" s="14">
        <v>11445.666666666666</v>
      </c>
      <c r="J237" s="14">
        <v>1.407465292120663</v>
      </c>
      <c r="K237" s="14">
        <v>0.70726899101540852</v>
      </c>
      <c r="L237" s="14">
        <v>31.088636723621921</v>
      </c>
      <c r="M237" s="14">
        <v>5145.8717758348112</v>
      </c>
      <c r="N237" s="14">
        <v>188.41532138691178</v>
      </c>
      <c r="O237" s="14">
        <v>5535.5899715688247</v>
      </c>
      <c r="P237" s="14">
        <v>0.22676554427996484</v>
      </c>
      <c r="Q237" s="14">
        <v>0.11395253481405268</v>
      </c>
      <c r="R237" s="20" t="s">
        <v>587</v>
      </c>
      <c r="S237" s="13" t="s">
        <v>593</v>
      </c>
      <c r="T237" s="13" t="s">
        <v>579</v>
      </c>
      <c r="U237" s="13" t="s">
        <v>583</v>
      </c>
      <c r="V237" s="13" t="s">
        <v>723</v>
      </c>
      <c r="W237" s="18">
        <v>-2.220554999999993</v>
      </c>
      <c r="X237" s="18">
        <v>3.4</v>
      </c>
      <c r="Y237" s="18">
        <v>-14.299999999999999</v>
      </c>
      <c r="Z237" s="18">
        <v>0</v>
      </c>
      <c r="AA237" s="18">
        <v>-9</v>
      </c>
      <c r="AB237" s="16">
        <f t="shared" si="3"/>
        <v>4.0001932643728759</v>
      </c>
      <c r="AD237" s="18"/>
      <c r="AE237" s="18"/>
      <c r="AF237" s="18"/>
      <c r="AG237" s="18"/>
      <c r="AH237" s="18"/>
    </row>
    <row r="238" spans="1:34" x14ac:dyDescent="0.25">
      <c r="A238" s="11" t="s">
        <v>472</v>
      </c>
      <c r="B238" s="2"/>
      <c r="C238" s="2"/>
      <c r="D238" s="12" t="s">
        <v>741</v>
      </c>
      <c r="E238" s="13" t="s">
        <v>473</v>
      </c>
      <c r="F238" s="14">
        <v>48.433333333333337</v>
      </c>
      <c r="G238" s="14">
        <v>13175.333333333334</v>
      </c>
      <c r="H238" s="14">
        <v>299.66666666666669</v>
      </c>
      <c r="I238" s="14">
        <v>9980</v>
      </c>
      <c r="J238" s="14">
        <v>1.4060705821147701</v>
      </c>
      <c r="K238" s="14">
        <v>0.70656813171596489</v>
      </c>
      <c r="L238" s="14">
        <v>27.596436968082177</v>
      </c>
      <c r="M238" s="14">
        <v>4305.0464960710169</v>
      </c>
      <c r="N238" s="14">
        <v>42.477444995354219</v>
      </c>
      <c r="O238" s="14">
        <v>5068.3030690754867</v>
      </c>
      <c r="P238" s="14">
        <v>0.26931262885182322</v>
      </c>
      <c r="Q238" s="14">
        <v>0.13533297932252422</v>
      </c>
      <c r="R238" s="20" t="s">
        <v>587</v>
      </c>
      <c r="S238" s="13" t="s">
        <v>610</v>
      </c>
      <c r="T238" s="13" t="s">
        <v>579</v>
      </c>
      <c r="U238" s="13" t="s">
        <v>583</v>
      </c>
      <c r="V238" s="13" t="s">
        <v>723</v>
      </c>
      <c r="W238" s="18">
        <v>-2.220554999999993</v>
      </c>
      <c r="X238" s="18">
        <v>5</v>
      </c>
      <c r="Y238" s="18">
        <v>-9.2000000000000011</v>
      </c>
      <c r="Z238" s="18">
        <v>0</v>
      </c>
      <c r="AA238" s="18">
        <v>-7</v>
      </c>
      <c r="AB238" s="16">
        <f t="shared" si="3"/>
        <v>2.1508205048672266</v>
      </c>
      <c r="AD238" s="18"/>
      <c r="AE238" s="18"/>
      <c r="AF238" s="18"/>
      <c r="AG238" s="18"/>
      <c r="AH238" s="18"/>
    </row>
    <row r="239" spans="1:34" x14ac:dyDescent="0.25">
      <c r="A239" s="11" t="s">
        <v>474</v>
      </c>
      <c r="B239" s="2"/>
      <c r="C239" s="2"/>
      <c r="D239" s="12" t="s">
        <v>741</v>
      </c>
      <c r="E239" s="13" t="s">
        <v>475</v>
      </c>
      <c r="F239" s="14">
        <v>50.2</v>
      </c>
      <c r="G239" s="14">
        <v>13700</v>
      </c>
      <c r="H239" s="14">
        <v>320</v>
      </c>
      <c r="I239" s="14">
        <v>10207</v>
      </c>
      <c r="J239" s="14">
        <v>1.402780175762703</v>
      </c>
      <c r="K239" s="14">
        <v>0.70491466118728796</v>
      </c>
      <c r="L239" s="14">
        <v>0.14142135623730651</v>
      </c>
      <c r="M239" s="14">
        <v>4101.219330881976</v>
      </c>
      <c r="N239" s="14">
        <v>63.63961030678928</v>
      </c>
      <c r="O239" s="14">
        <v>4798.4266171319114</v>
      </c>
      <c r="P239" s="14">
        <v>0.25765831316574583</v>
      </c>
      <c r="Q239" s="14">
        <v>0.12947653927926928</v>
      </c>
      <c r="R239" s="20" t="s">
        <v>587</v>
      </c>
      <c r="S239" s="13" t="s">
        <v>600</v>
      </c>
      <c r="T239" s="13" t="s">
        <v>579</v>
      </c>
      <c r="U239" s="13" t="s">
        <v>583</v>
      </c>
      <c r="V239" s="13" t="s">
        <v>731</v>
      </c>
      <c r="W239" s="18">
        <v>-3.0109699999999937</v>
      </c>
      <c r="X239" s="18">
        <v>3.4</v>
      </c>
      <c r="Y239" s="18">
        <v>-11.6</v>
      </c>
      <c r="Z239" s="18">
        <v>-0.59999999999999964</v>
      </c>
      <c r="AA239" s="18">
        <v>-7</v>
      </c>
      <c r="AB239" s="16">
        <f t="shared" si="3"/>
        <v>2.2068958466565851</v>
      </c>
      <c r="AD239" s="18"/>
      <c r="AE239" s="18"/>
      <c r="AF239" s="18"/>
      <c r="AG239" s="18"/>
      <c r="AH239" s="18"/>
    </row>
    <row r="240" spans="1:34" x14ac:dyDescent="0.25">
      <c r="A240" s="11" t="s">
        <v>476</v>
      </c>
      <c r="B240" s="2"/>
      <c r="C240" s="2"/>
      <c r="D240" s="12" t="s">
        <v>741</v>
      </c>
      <c r="E240" s="13" t="s">
        <v>477</v>
      </c>
      <c r="F240" s="14">
        <v>32</v>
      </c>
      <c r="G240" s="14">
        <v>11450</v>
      </c>
      <c r="H240" s="14">
        <v>433</v>
      </c>
      <c r="I240" s="14">
        <v>8239.5</v>
      </c>
      <c r="J240" s="14">
        <v>1.3975571040732804</v>
      </c>
      <c r="K240" s="14">
        <v>0.70229000204687453</v>
      </c>
      <c r="L240" s="14">
        <v>8.2024386617639351</v>
      </c>
      <c r="M240" s="14">
        <v>919.23881554251182</v>
      </c>
      <c r="N240" s="14">
        <v>53.740115370177612</v>
      </c>
      <c r="O240" s="14">
        <v>607.40472503924434</v>
      </c>
      <c r="P240" s="14">
        <v>0.21459088586307293</v>
      </c>
      <c r="Q240" s="14">
        <v>0.10783461601159444</v>
      </c>
      <c r="R240" s="20" t="s">
        <v>587</v>
      </c>
      <c r="S240" s="13" t="s">
        <v>609</v>
      </c>
      <c r="T240" s="13" t="s">
        <v>586</v>
      </c>
      <c r="U240" s="13" t="s">
        <v>583</v>
      </c>
      <c r="V240" s="13" t="s">
        <v>736</v>
      </c>
      <c r="W240" s="18">
        <v>-3.7121000000000057</v>
      </c>
      <c r="X240" s="18">
        <v>3.4</v>
      </c>
      <c r="Y240" s="18">
        <v>-6</v>
      </c>
      <c r="Z240" s="18">
        <v>-0.59999999999999964</v>
      </c>
      <c r="AA240" s="18">
        <v>-7</v>
      </c>
      <c r="AB240" s="16">
        <f t="shared" si="3"/>
        <v>1.8915266537171718</v>
      </c>
      <c r="AD240" s="18"/>
      <c r="AE240" s="18"/>
      <c r="AF240" s="18"/>
      <c r="AG240" s="18"/>
      <c r="AH240" s="18"/>
    </row>
    <row r="241" spans="1:34" x14ac:dyDescent="0.25">
      <c r="A241" s="11" t="s">
        <v>478</v>
      </c>
      <c r="B241" s="2"/>
      <c r="C241" s="2"/>
      <c r="D241" s="12" t="s">
        <v>741</v>
      </c>
      <c r="E241" s="13" t="s">
        <v>479</v>
      </c>
      <c r="F241" s="14">
        <v>47.05</v>
      </c>
      <c r="G241" s="14">
        <v>17150</v>
      </c>
      <c r="H241" s="14">
        <v>3636</v>
      </c>
      <c r="I241" s="14">
        <v>12100</v>
      </c>
      <c r="J241" s="14">
        <v>1.3884542851155968</v>
      </c>
      <c r="K241" s="14">
        <v>0.69771572116361646</v>
      </c>
      <c r="L241" s="14">
        <v>4.6500000000000021</v>
      </c>
      <c r="M241" s="14">
        <v>4850</v>
      </c>
      <c r="N241" s="14">
        <v>2379</v>
      </c>
      <c r="O241" s="14">
        <v>1800</v>
      </c>
      <c r="P241" s="14">
        <v>0.19427952783404343</v>
      </c>
      <c r="Q241" s="14">
        <v>9.762790343419267E-2</v>
      </c>
      <c r="R241" s="20" t="s">
        <v>652</v>
      </c>
      <c r="S241" s="13" t="s">
        <v>686</v>
      </c>
      <c r="T241" s="13" t="s">
        <v>575</v>
      </c>
      <c r="U241" s="13" t="s">
        <v>631</v>
      </c>
      <c r="V241" s="13" t="s">
        <v>728</v>
      </c>
      <c r="W241" s="18">
        <v>-2.9070350000000036</v>
      </c>
      <c r="X241" s="18">
        <v>3.4</v>
      </c>
      <c r="Y241" s="18">
        <v>-16.8</v>
      </c>
      <c r="Z241" s="18">
        <v>-2.3999999999999986</v>
      </c>
      <c r="AA241" s="18">
        <v>-10</v>
      </c>
      <c r="AB241" s="16">
        <f t="shared" si="3"/>
        <v>8.9738489176040233</v>
      </c>
      <c r="AD241" s="18"/>
      <c r="AE241" s="18"/>
      <c r="AF241" s="18"/>
      <c r="AG241" s="18"/>
      <c r="AH241" s="18"/>
    </row>
    <row r="242" spans="1:34" x14ac:dyDescent="0.25">
      <c r="A242" s="11" t="s">
        <v>480</v>
      </c>
      <c r="B242" s="2"/>
      <c r="C242" s="2"/>
      <c r="D242" s="12" t="s">
        <v>741</v>
      </c>
      <c r="E242" s="13" t="s">
        <v>481</v>
      </c>
      <c r="F242" s="14">
        <v>55</v>
      </c>
      <c r="G242" s="14">
        <v>13100</v>
      </c>
      <c r="H242" s="14">
        <v>520.33333333333337</v>
      </c>
      <c r="I242" s="14">
        <v>10009</v>
      </c>
      <c r="J242" s="14">
        <v>1.359673422912917</v>
      </c>
      <c r="K242" s="14">
        <v>0.6832529763381493</v>
      </c>
      <c r="L242" s="14">
        <v>18.384504344692022</v>
      </c>
      <c r="M242" s="14">
        <v>3011.6440692751194</v>
      </c>
      <c r="N242" s="14">
        <v>86.031002163948514</v>
      </c>
      <c r="O242" s="14">
        <v>3357.1331519616556</v>
      </c>
      <c r="P242" s="14">
        <v>0.26690652660038849</v>
      </c>
      <c r="Q242" s="14">
        <v>0.13412388271376308</v>
      </c>
      <c r="R242" s="20" t="s">
        <v>587</v>
      </c>
      <c r="S242" s="13" t="s">
        <v>601</v>
      </c>
      <c r="T242" s="13" t="s">
        <v>592</v>
      </c>
      <c r="U242" s="13" t="s">
        <v>583</v>
      </c>
      <c r="V242" s="13" t="s">
        <v>731</v>
      </c>
      <c r="W242" s="18">
        <v>-3.0109699999999937</v>
      </c>
      <c r="X242" s="18">
        <v>5</v>
      </c>
      <c r="Y242" s="18">
        <v>-16.800000000000004</v>
      </c>
      <c r="Z242" s="18">
        <v>-0.59999999999999432</v>
      </c>
      <c r="AA242" s="18">
        <v>-7</v>
      </c>
      <c r="AB242" s="16">
        <f t="shared" si="3"/>
        <v>2.0664384053556004</v>
      </c>
      <c r="AD242" s="18"/>
      <c r="AE242" s="18"/>
      <c r="AF242" s="18"/>
      <c r="AG242" s="18"/>
      <c r="AH242" s="18"/>
    </row>
    <row r="243" spans="1:34" x14ac:dyDescent="0.25">
      <c r="A243" s="11" t="s">
        <v>482</v>
      </c>
      <c r="B243" s="2"/>
      <c r="C243" s="2"/>
      <c r="D243" s="12" t="s">
        <v>741</v>
      </c>
      <c r="E243" s="13" t="s">
        <v>483</v>
      </c>
      <c r="F243" s="14">
        <v>50.4</v>
      </c>
      <c r="G243" s="14">
        <v>15500</v>
      </c>
      <c r="H243" s="14">
        <v>588.33333333333337</v>
      </c>
      <c r="I243" s="14">
        <v>12206.333333333334</v>
      </c>
      <c r="J243" s="14">
        <v>1.3213740376655518</v>
      </c>
      <c r="K243" s="14">
        <v>0.66400705410329242</v>
      </c>
      <c r="L243" s="14">
        <v>23.345020882406601</v>
      </c>
      <c r="M243" s="14">
        <v>2751.3632984395208</v>
      </c>
      <c r="N243" s="14">
        <v>145.33524463575006</v>
      </c>
      <c r="O243" s="14">
        <v>3713.2762263711734</v>
      </c>
      <c r="P243" s="14">
        <v>0.27324962714142498</v>
      </c>
      <c r="Q243" s="14">
        <v>0.13731137042282662</v>
      </c>
      <c r="R243" s="20" t="s">
        <v>587</v>
      </c>
      <c r="S243" s="13" t="s">
        <v>591</v>
      </c>
      <c r="T243" s="13" t="s">
        <v>592</v>
      </c>
      <c r="U243" s="13" t="s">
        <v>583</v>
      </c>
      <c r="V243" s="13" t="s">
        <v>723</v>
      </c>
      <c r="W243" s="18">
        <v>-2.220554999999993</v>
      </c>
      <c r="X243" s="18">
        <v>5</v>
      </c>
      <c r="Y243" s="18">
        <v>-21.5</v>
      </c>
      <c r="Z243" s="18">
        <v>0</v>
      </c>
      <c r="AA243" s="18">
        <v>-9</v>
      </c>
      <c r="AB243" s="16">
        <f t="shared" si="3"/>
        <v>3.4219900868741551</v>
      </c>
      <c r="AD243" s="18"/>
      <c r="AE243" s="18"/>
      <c r="AF243" s="18"/>
      <c r="AG243" s="18"/>
      <c r="AH243" s="18"/>
    </row>
    <row r="244" spans="1:34" x14ac:dyDescent="0.25">
      <c r="A244" s="11" t="s">
        <v>484</v>
      </c>
      <c r="B244" s="2"/>
      <c r="C244" s="2"/>
      <c r="D244" s="12" t="s">
        <v>741</v>
      </c>
      <c r="E244" s="13" t="s">
        <v>485</v>
      </c>
      <c r="F244" s="14">
        <v>86.8</v>
      </c>
      <c r="G244" s="14">
        <v>22700</v>
      </c>
      <c r="H244" s="14">
        <v>624</v>
      </c>
      <c r="I244" s="14">
        <v>17200</v>
      </c>
      <c r="J244" s="14">
        <v>1.319767441860465</v>
      </c>
      <c r="K244" s="14">
        <v>0.66319971952787182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20" t="s">
        <v>587</v>
      </c>
      <c r="S244" s="13" t="s">
        <v>680</v>
      </c>
      <c r="T244" s="13" t="s">
        <v>681</v>
      </c>
      <c r="U244" s="13" t="s">
        <v>572</v>
      </c>
      <c r="V244" s="13" t="s">
        <v>711</v>
      </c>
      <c r="W244" s="18">
        <v>-0.63561500000000526</v>
      </c>
      <c r="X244" s="18">
        <v>4.5</v>
      </c>
      <c r="Y244" s="18">
        <v>-20.599999999999998</v>
      </c>
      <c r="Z244" s="18">
        <v>-0.50000000000000355</v>
      </c>
      <c r="AA244" s="18">
        <v>-7.5</v>
      </c>
      <c r="AB244" s="16">
        <f t="shared" si="3"/>
        <v>4.2376836386986607</v>
      </c>
      <c r="AD244" s="18"/>
      <c r="AE244" s="18"/>
      <c r="AF244" s="18"/>
      <c r="AG244" s="18"/>
      <c r="AH244" s="18"/>
    </row>
    <row r="245" spans="1:34" x14ac:dyDescent="0.25">
      <c r="A245" s="11" t="s">
        <v>486</v>
      </c>
      <c r="B245" s="2"/>
      <c r="C245" s="2"/>
      <c r="D245" s="12" t="s">
        <v>741</v>
      </c>
      <c r="E245" s="13" t="s">
        <v>487</v>
      </c>
      <c r="F245" s="14">
        <v>34.5</v>
      </c>
      <c r="G245" s="14">
        <v>14200</v>
      </c>
      <c r="H245" s="14">
        <v>1551</v>
      </c>
      <c r="I245" s="14">
        <v>11324</v>
      </c>
      <c r="J245" s="14">
        <v>1.3180234624955562</v>
      </c>
      <c r="K245" s="14">
        <v>0.66232334798771675</v>
      </c>
      <c r="L245" s="14">
        <v>7.7781745930520225</v>
      </c>
      <c r="M245" s="14">
        <v>2262.7416997969522</v>
      </c>
      <c r="N245" s="14">
        <v>332.34018715767735</v>
      </c>
      <c r="O245" s="14">
        <v>4491.5422740969498</v>
      </c>
      <c r="P245" s="14">
        <v>0.32296153304958347</v>
      </c>
      <c r="Q245" s="14">
        <v>0.16229222766310727</v>
      </c>
      <c r="R245" s="20" t="s">
        <v>587</v>
      </c>
      <c r="S245" s="13" t="s">
        <v>595</v>
      </c>
      <c r="T245" s="13" t="s">
        <v>592</v>
      </c>
      <c r="U245" s="13" t="s">
        <v>583</v>
      </c>
      <c r="V245" s="13" t="s">
        <v>723</v>
      </c>
      <c r="W245" s="18">
        <v>-2.220554999999993</v>
      </c>
      <c r="X245" s="18">
        <v>3.4</v>
      </c>
      <c r="Y245" s="18">
        <v>-16.100000000000009</v>
      </c>
      <c r="Z245" s="18">
        <v>0</v>
      </c>
      <c r="AA245" s="18">
        <v>-8.1</v>
      </c>
      <c r="AB245" s="16">
        <f t="shared" si="3"/>
        <v>3.081011252784819</v>
      </c>
      <c r="AD245" s="18"/>
      <c r="AE245" s="18"/>
      <c r="AF245" s="18"/>
      <c r="AG245" s="18"/>
      <c r="AH245" s="18"/>
    </row>
    <row r="246" spans="1:34" x14ac:dyDescent="0.25">
      <c r="A246" s="11" t="s">
        <v>488</v>
      </c>
      <c r="B246" s="2"/>
      <c r="C246" s="2"/>
      <c r="D246" s="12" t="s">
        <v>741</v>
      </c>
      <c r="E246" s="13" t="s">
        <v>489</v>
      </c>
      <c r="F246" s="14">
        <v>40.966666666666669</v>
      </c>
      <c r="G246" s="14">
        <v>11900</v>
      </c>
      <c r="H246" s="14">
        <v>3669</v>
      </c>
      <c r="I246" s="14">
        <v>11077</v>
      </c>
      <c r="J246" s="14">
        <v>1.3022160202791693</v>
      </c>
      <c r="K246" s="14">
        <v>0.65437990968802473</v>
      </c>
      <c r="L246" s="14">
        <v>6.9408612978185458</v>
      </c>
      <c r="M246" s="14">
        <v>1451.436070471816</v>
      </c>
      <c r="N246" s="14">
        <v>1751.7345689344604</v>
      </c>
      <c r="O246" s="14">
        <v>5965.4758401991703</v>
      </c>
      <c r="P246" s="14">
        <v>0.43537029477179767</v>
      </c>
      <c r="Q246" s="14">
        <v>0.2187790425988933</v>
      </c>
      <c r="R246" s="20" t="s">
        <v>587</v>
      </c>
      <c r="S246" s="13" t="s">
        <v>625</v>
      </c>
      <c r="T246" s="13" t="s">
        <v>617</v>
      </c>
      <c r="U246" s="13" t="s">
        <v>618</v>
      </c>
      <c r="V246" s="13" t="s">
        <v>734</v>
      </c>
      <c r="W246" s="18">
        <v>-3.3010150000000138</v>
      </c>
      <c r="X246" s="18">
        <v>5.3</v>
      </c>
      <c r="Y246" s="18">
        <v>-17.099999999999998</v>
      </c>
      <c r="Z246" s="18">
        <v>-1.0000000000000036</v>
      </c>
      <c r="AA246" s="18">
        <v>-9.1</v>
      </c>
      <c r="AB246" s="16">
        <f t="shared" si="3"/>
        <v>3.2960592910056619</v>
      </c>
      <c r="AD246" s="18"/>
      <c r="AE246" s="18"/>
      <c r="AF246" s="18"/>
      <c r="AG246" s="18"/>
      <c r="AH246" s="18"/>
    </row>
    <row r="247" spans="1:34" x14ac:dyDescent="0.25">
      <c r="A247" s="11" t="s">
        <v>490</v>
      </c>
      <c r="B247" s="2"/>
      <c r="C247" s="2"/>
      <c r="D247" s="12" t="s">
        <v>741</v>
      </c>
      <c r="E247" s="13" t="s">
        <v>491</v>
      </c>
      <c r="F247" s="14">
        <v>52.9</v>
      </c>
      <c r="G247" s="14">
        <v>14166.666666666666</v>
      </c>
      <c r="H247" s="14">
        <v>415.66666666666669</v>
      </c>
      <c r="I247" s="14">
        <v>11825.666666666666</v>
      </c>
      <c r="J247" s="14">
        <v>1.2972968511165444</v>
      </c>
      <c r="K247" s="14">
        <v>0.65190796538519813</v>
      </c>
      <c r="L247" s="14">
        <v>0.87177978870813488</v>
      </c>
      <c r="M247" s="14">
        <v>2514.6238950056354</v>
      </c>
      <c r="N247" s="14">
        <v>96.365623192782508</v>
      </c>
      <c r="O247" s="14">
        <v>4912.7056021436238</v>
      </c>
      <c r="P247" s="14">
        <v>0.36255977442924314</v>
      </c>
      <c r="Q247" s="14">
        <v>0.18219084142173023</v>
      </c>
      <c r="R247" s="20" t="s">
        <v>587</v>
      </c>
      <c r="S247" s="13" t="s">
        <v>591</v>
      </c>
      <c r="T247" s="13" t="s">
        <v>592</v>
      </c>
      <c r="U247" s="13" t="s">
        <v>583</v>
      </c>
      <c r="V247" s="13" t="s">
        <v>731</v>
      </c>
      <c r="W247" s="18">
        <v>-3.0109699999999937</v>
      </c>
      <c r="X247" s="18">
        <v>5</v>
      </c>
      <c r="Y247" s="18">
        <v>-21.5</v>
      </c>
      <c r="Z247" s="18">
        <v>-0.60000000000000142</v>
      </c>
      <c r="AA247" s="18">
        <v>-9</v>
      </c>
      <c r="AB247" s="16">
        <f t="shared" si="3"/>
        <v>3.2684096918273156</v>
      </c>
      <c r="AD247" s="18"/>
      <c r="AE247" s="18"/>
      <c r="AF247" s="18"/>
      <c r="AG247" s="18"/>
      <c r="AH247" s="18"/>
    </row>
    <row r="248" spans="1:34" x14ac:dyDescent="0.25">
      <c r="A248" s="11" t="s">
        <v>492</v>
      </c>
      <c r="B248" s="2"/>
      <c r="C248" s="2"/>
      <c r="D248" s="12" t="s">
        <v>741</v>
      </c>
      <c r="E248" s="13" t="s">
        <v>493</v>
      </c>
      <c r="F248" s="14">
        <v>42.300000000000004</v>
      </c>
      <c r="G248" s="14">
        <v>15266.666666666666</v>
      </c>
      <c r="H248" s="14">
        <v>818.33333333333337</v>
      </c>
      <c r="I248" s="14">
        <v>12131.666666666666</v>
      </c>
      <c r="J248" s="14">
        <v>1.2813858915235634</v>
      </c>
      <c r="K248" s="14">
        <v>0.64391250830329816</v>
      </c>
      <c r="L248" s="14">
        <v>21.606249096037015</v>
      </c>
      <c r="M248" s="14">
        <v>2458.3192089989684</v>
      </c>
      <c r="N248" s="14">
        <v>113.22691081776175</v>
      </c>
      <c r="O248" s="14">
        <v>2986.7220046956736</v>
      </c>
      <c r="P248" s="14">
        <v>0.14858576855361375</v>
      </c>
      <c r="Q248" s="14">
        <v>7.4666215353574747E-2</v>
      </c>
      <c r="R248" s="20" t="s">
        <v>587</v>
      </c>
      <c r="S248" s="13" t="s">
        <v>594</v>
      </c>
      <c r="T248" s="13" t="s">
        <v>592</v>
      </c>
      <c r="U248" s="13" t="s">
        <v>583</v>
      </c>
      <c r="V248" s="13" t="s">
        <v>723</v>
      </c>
      <c r="W248" s="18">
        <v>-2.220554999999993</v>
      </c>
      <c r="X248" s="18">
        <v>0.8</v>
      </c>
      <c r="Y248" s="18">
        <v>-22.5</v>
      </c>
      <c r="Z248" s="18">
        <v>0</v>
      </c>
      <c r="AA248" s="18">
        <v>-8.1</v>
      </c>
      <c r="AB248" s="16">
        <f t="shared" si="3"/>
        <v>3.2871105994461751</v>
      </c>
      <c r="AD248" s="18"/>
      <c r="AE248" s="18"/>
      <c r="AF248" s="18"/>
      <c r="AG248" s="18"/>
      <c r="AH248" s="18"/>
    </row>
    <row r="249" spans="1:34" x14ac:dyDescent="0.25">
      <c r="A249" s="11" t="s">
        <v>494</v>
      </c>
      <c r="B249" s="2"/>
      <c r="C249" s="2"/>
      <c r="D249" s="12" t="s">
        <v>741</v>
      </c>
      <c r="E249" s="13" t="s">
        <v>495</v>
      </c>
      <c r="F249" s="14">
        <v>49.300000000000004</v>
      </c>
      <c r="G249" s="14">
        <v>13866.666666666666</v>
      </c>
      <c r="H249" s="14">
        <v>419.33333333333331</v>
      </c>
      <c r="I249" s="14">
        <v>10969.333333333334</v>
      </c>
      <c r="J249" s="14">
        <v>1.2680088986365687</v>
      </c>
      <c r="K249" s="14">
        <v>0.63719040132490889</v>
      </c>
      <c r="L249" s="14">
        <v>27.750135134806094</v>
      </c>
      <c r="M249" s="14">
        <v>1429.4521094927711</v>
      </c>
      <c r="N249" s="14">
        <v>32.347076117221683</v>
      </c>
      <c r="O249" s="14">
        <v>1442.2279061692516</v>
      </c>
      <c r="P249" s="14">
        <v>5.3889972827834746E-2</v>
      </c>
      <c r="Q249" s="14">
        <v>2.7080388355695852E-2</v>
      </c>
      <c r="R249" s="20" t="s">
        <v>587</v>
      </c>
      <c r="S249" s="13" t="s">
        <v>590</v>
      </c>
      <c r="T249" s="13" t="s">
        <v>586</v>
      </c>
      <c r="U249" s="13" t="s">
        <v>583</v>
      </c>
      <c r="V249" s="13" t="s">
        <v>731</v>
      </c>
      <c r="W249" s="18">
        <v>-3.0109699999999937</v>
      </c>
      <c r="X249" s="18">
        <v>0.8</v>
      </c>
      <c r="Y249" s="18">
        <v>-11.6</v>
      </c>
      <c r="Z249" s="18">
        <v>-0.59999999999999964</v>
      </c>
      <c r="AA249" s="18">
        <v>-9</v>
      </c>
      <c r="AB249" s="16">
        <f t="shared" si="3"/>
        <v>4.1257506541791589</v>
      </c>
      <c r="AD249" s="18"/>
      <c r="AE249" s="18"/>
      <c r="AF249" s="18"/>
      <c r="AG249" s="18"/>
      <c r="AH249" s="18"/>
    </row>
    <row r="250" spans="1:34" x14ac:dyDescent="0.25">
      <c r="A250" s="11" t="s">
        <v>496</v>
      </c>
      <c r="B250" s="2"/>
      <c r="C250" s="2"/>
      <c r="D250" s="12" t="s">
        <v>741</v>
      </c>
      <c r="E250" s="13" t="s">
        <v>497</v>
      </c>
      <c r="F250" s="14">
        <v>46.650000000000006</v>
      </c>
      <c r="G250" s="14">
        <v>13500</v>
      </c>
      <c r="H250" s="14">
        <v>415</v>
      </c>
      <c r="I250" s="14">
        <v>11602.5</v>
      </c>
      <c r="J250" s="14">
        <v>1.2486536747898183</v>
      </c>
      <c r="K250" s="14">
        <v>0.62746415818583834</v>
      </c>
      <c r="L250" s="14">
        <v>2.7577164466275343</v>
      </c>
      <c r="M250" s="14">
        <v>3818.3766184073565</v>
      </c>
      <c r="N250" s="14">
        <v>131.52186130069785</v>
      </c>
      <c r="O250" s="14">
        <v>6077.5827842983763</v>
      </c>
      <c r="P250" s="14">
        <v>0.32496612445991402</v>
      </c>
      <c r="Q250" s="14">
        <v>0.16329956003010754</v>
      </c>
      <c r="R250" s="20" t="s">
        <v>587</v>
      </c>
      <c r="S250" s="13" t="s">
        <v>590</v>
      </c>
      <c r="T250" s="13" t="s">
        <v>586</v>
      </c>
      <c r="U250" s="13" t="s">
        <v>583</v>
      </c>
      <c r="V250" s="13" t="s">
        <v>736</v>
      </c>
      <c r="W250" s="18">
        <v>-3.7121000000000057</v>
      </c>
      <c r="X250" s="18">
        <v>0.8</v>
      </c>
      <c r="Y250" s="18">
        <v>-11.6</v>
      </c>
      <c r="Z250" s="18">
        <v>-0.59999999999999964</v>
      </c>
      <c r="AA250" s="18">
        <v>-9</v>
      </c>
      <c r="AB250" s="16">
        <f t="shared" si="3"/>
        <v>3.2956673326828061</v>
      </c>
      <c r="AD250" s="18"/>
      <c r="AE250" s="18"/>
      <c r="AF250" s="18"/>
      <c r="AG250" s="18"/>
      <c r="AH250" s="18"/>
    </row>
    <row r="251" spans="1:34" x14ac:dyDescent="0.25">
      <c r="A251" s="11" t="s">
        <v>498</v>
      </c>
      <c r="B251" s="2"/>
      <c r="C251" s="2"/>
      <c r="D251" s="12" t="s">
        <v>741</v>
      </c>
      <c r="E251" s="13" t="s">
        <v>499</v>
      </c>
      <c r="F251" s="14">
        <v>51.05</v>
      </c>
      <c r="G251" s="14">
        <v>12200</v>
      </c>
      <c r="H251" s="14">
        <v>370.5</v>
      </c>
      <c r="I251" s="14">
        <v>10400</v>
      </c>
      <c r="J251" s="14">
        <v>1.2467358897913026</v>
      </c>
      <c r="K251" s="14">
        <v>0.62650044713130781</v>
      </c>
      <c r="L251" s="14">
        <v>1.2020815280171278</v>
      </c>
      <c r="M251" s="14">
        <v>2404.1630560342614</v>
      </c>
      <c r="N251" s="14">
        <v>14.849242404917497</v>
      </c>
      <c r="O251" s="14">
        <v>4666.9047558312141</v>
      </c>
      <c r="P251" s="14">
        <v>0.32829178820175331</v>
      </c>
      <c r="Q251" s="14">
        <v>0.16497074784007704</v>
      </c>
      <c r="R251" s="20" t="s">
        <v>587</v>
      </c>
      <c r="S251" s="13" t="s">
        <v>595</v>
      </c>
      <c r="T251" s="13" t="s">
        <v>592</v>
      </c>
      <c r="U251" s="13" t="s">
        <v>583</v>
      </c>
      <c r="V251" s="13" t="s">
        <v>736</v>
      </c>
      <c r="W251" s="18">
        <v>-3.7121000000000057</v>
      </c>
      <c r="X251" s="18">
        <v>3.4</v>
      </c>
      <c r="Y251" s="18">
        <v>-16.100000000000009</v>
      </c>
      <c r="Z251" s="18">
        <v>-0.39999999999999147</v>
      </c>
      <c r="AA251" s="18">
        <v>-8.1</v>
      </c>
      <c r="AB251" s="16">
        <f t="shared" si="3"/>
        <v>2.3141733745805215</v>
      </c>
      <c r="AD251" s="18"/>
      <c r="AE251" s="18"/>
      <c r="AF251" s="18"/>
      <c r="AG251" s="18"/>
      <c r="AH251" s="18"/>
    </row>
    <row r="252" spans="1:34" x14ac:dyDescent="0.25">
      <c r="A252" s="11" t="s">
        <v>500</v>
      </c>
      <c r="B252" s="2"/>
      <c r="C252" s="2"/>
      <c r="D252" s="12" t="s">
        <v>741</v>
      </c>
      <c r="E252" s="13" t="s">
        <v>501</v>
      </c>
      <c r="F252" s="14">
        <v>43.199999999999996</v>
      </c>
      <c r="G252" s="14">
        <v>12394.333333333334</v>
      </c>
      <c r="H252" s="14">
        <v>321</v>
      </c>
      <c r="I252" s="14">
        <v>10131.666666666666</v>
      </c>
      <c r="J252" s="14">
        <v>1.2428803782808429</v>
      </c>
      <c r="K252" s="14">
        <v>0.62456300416122756</v>
      </c>
      <c r="L252" s="14">
        <v>16.114589662786944</v>
      </c>
      <c r="M252" s="14">
        <v>2729.9443828278522</v>
      </c>
      <c r="N252" s="14">
        <v>30.413812651491099</v>
      </c>
      <c r="O252" s="14">
        <v>3040.51185383865</v>
      </c>
      <c r="P252" s="14">
        <v>9.8191146885044892E-2</v>
      </c>
      <c r="Q252" s="14">
        <v>4.9342284866856732E-2</v>
      </c>
      <c r="R252" s="20" t="s">
        <v>587</v>
      </c>
      <c r="S252" s="13" t="s">
        <v>610</v>
      </c>
      <c r="T252" s="13" t="s">
        <v>579</v>
      </c>
      <c r="U252" s="13" t="s">
        <v>583</v>
      </c>
      <c r="V252" s="13" t="s">
        <v>731</v>
      </c>
      <c r="W252" s="18">
        <v>-3.0109699999999937</v>
      </c>
      <c r="X252" s="18">
        <v>5</v>
      </c>
      <c r="Y252" s="18">
        <v>-9.2000000000000011</v>
      </c>
      <c r="Z252" s="18">
        <v>-0.59999999999999964</v>
      </c>
      <c r="AA252" s="18">
        <v>-7</v>
      </c>
      <c r="AB252" s="16">
        <f t="shared" si="3"/>
        <v>2.0664384053556031</v>
      </c>
      <c r="AD252" s="18"/>
      <c r="AE252" s="18"/>
      <c r="AF252" s="18"/>
      <c r="AG252" s="18"/>
      <c r="AH252" s="18"/>
    </row>
    <row r="253" spans="1:34" x14ac:dyDescent="0.25">
      <c r="A253" s="11" t="s">
        <v>502</v>
      </c>
      <c r="B253" s="2"/>
      <c r="C253" s="2"/>
      <c r="D253" s="12" t="s">
        <v>741</v>
      </c>
      <c r="E253" s="13" t="s">
        <v>503</v>
      </c>
      <c r="F253" s="14">
        <v>55.1</v>
      </c>
      <c r="G253" s="14">
        <v>13900</v>
      </c>
      <c r="H253" s="14">
        <v>4553</v>
      </c>
      <c r="I253" s="14">
        <v>13433.666666666666</v>
      </c>
      <c r="J253" s="14">
        <v>1.2311997275557351</v>
      </c>
      <c r="K253" s="14">
        <v>0.61869333043001762</v>
      </c>
      <c r="L253" s="14">
        <v>29.101660891891829</v>
      </c>
      <c r="M253" s="14">
        <v>1714.6428199482248</v>
      </c>
      <c r="N253" s="14">
        <v>4357.2248813512788</v>
      </c>
      <c r="O253" s="14">
        <v>6521.5898027670792</v>
      </c>
      <c r="P253" s="14">
        <v>0.41547176224705129</v>
      </c>
      <c r="Q253" s="14">
        <v>0.20877978002364386</v>
      </c>
      <c r="R253" s="20" t="s">
        <v>652</v>
      </c>
      <c r="S253" s="13" t="s">
        <v>656</v>
      </c>
      <c r="T253" s="13" t="s">
        <v>614</v>
      </c>
      <c r="U253" s="13" t="s">
        <v>572</v>
      </c>
      <c r="V253" s="13" t="s">
        <v>728</v>
      </c>
      <c r="W253" s="18">
        <v>-2.9070350000000036</v>
      </c>
      <c r="X253" s="18">
        <v>5.8</v>
      </c>
      <c r="Y253" s="18">
        <v>-12</v>
      </c>
      <c r="Z253" s="18">
        <v>-2.5</v>
      </c>
      <c r="AA253" s="18">
        <v>-9.1</v>
      </c>
      <c r="AB253" s="16">
        <f t="shared" si="3"/>
        <v>4.3134441316723056</v>
      </c>
      <c r="AD253" s="18"/>
      <c r="AE253" s="18"/>
      <c r="AF253" s="18"/>
      <c r="AG253" s="18"/>
      <c r="AH253" s="18"/>
    </row>
    <row r="254" spans="1:34" x14ac:dyDescent="0.25">
      <c r="A254" s="11" t="s">
        <v>504</v>
      </c>
      <c r="B254" s="2"/>
      <c r="C254" s="2"/>
      <c r="D254" s="12" t="s">
        <v>741</v>
      </c>
      <c r="E254" s="13" t="s">
        <v>505</v>
      </c>
      <c r="F254" s="14">
        <v>40.950000000000003</v>
      </c>
      <c r="G254" s="14">
        <v>14100</v>
      </c>
      <c r="H254" s="14">
        <v>381.5</v>
      </c>
      <c r="I254" s="14">
        <v>13753</v>
      </c>
      <c r="J254" s="14">
        <v>1.2080696672951929</v>
      </c>
      <c r="K254" s="14">
        <v>0.6070701845704487</v>
      </c>
      <c r="L254" s="14">
        <v>13.65</v>
      </c>
      <c r="M254" s="14">
        <v>1800</v>
      </c>
      <c r="N254" s="14">
        <v>103.5</v>
      </c>
      <c r="O254" s="14">
        <v>6147</v>
      </c>
      <c r="P254" s="14">
        <v>0.40907469242082051</v>
      </c>
      <c r="Q254" s="14">
        <v>0.20556517207076408</v>
      </c>
      <c r="R254" s="20" t="s">
        <v>587</v>
      </c>
      <c r="S254" s="13" t="s">
        <v>683</v>
      </c>
      <c r="T254" s="13" t="s">
        <v>684</v>
      </c>
      <c r="U254" s="13" t="s">
        <v>631</v>
      </c>
      <c r="V254" s="13" t="s">
        <v>721</v>
      </c>
      <c r="W254" s="18">
        <v>-3.7230100000000093</v>
      </c>
      <c r="X254" s="18">
        <v>3.4</v>
      </c>
      <c r="Y254" s="18">
        <v>-16.399999999999999</v>
      </c>
      <c r="Z254" s="18">
        <v>0</v>
      </c>
      <c r="AA254" s="18">
        <v>-7.5</v>
      </c>
      <c r="AB254" s="16">
        <f t="shared" si="3"/>
        <v>1.8495410191729293</v>
      </c>
      <c r="AD254" s="18"/>
      <c r="AE254" s="18"/>
      <c r="AF254" s="18"/>
      <c r="AG254" s="18"/>
      <c r="AH254" s="18"/>
    </row>
    <row r="255" spans="1:34" x14ac:dyDescent="0.25">
      <c r="A255" s="11" t="s">
        <v>506</v>
      </c>
      <c r="B255" s="2"/>
      <c r="C255" s="2"/>
      <c r="D255" s="12" t="s">
        <v>741</v>
      </c>
      <c r="E255" s="13" t="s">
        <v>507</v>
      </c>
      <c r="F255" s="14">
        <v>49.849999999999994</v>
      </c>
      <c r="G255" s="14">
        <v>11230.5</v>
      </c>
      <c r="H255" s="14">
        <v>1863.2</v>
      </c>
      <c r="I255" s="14">
        <v>11660.25</v>
      </c>
      <c r="J255" s="14">
        <v>1.205191347516547</v>
      </c>
      <c r="K255" s="14">
        <v>0.60562379272188294</v>
      </c>
      <c r="L255" s="14">
        <v>8.6583774461500962</v>
      </c>
      <c r="M255" s="14">
        <v>4829.9211432486145</v>
      </c>
      <c r="N255" s="14">
        <v>1258.7181654365681</v>
      </c>
      <c r="O255" s="14">
        <v>9033.275413021569</v>
      </c>
      <c r="P255" s="14">
        <v>0.3408907052496491</v>
      </c>
      <c r="Q255" s="14">
        <v>0.17130186193449704</v>
      </c>
      <c r="R255" s="20" t="s">
        <v>587</v>
      </c>
      <c r="S255" s="13" t="s">
        <v>678</v>
      </c>
      <c r="T255" s="13" t="s">
        <v>679</v>
      </c>
      <c r="U255" s="13" t="s">
        <v>572</v>
      </c>
      <c r="V255" s="13" t="s">
        <v>734</v>
      </c>
      <c r="W255" s="18">
        <v>-3.3010150000000138</v>
      </c>
      <c r="X255" s="18">
        <v>4.5</v>
      </c>
      <c r="Y255" s="18">
        <v>-15.299999999999997</v>
      </c>
      <c r="Z255" s="18">
        <v>-2.2000000000000028</v>
      </c>
      <c r="AA255" s="18">
        <v>-7.5</v>
      </c>
      <c r="AB255" s="16">
        <f t="shared" si="3"/>
        <v>3.2913147180316917</v>
      </c>
      <c r="AD255" s="18"/>
      <c r="AE255" s="18"/>
      <c r="AF255" s="18"/>
      <c r="AG255" s="18"/>
      <c r="AH255" s="18"/>
    </row>
    <row r="256" spans="1:34" x14ac:dyDescent="0.25">
      <c r="A256" s="11" t="s">
        <v>508</v>
      </c>
      <c r="B256" s="2"/>
      <c r="C256" s="2"/>
      <c r="D256" s="12" t="s">
        <v>741</v>
      </c>
      <c r="E256" s="13" t="s">
        <v>509</v>
      </c>
      <c r="F256" s="14">
        <v>41.133333333333333</v>
      </c>
      <c r="G256" s="14">
        <v>13966.666666666666</v>
      </c>
      <c r="H256" s="14">
        <v>426.66666666666669</v>
      </c>
      <c r="I256" s="14">
        <v>11933.333333333334</v>
      </c>
      <c r="J256" s="14">
        <v>1.1800073410718774</v>
      </c>
      <c r="K256" s="14">
        <v>0.59296851310144594</v>
      </c>
      <c r="L256" s="14">
        <v>12.141389267021028</v>
      </c>
      <c r="M256" s="14">
        <v>1913.9836293274072</v>
      </c>
      <c r="N256" s="14">
        <v>52.937069557478473</v>
      </c>
      <c r="O256" s="14">
        <v>2236.8132093076847</v>
      </c>
      <c r="P256" s="14">
        <v>0.11916832788826673</v>
      </c>
      <c r="Q256" s="14">
        <v>5.9883581853400369E-2</v>
      </c>
      <c r="R256" s="20" t="s">
        <v>587</v>
      </c>
      <c r="S256" s="13" t="s">
        <v>600</v>
      </c>
      <c r="T256" s="13" t="s">
        <v>579</v>
      </c>
      <c r="U256" s="13" t="s">
        <v>583</v>
      </c>
      <c r="V256" s="13" t="s">
        <v>736</v>
      </c>
      <c r="W256" s="18">
        <v>-3.7121000000000057</v>
      </c>
      <c r="X256" s="18">
        <v>3.4</v>
      </c>
      <c r="Y256" s="18">
        <v>-11.6</v>
      </c>
      <c r="Z256" s="18">
        <v>-0.59999999999999964</v>
      </c>
      <c r="AA256" s="18">
        <v>-7</v>
      </c>
      <c r="AB256" s="16">
        <f t="shared" si="3"/>
        <v>1.8915266537171718</v>
      </c>
      <c r="AD256" s="18"/>
      <c r="AE256" s="18"/>
      <c r="AF256" s="18"/>
      <c r="AG256" s="18"/>
      <c r="AH256" s="18"/>
    </row>
    <row r="257" spans="1:34" x14ac:dyDescent="0.25">
      <c r="A257" s="11" t="s">
        <v>510</v>
      </c>
      <c r="B257" s="2"/>
      <c r="C257" s="2"/>
      <c r="D257" s="12" t="s">
        <v>741</v>
      </c>
      <c r="E257" s="13" t="s">
        <v>511</v>
      </c>
      <c r="F257" s="14">
        <v>37.366666666666667</v>
      </c>
      <c r="G257" s="14">
        <v>11827</v>
      </c>
      <c r="H257" s="14">
        <v>1359.6666666666667</v>
      </c>
      <c r="I257" s="14">
        <v>10748</v>
      </c>
      <c r="J257" s="14">
        <v>1.1638701887559102</v>
      </c>
      <c r="K257" s="14">
        <v>0.58485939133462828</v>
      </c>
      <c r="L257" s="14">
        <v>11.060440015358045</v>
      </c>
      <c r="M257" s="14">
        <v>2649.7333828142032</v>
      </c>
      <c r="N257" s="14">
        <v>287.66357665393355</v>
      </c>
      <c r="O257" s="14">
        <v>4123.1192075902927</v>
      </c>
      <c r="P257" s="14">
        <v>0.25145512416405791</v>
      </c>
      <c r="Q257" s="14">
        <v>0.126359358876411</v>
      </c>
      <c r="R257" s="20" t="s">
        <v>587</v>
      </c>
      <c r="S257" s="13" t="s">
        <v>601</v>
      </c>
      <c r="T257" s="13" t="s">
        <v>592</v>
      </c>
      <c r="U257" s="13" t="s">
        <v>583</v>
      </c>
      <c r="V257" s="13" t="s">
        <v>736</v>
      </c>
      <c r="W257" s="18">
        <v>-3.7121000000000057</v>
      </c>
      <c r="X257" s="18">
        <v>5</v>
      </c>
      <c r="Y257" s="18">
        <v>-16.800000000000004</v>
      </c>
      <c r="Z257" s="18">
        <v>-0.59999999999999432</v>
      </c>
      <c r="AA257" s="18">
        <v>-7</v>
      </c>
      <c r="AB257" s="16">
        <f t="shared" si="3"/>
        <v>1.80109441021351</v>
      </c>
      <c r="AD257" s="18"/>
      <c r="AE257" s="18"/>
      <c r="AF257" s="18"/>
      <c r="AG257" s="18"/>
      <c r="AH257" s="18"/>
    </row>
    <row r="258" spans="1:34" x14ac:dyDescent="0.25">
      <c r="A258" s="11" t="s">
        <v>512</v>
      </c>
      <c r="B258" s="2"/>
      <c r="C258" s="2"/>
      <c r="D258" s="12" t="s">
        <v>741</v>
      </c>
      <c r="E258" s="13" t="s">
        <v>513</v>
      </c>
      <c r="F258" s="14">
        <v>44</v>
      </c>
      <c r="G258" s="14">
        <v>12733.333333333334</v>
      </c>
      <c r="H258" s="14">
        <v>403.66666666666669</v>
      </c>
      <c r="I258" s="14">
        <v>11526.333333333334</v>
      </c>
      <c r="J258" s="14">
        <v>1.1587733784738867</v>
      </c>
      <c r="K258" s="14">
        <v>0.58229818013763157</v>
      </c>
      <c r="L258" s="14">
        <v>14.936867141405513</v>
      </c>
      <c r="M258" s="14">
        <v>2212.0880030716098</v>
      </c>
      <c r="N258" s="14">
        <v>65.271228985927195</v>
      </c>
      <c r="O258" s="14">
        <v>3735.288520761595</v>
      </c>
      <c r="P258" s="14">
        <v>0.26043313294176662</v>
      </c>
      <c r="Q258" s="14">
        <v>0.13087092107626463</v>
      </c>
      <c r="R258" s="20" t="s">
        <v>664</v>
      </c>
      <c r="S258" s="13" t="s">
        <v>666</v>
      </c>
      <c r="T258" s="13" t="s">
        <v>585</v>
      </c>
      <c r="U258" s="13" t="s">
        <v>583</v>
      </c>
      <c r="V258" s="13" t="s">
        <v>738</v>
      </c>
      <c r="W258" s="18">
        <v>-3.1094700000000013</v>
      </c>
      <c r="X258" s="18">
        <v>5</v>
      </c>
      <c r="Y258" s="18">
        <v>-16.5</v>
      </c>
      <c r="Z258" s="18">
        <v>-4.6000000000000014</v>
      </c>
      <c r="AA258" s="18">
        <v>-7.7999999999999989</v>
      </c>
      <c r="AB258" s="16">
        <f t="shared" si="3"/>
        <v>5.9661673822025589</v>
      </c>
      <c r="AD258" s="18"/>
      <c r="AE258" s="18"/>
      <c r="AF258" s="18"/>
      <c r="AG258" s="18"/>
      <c r="AH258" s="18"/>
    </row>
    <row r="259" spans="1:34" x14ac:dyDescent="0.25">
      <c r="A259" s="11" t="s">
        <v>514</v>
      </c>
      <c r="B259" s="2"/>
      <c r="C259" s="2"/>
      <c r="D259" s="12" t="s">
        <v>741</v>
      </c>
      <c r="E259" s="13" t="s">
        <v>515</v>
      </c>
      <c r="F259" s="14">
        <v>41.300000000000004</v>
      </c>
      <c r="G259" s="14">
        <v>15100</v>
      </c>
      <c r="H259" s="14">
        <v>2312.3333333333335</v>
      </c>
      <c r="I259" s="14">
        <v>13152.666666666666</v>
      </c>
      <c r="J259" s="14">
        <v>1.1576134166893066</v>
      </c>
      <c r="K259" s="14">
        <v>0.58171528476849577</v>
      </c>
      <c r="L259" s="14">
        <v>11.335195925376279</v>
      </c>
      <c r="M259" s="14">
        <v>3942.0806688854045</v>
      </c>
      <c r="N259" s="14">
        <v>1597.3929454652734</v>
      </c>
      <c r="O259" s="14">
        <v>3796.1666044694202</v>
      </c>
      <c r="P259" s="14">
        <v>3.8016925590507594E-2</v>
      </c>
      <c r="Q259" s="14">
        <v>1.9103982708797786E-2</v>
      </c>
      <c r="R259" s="20" t="s">
        <v>573</v>
      </c>
      <c r="S259" s="13" t="s">
        <v>690</v>
      </c>
      <c r="T259" s="13" t="s">
        <v>630</v>
      </c>
      <c r="U259" s="13" t="s">
        <v>631</v>
      </c>
      <c r="V259" s="13" t="s">
        <v>739</v>
      </c>
      <c r="W259" s="18">
        <v>-3.0876699999999984</v>
      </c>
      <c r="X259" s="18">
        <v>4.7</v>
      </c>
      <c r="Y259" s="18">
        <v>-17.2</v>
      </c>
      <c r="Z259" s="18">
        <v>-3.6000000000000014</v>
      </c>
      <c r="AA259" s="18">
        <v>-8</v>
      </c>
      <c r="AB259" s="16">
        <f t="shared" ref="AB259:AB266" si="4">1+1/(0.005*EXP(0.6*X259)+6*EXP(0.45*(Z259+AA259-W259))*(1+0.005*EXP(0.6*X259)))</f>
        <v>5.444620289574174</v>
      </c>
      <c r="AD259" s="18"/>
      <c r="AE259" s="18"/>
      <c r="AF259" s="18"/>
      <c r="AG259" s="18"/>
      <c r="AH259" s="18"/>
    </row>
    <row r="260" spans="1:34" x14ac:dyDescent="0.25">
      <c r="A260" s="11" t="s">
        <v>516</v>
      </c>
      <c r="B260" s="2"/>
      <c r="C260" s="2"/>
      <c r="D260" s="12" t="s">
        <v>741</v>
      </c>
      <c r="E260" s="13" t="s">
        <v>517</v>
      </c>
      <c r="F260" s="14">
        <v>52.366666666666667</v>
      </c>
      <c r="G260" s="14">
        <v>14533.333333333334</v>
      </c>
      <c r="H260" s="14">
        <v>3656</v>
      </c>
      <c r="I260" s="14">
        <v>14206</v>
      </c>
      <c r="J260" s="14">
        <v>1.1123977280202768</v>
      </c>
      <c r="K260" s="14">
        <v>0.55899383317601847</v>
      </c>
      <c r="L260" s="14">
        <v>4.1120419366646663</v>
      </c>
      <c r="M260" s="14">
        <v>3267.3468679580924</v>
      </c>
      <c r="N260" s="14">
        <v>2569.2435981562098</v>
      </c>
      <c r="O260" s="14">
        <v>6217.7760225555458</v>
      </c>
      <c r="P260" s="14">
        <v>0.21563720785331628</v>
      </c>
      <c r="Q260" s="14">
        <v>0.10836040595644034</v>
      </c>
      <c r="R260" s="20" t="s">
        <v>587</v>
      </c>
      <c r="S260" s="13" t="s">
        <v>616</v>
      </c>
      <c r="T260" s="13" t="s">
        <v>617</v>
      </c>
      <c r="U260" s="13" t="s">
        <v>618</v>
      </c>
      <c r="V260" s="13" t="s">
        <v>734</v>
      </c>
      <c r="W260" s="18">
        <v>-3.3010150000000138</v>
      </c>
      <c r="X260" s="18">
        <v>5.3</v>
      </c>
      <c r="Y260" s="18">
        <v>-19.099999999999998</v>
      </c>
      <c r="Z260" s="18">
        <v>-1.0000000000000036</v>
      </c>
      <c r="AA260" s="18">
        <v>-9.1</v>
      </c>
      <c r="AB260" s="16">
        <f t="shared" si="4"/>
        <v>3.2960592910056619</v>
      </c>
      <c r="AD260" s="18"/>
      <c r="AE260" s="18"/>
      <c r="AF260" s="18"/>
      <c r="AG260" s="18"/>
      <c r="AH260" s="18"/>
    </row>
    <row r="261" spans="1:34" x14ac:dyDescent="0.25">
      <c r="A261" s="11" t="s">
        <v>518</v>
      </c>
      <c r="B261" s="2"/>
      <c r="C261" s="2"/>
      <c r="D261" s="12" t="s">
        <v>741</v>
      </c>
      <c r="E261" s="13" t="s">
        <v>519</v>
      </c>
      <c r="F261" s="14">
        <v>44.733333333333327</v>
      </c>
      <c r="G261" s="14">
        <v>14633.333333333334</v>
      </c>
      <c r="H261" s="14">
        <v>1709</v>
      </c>
      <c r="I261" s="14">
        <v>13792.333333333334</v>
      </c>
      <c r="J261" s="14">
        <v>1.1044348464268861</v>
      </c>
      <c r="K261" s="14">
        <v>0.55499238513913873</v>
      </c>
      <c r="L261" s="14">
        <v>9.8523544845325972</v>
      </c>
      <c r="M261" s="14">
        <v>4404.7953666682661</v>
      </c>
      <c r="N261" s="14">
        <v>302.10373494325864</v>
      </c>
      <c r="O261" s="14">
        <v>5639.8626657826417</v>
      </c>
      <c r="P261" s="14">
        <v>0.10700727775026275</v>
      </c>
      <c r="Q261" s="14">
        <v>5.3772501382041586E-2</v>
      </c>
      <c r="R261" s="20" t="s">
        <v>587</v>
      </c>
      <c r="S261" s="13" t="s">
        <v>683</v>
      </c>
      <c r="T261" s="13" t="s">
        <v>684</v>
      </c>
      <c r="U261" s="13" t="s">
        <v>631</v>
      </c>
      <c r="V261" s="13" t="s">
        <v>734</v>
      </c>
      <c r="W261" s="18">
        <v>-3.3010150000000138</v>
      </c>
      <c r="X261" s="18">
        <v>3.4</v>
      </c>
      <c r="Y261" s="18">
        <v>-16.399999999999999</v>
      </c>
      <c r="Z261" s="18">
        <v>-2.2000000000000028</v>
      </c>
      <c r="AA261" s="18">
        <v>-7.5</v>
      </c>
      <c r="AB261" s="16">
        <f t="shared" si="4"/>
        <v>3.5748460894579255</v>
      </c>
      <c r="AD261" s="18"/>
      <c r="AE261" s="18"/>
      <c r="AF261" s="18"/>
      <c r="AG261" s="18"/>
      <c r="AH261" s="18"/>
    </row>
    <row r="262" spans="1:34" x14ac:dyDescent="0.25">
      <c r="A262" s="11" t="s">
        <v>520</v>
      </c>
      <c r="B262" s="2"/>
      <c r="C262" s="2"/>
      <c r="D262" s="12" t="s">
        <v>741</v>
      </c>
      <c r="E262" s="13" t="s">
        <v>521</v>
      </c>
      <c r="F262" s="14">
        <v>50.933333333333337</v>
      </c>
      <c r="G262" s="14">
        <v>14062.666666666666</v>
      </c>
      <c r="H262" s="14">
        <v>3140.6666666666665</v>
      </c>
      <c r="I262" s="14">
        <v>14190.333333333334</v>
      </c>
      <c r="J262" s="14">
        <v>1.0950719346780424</v>
      </c>
      <c r="K262" s="14">
        <v>0.55028740436082535</v>
      </c>
      <c r="L262" s="14">
        <v>17.383197506660128</v>
      </c>
      <c r="M262" s="14">
        <v>5801.3206159364172</v>
      </c>
      <c r="N262" s="14">
        <v>2395.5534271274814</v>
      </c>
      <c r="O262" s="14">
        <v>8251.257695379265</v>
      </c>
      <c r="P262" s="14">
        <v>0.19562029024440347</v>
      </c>
      <c r="Q262" s="14">
        <v>9.8301653389147467E-2</v>
      </c>
      <c r="R262" s="20" t="s">
        <v>573</v>
      </c>
      <c r="S262" s="13" t="s">
        <v>571</v>
      </c>
      <c r="T262" s="13" t="s">
        <v>603</v>
      </c>
      <c r="U262" s="13" t="s">
        <v>572</v>
      </c>
      <c r="V262" s="13" t="s">
        <v>739</v>
      </c>
      <c r="W262" s="18">
        <v>-3.0876699999999984</v>
      </c>
      <c r="X262" s="18">
        <v>5.6</v>
      </c>
      <c r="Y262" s="18">
        <v>-16.299999999999997</v>
      </c>
      <c r="Z262" s="18">
        <v>-3.6000000000000014</v>
      </c>
      <c r="AA262" s="18">
        <v>-8</v>
      </c>
      <c r="AB262" s="16">
        <f t="shared" si="4"/>
        <v>4.4144608330749957</v>
      </c>
      <c r="AD262" s="18"/>
      <c r="AE262" s="18"/>
      <c r="AF262" s="18"/>
      <c r="AG262" s="18"/>
      <c r="AH262" s="18"/>
    </row>
    <row r="263" spans="1:34" x14ac:dyDescent="0.25">
      <c r="A263" s="11" t="s">
        <v>522</v>
      </c>
      <c r="B263" s="2"/>
      <c r="C263" s="2"/>
      <c r="D263" s="12" t="s">
        <v>741</v>
      </c>
      <c r="E263" s="13" t="s">
        <v>523</v>
      </c>
      <c r="F263" s="14">
        <v>40.233333333333341</v>
      </c>
      <c r="G263" s="14">
        <v>11395</v>
      </c>
      <c r="H263" s="14">
        <v>392.66666666666669</v>
      </c>
      <c r="I263" s="14">
        <v>11031</v>
      </c>
      <c r="J263" s="14">
        <v>1.0907171180672883</v>
      </c>
      <c r="K263" s="14">
        <v>0.54809905430517003</v>
      </c>
      <c r="L263" s="14">
        <v>1.5567059238447496</v>
      </c>
      <c r="M263" s="14">
        <v>2188.052787297418</v>
      </c>
      <c r="N263" s="14">
        <v>48.086727205470467</v>
      </c>
      <c r="O263" s="14">
        <v>3984.2669338286059</v>
      </c>
      <c r="P263" s="14">
        <v>0.2419830402889562</v>
      </c>
      <c r="Q263" s="14">
        <v>0.12159951773314383</v>
      </c>
      <c r="R263" s="20" t="s">
        <v>587</v>
      </c>
      <c r="S263" s="13" t="s">
        <v>610</v>
      </c>
      <c r="T263" s="13" t="s">
        <v>579</v>
      </c>
      <c r="U263" s="13" t="s">
        <v>583</v>
      </c>
      <c r="V263" s="13" t="s">
        <v>736</v>
      </c>
      <c r="W263" s="18">
        <v>-3.7121000000000057</v>
      </c>
      <c r="X263" s="18">
        <v>5</v>
      </c>
      <c r="Y263" s="18">
        <v>-9.2000000000000011</v>
      </c>
      <c r="Z263" s="18">
        <v>-0.59999999999999964</v>
      </c>
      <c r="AA263" s="18">
        <v>-7</v>
      </c>
      <c r="AB263" s="16">
        <f t="shared" si="4"/>
        <v>1.8010944102135116</v>
      </c>
      <c r="AD263" s="18"/>
      <c r="AE263" s="18"/>
      <c r="AF263" s="18"/>
      <c r="AG263" s="18"/>
      <c r="AH263" s="18"/>
    </row>
    <row r="264" spans="1:34" x14ac:dyDescent="0.25">
      <c r="A264" s="11" t="s">
        <v>524</v>
      </c>
      <c r="B264" s="2"/>
      <c r="C264" s="2"/>
      <c r="D264" s="12" t="s">
        <v>741</v>
      </c>
      <c r="E264" s="13" t="s">
        <v>525</v>
      </c>
      <c r="F264" s="14">
        <v>61.550000000000004</v>
      </c>
      <c r="G264" s="14">
        <v>11540</v>
      </c>
      <c r="H264" s="14">
        <v>3833</v>
      </c>
      <c r="I264" s="14">
        <v>16830.5</v>
      </c>
      <c r="J264" s="14">
        <v>1.0003486378740334</v>
      </c>
      <c r="K264" s="14">
        <v>0.50268775772564489</v>
      </c>
      <c r="L264" s="14">
        <v>18.849999999999994</v>
      </c>
      <c r="M264" s="14">
        <v>6360</v>
      </c>
      <c r="N264" s="14">
        <v>1687</v>
      </c>
      <c r="O264" s="14">
        <v>13069.5</v>
      </c>
      <c r="P264" s="14">
        <v>0.40168643051617386</v>
      </c>
      <c r="Q264" s="14">
        <v>0.20185247764631853</v>
      </c>
      <c r="R264" s="20" t="s">
        <v>573</v>
      </c>
      <c r="S264" s="13" t="s">
        <v>687</v>
      </c>
      <c r="T264" s="13" t="s">
        <v>688</v>
      </c>
      <c r="U264" s="13" t="s">
        <v>572</v>
      </c>
      <c r="V264" s="13" t="s">
        <v>739</v>
      </c>
      <c r="W264" s="18">
        <v>-3.0876699999999984</v>
      </c>
      <c r="X264" s="18">
        <v>4.5</v>
      </c>
      <c r="Y264" s="18">
        <v>-9</v>
      </c>
      <c r="Z264" s="18">
        <v>-3.5999999999999996</v>
      </c>
      <c r="AA264" s="18">
        <v>-8</v>
      </c>
      <c r="AB264" s="16">
        <f t="shared" si="4"/>
        <v>5.6669956431628226</v>
      </c>
      <c r="AD264" s="18"/>
      <c r="AE264" s="18"/>
      <c r="AF264" s="18"/>
      <c r="AG264" s="18"/>
      <c r="AH264" s="18"/>
    </row>
    <row r="265" spans="1:34" x14ac:dyDescent="0.25">
      <c r="A265" s="11" t="s">
        <v>526</v>
      </c>
      <c r="B265" s="2"/>
      <c r="C265" s="2"/>
      <c r="D265" s="12" t="s">
        <v>741</v>
      </c>
      <c r="E265" s="13" t="s">
        <v>527</v>
      </c>
      <c r="F265" s="14">
        <v>39.199999999999996</v>
      </c>
      <c r="G265" s="14">
        <v>13366.666666666666</v>
      </c>
      <c r="H265" s="14">
        <v>10876.666666666666</v>
      </c>
      <c r="I265" s="14">
        <v>26833.333333333332</v>
      </c>
      <c r="J265" s="14">
        <v>0.82931503945574414</v>
      </c>
      <c r="K265" s="14">
        <v>0.41674122585715784</v>
      </c>
      <c r="L265" s="14">
        <v>6.6272166103123773</v>
      </c>
      <c r="M265" s="14">
        <v>1347.4255287605158</v>
      </c>
      <c r="N265" s="14">
        <v>10186.351402189544</v>
      </c>
      <c r="O265" s="14">
        <v>21189.672536927563</v>
      </c>
      <c r="P265" s="14">
        <v>0.43372776568191623</v>
      </c>
      <c r="Q265" s="14">
        <v>0.21795365109644033</v>
      </c>
      <c r="R265" s="20" t="s">
        <v>674</v>
      </c>
      <c r="S265" s="13" t="s">
        <v>695</v>
      </c>
      <c r="T265" s="13" t="s">
        <v>696</v>
      </c>
      <c r="U265" s="13" t="s">
        <v>572</v>
      </c>
      <c r="V265" s="13" t="s">
        <v>732</v>
      </c>
      <c r="W265" s="18">
        <v>-2.6305299999999989</v>
      </c>
      <c r="X265" s="18">
        <v>4.5</v>
      </c>
      <c r="Y265" s="18">
        <v>-8</v>
      </c>
      <c r="Z265" s="18">
        <v>-7.3000000000000007</v>
      </c>
      <c r="AA265" s="18">
        <v>-9.1999999999999993</v>
      </c>
      <c r="AB265" s="16">
        <f t="shared" si="4"/>
        <v>12.50055238634976</v>
      </c>
      <c r="AD265" s="18"/>
      <c r="AE265" s="18"/>
      <c r="AF265" s="18"/>
      <c r="AG265" s="18"/>
      <c r="AH265" s="18"/>
    </row>
    <row r="266" spans="1:34" x14ac:dyDescent="0.25">
      <c r="A266" s="11" t="s">
        <v>528</v>
      </c>
      <c r="B266" s="2"/>
      <c r="C266" s="2"/>
      <c r="D266" s="12" t="s">
        <v>741</v>
      </c>
      <c r="E266" s="13" t="s">
        <v>529</v>
      </c>
      <c r="F266" s="14">
        <v>51.3</v>
      </c>
      <c r="G266" s="14">
        <v>14750</v>
      </c>
      <c r="H266" s="14">
        <v>6640</v>
      </c>
      <c r="I266" s="14">
        <v>22500</v>
      </c>
      <c r="J266" s="14">
        <v>0.64942757590841205</v>
      </c>
      <c r="K266" s="14">
        <v>0.32634551553186536</v>
      </c>
      <c r="L266" s="14">
        <v>0.40000000000000213</v>
      </c>
      <c r="M266" s="14">
        <v>2850</v>
      </c>
      <c r="N266" s="14">
        <v>4360</v>
      </c>
      <c r="O266" s="14">
        <v>2000</v>
      </c>
      <c r="P266" s="14">
        <v>6.8939771030363542E-2</v>
      </c>
      <c r="Q266" s="14">
        <v>3.4643101020283187E-2</v>
      </c>
      <c r="R266" s="20" t="s">
        <v>573</v>
      </c>
      <c r="S266" s="13" t="s">
        <v>689</v>
      </c>
      <c r="T266" s="13" t="s">
        <v>581</v>
      </c>
      <c r="U266" s="13" t="s">
        <v>631</v>
      </c>
      <c r="V266" s="13" t="s">
        <v>739</v>
      </c>
      <c r="W266" s="18">
        <v>-3.0876699999999984</v>
      </c>
      <c r="X266" s="18">
        <v>3.4</v>
      </c>
      <c r="Y266" s="18">
        <v>-10.1</v>
      </c>
      <c r="Z266" s="18">
        <v>-3.5999999999999996</v>
      </c>
      <c r="AA266" s="18">
        <v>-8</v>
      </c>
      <c r="AB266" s="16">
        <f t="shared" si="4"/>
        <v>6.758863545702515</v>
      </c>
      <c r="AD266" s="18"/>
      <c r="AE266" s="18"/>
      <c r="AF266" s="18"/>
      <c r="AG266" s="18"/>
      <c r="AH266" s="18"/>
    </row>
    <row r="267" spans="1:34" x14ac:dyDescent="0.25">
      <c r="B267" s="2"/>
      <c r="C267" s="2"/>
    </row>
    <row r="268" spans="1:34" x14ac:dyDescent="0.25">
      <c r="B268" s="2"/>
      <c r="C268" s="2"/>
    </row>
    <row r="269" spans="1:34" x14ac:dyDescent="0.25">
      <c r="B269" s="2"/>
      <c r="C269" s="2"/>
    </row>
    <row r="270" spans="1:34" x14ac:dyDescent="0.25">
      <c r="B270" s="2"/>
      <c r="C270" s="2"/>
    </row>
    <row r="271" spans="1:34" x14ac:dyDescent="0.25">
      <c r="B271" s="2"/>
      <c r="C271" s="2"/>
    </row>
    <row r="272" spans="1:34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</sheetData>
  <sortState ref="A2:AE266">
    <sortCondition descending="1" ref="K2:K266"/>
  </sortState>
  <conditionalFormatting sqref="G1">
    <cfRule type="cellIs" dxfId="0" priority="1" operator="lessThan">
      <formula>5000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Ying-Ja </dc:creator>
  <cp:lastModifiedBy>Ying-Ja </cp:lastModifiedBy>
  <dcterms:created xsi:type="dcterms:W3CDTF">2013-01-23T04:42:03Z</dcterms:created>
  <dcterms:modified xsi:type="dcterms:W3CDTF">2013-04-28T14:19:14Z</dcterms:modified>
</cp:coreProperties>
</file>