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njchiang/CloudStation/Grad/Research/Analogy/Behavioral/misc/"/>
    </mc:Choice>
  </mc:AlternateContent>
  <bookViews>
    <workbookView xWindow="12840" yWindow="460" windowWidth="12760" windowHeight="15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L2" i="1"/>
  <c r="B6" i="1"/>
  <c r="B5" i="1"/>
  <c r="B8" i="1"/>
  <c r="A2" i="1"/>
  <c r="B9" i="1"/>
</calcChain>
</file>

<file path=xl/sharedStrings.xml><?xml version="1.0" encoding="utf-8"?>
<sst xmlns="http://schemas.openxmlformats.org/spreadsheetml/2006/main" count="20" uniqueCount="20">
  <si>
    <t>ITI</t>
  </si>
  <si>
    <t>AB</t>
  </si>
  <si>
    <t>CD</t>
  </si>
  <si>
    <t>Probe</t>
  </si>
  <si>
    <t>nTrials</t>
  </si>
  <si>
    <t>MPRAGE</t>
  </si>
  <si>
    <t>Localizer</t>
  </si>
  <si>
    <t>Misc</t>
  </si>
  <si>
    <t>PreRun</t>
  </si>
  <si>
    <t>Block Time (min)</t>
  </si>
  <si>
    <t>Total time (min)</t>
  </si>
  <si>
    <t>Matched Bandwidth</t>
  </si>
  <si>
    <t>Misc Scan Time (min)</t>
  </si>
  <si>
    <t>Total Scan time (min)</t>
  </si>
  <si>
    <t xml:space="preserve">Runs </t>
  </si>
  <si>
    <t>Inter-Run (Subject Rest time)</t>
  </si>
  <si>
    <t>TimingCalc (everything in seconds)</t>
  </si>
  <si>
    <t>ISI1 (average)</t>
  </si>
  <si>
    <t>ISI2 (average)</t>
  </si>
  <si>
    <t>Setup/out/break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</si>
</sst>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17" bestFit="1" customWidth="1"/>
  </cols>
  <sheetData>
    <row r="1" spans="1:15" x14ac:dyDescent="0.2">
      <c r="A1" t="s">
        <v>16</v>
      </c>
      <c r="B1" t="s">
        <v>14</v>
      </c>
      <c r="C1" t="s">
        <v>4</v>
      </c>
      <c r="D1" t="s">
        <v>15</v>
      </c>
      <c r="E1" t="s">
        <v>8</v>
      </c>
      <c r="F1" t="s">
        <v>1</v>
      </c>
      <c r="G1" t="s">
        <v>17</v>
      </c>
      <c r="H1" t="s">
        <v>2</v>
      </c>
      <c r="I1" t="s">
        <v>18</v>
      </c>
      <c r="J1" t="s">
        <v>3</v>
      </c>
      <c r="K1" t="s">
        <v>0</v>
      </c>
      <c r="L1" t="s">
        <v>5</v>
      </c>
      <c r="M1" t="s">
        <v>11</v>
      </c>
      <c r="N1" t="s">
        <v>6</v>
      </c>
      <c r="O1" t="s">
        <v>7</v>
      </c>
    </row>
    <row r="2" spans="1:15" x14ac:dyDescent="0.2">
      <c r="A2">
        <f>B2*(D2+E2+C2*(F2+G2+H2+I2+J2+K2))+L2+M2+N2+O2</f>
        <v>4176</v>
      </c>
      <c r="B2">
        <v>8</v>
      </c>
      <c r="C2">
        <v>36</v>
      </c>
      <c r="D2">
        <v>60</v>
      </c>
      <c r="E2">
        <v>3</v>
      </c>
      <c r="F2">
        <v>2</v>
      </c>
      <c r="G2">
        <v>0.5</v>
      </c>
      <c r="H2">
        <v>2</v>
      </c>
      <c r="I2">
        <v>0.5</v>
      </c>
      <c r="J2">
        <v>4</v>
      </c>
      <c r="K2">
        <v>1</v>
      </c>
      <c r="L2">
        <f>6.5*60</f>
        <v>390</v>
      </c>
      <c r="M2">
        <v>90</v>
      </c>
      <c r="N2">
        <v>12</v>
      </c>
      <c r="O2">
        <v>300</v>
      </c>
    </row>
    <row r="5" spans="1:15" x14ac:dyDescent="0.2">
      <c r="A5" t="s">
        <v>9</v>
      </c>
      <c r="B5">
        <f>C2*(F2+G2+H2+I2+J2+K2)/60</f>
        <v>6</v>
      </c>
    </row>
    <row r="6" spans="1:15" x14ac:dyDescent="0.2">
      <c r="A6" t="s">
        <v>12</v>
      </c>
      <c r="B6">
        <f>(L2+M2+N2)/60</f>
        <v>8.1999999999999993</v>
      </c>
    </row>
    <row r="7" spans="1:15" x14ac:dyDescent="0.2">
      <c r="A7" t="s">
        <v>19</v>
      </c>
      <c r="B7">
        <f>(B2*(D2+E2)+O2)/60</f>
        <v>13.4</v>
      </c>
    </row>
    <row r="8" spans="1:15" ht="16" x14ac:dyDescent="0.2">
      <c r="A8" t="s">
        <v>13</v>
      </c>
      <c r="B8" s="1">
        <f>B2*B5+B6</f>
        <v>56.2</v>
      </c>
    </row>
    <row r="9" spans="1:15" ht="16" x14ac:dyDescent="0.2">
      <c r="A9" t="s">
        <v>10</v>
      </c>
      <c r="B9" s="1">
        <f>A2/60</f>
        <v>69.599999999999994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Chiang</dc:creator>
  <cp:lastModifiedBy>Microsoft Office User</cp:lastModifiedBy>
  <dcterms:created xsi:type="dcterms:W3CDTF">2016-09-23T14:55:37Z</dcterms:created>
  <dcterms:modified xsi:type="dcterms:W3CDTF">2016-10-05T18:41:07Z</dcterms:modified>
</cp:coreProperties>
</file>