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snat\Documents\GitHub\ccpa\"/>
    </mc:Choice>
  </mc:AlternateContent>
  <xr:revisionPtr revIDLastSave="0" documentId="13_ncr:1_{09053CDE-1E77-44E6-82D4-C9DFB4DA7F17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Sheet1" sheetId="1" r:id="rId1"/>
    <sheet name="biological functions" sheetId="2" r:id="rId2"/>
    <sheet name="genes without biological func" sheetId="3" r:id="rId3"/>
    <sheet name="images" sheetId="6" r:id="rId4"/>
    <sheet name="BP pvalues" sheetId="5" r:id="rId5"/>
  </sheets>
  <definedNames>
    <definedName name="_xlnm._FilterDatabase" localSheetId="1" hidden="1">'biological functions'!$A$2:$V$19</definedName>
    <definedName name="_xlnm._FilterDatabase" localSheetId="4" hidden="1">'BP pvalues'!$A$1:$H$235</definedName>
    <definedName name="_xlnm._FilterDatabase" localSheetId="0" hidden="1">Sheet1!$A$3:$S$29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C7" i="2"/>
  <c r="C12" i="2"/>
  <c r="C11" i="2"/>
  <c r="C19" i="2"/>
  <c r="C18" i="2"/>
  <c r="C6" i="2"/>
  <c r="C5" i="2"/>
  <c r="C4" i="2"/>
  <c r="C3" i="2"/>
  <c r="C16" i="2"/>
  <c r="C9" i="2"/>
  <c r="C10" i="2"/>
  <c r="C15" i="2"/>
  <c r="C17" i="2"/>
  <c r="C14" i="2"/>
  <c r="C8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3" i="1"/>
  <c r="B4" i="1"/>
  <c r="B16" i="1"/>
  <c r="B5" i="1"/>
  <c r="B26" i="1"/>
  <c r="B7" i="1"/>
  <c r="B17" i="1"/>
  <c r="B19" i="1"/>
  <c r="B18" i="1"/>
  <c r="B29" i="1"/>
  <c r="B8" i="1"/>
  <c r="B24" i="1"/>
  <c r="B12" i="1"/>
  <c r="B20" i="1"/>
  <c r="B25" i="1"/>
  <c r="B28" i="1"/>
  <c r="B21" i="1"/>
  <c r="B23" i="1"/>
  <c r="B13" i="1"/>
  <c r="B14" i="1"/>
  <c r="B9" i="1"/>
  <c r="B27" i="1"/>
  <c r="B10" i="1"/>
  <c r="B22" i="1"/>
  <c r="B6" i="1"/>
  <c r="B11" i="1"/>
  <c r="B15" i="1"/>
  <c r="C2" i="2" l="1"/>
  <c r="B3" i="1"/>
</calcChain>
</file>

<file path=xl/sharedStrings.xml><?xml version="1.0" encoding="utf-8"?>
<sst xmlns="http://schemas.openxmlformats.org/spreadsheetml/2006/main" count="673" uniqueCount="552">
  <si>
    <t>Entry name</t>
  </si>
  <si>
    <t>product</t>
  </si>
  <si>
    <t>CHLL_PROMM</t>
  </si>
  <si>
    <t>GLGA_PROMM</t>
  </si>
  <si>
    <t>Q7TUK5_PROMM</t>
  </si>
  <si>
    <t>Q7V5E0_PROMM</t>
  </si>
  <si>
    <t>Q7V5E1_PROMM</t>
  </si>
  <si>
    <t>Q7V6H9_PROMM</t>
  </si>
  <si>
    <t>Q7V6K1_PROMM</t>
  </si>
  <si>
    <t>Q7V6Y2_PROMM</t>
  </si>
  <si>
    <t>Q7V6Y4_PROMM</t>
  </si>
  <si>
    <t>Q7V749_PROMM</t>
  </si>
  <si>
    <t>Q7V7H1_PROMM</t>
  </si>
  <si>
    <t>Q7V822_PROMM</t>
  </si>
  <si>
    <t>Q7V840_PROMM</t>
  </si>
  <si>
    <t>Q7V8V1_PROMM</t>
  </si>
  <si>
    <t>Q7V8Z3_PROMM</t>
  </si>
  <si>
    <t>RS18_PROMM</t>
  </si>
  <si>
    <t>SPEA_PROMM</t>
  </si>
  <si>
    <t>ferredoxin:protochlorophyllide reductase (ATP-dependent) iron-sulfur ATP-binding protein</t>
  </si>
  <si>
    <t>glycogen synthase GlgA</t>
  </si>
  <si>
    <t>bifunctional (p)ppGpp synthetase/guanosine-3',5'-bis(diphosphate) 3'-pyrophosphohydrolase</t>
  </si>
  <si>
    <t>phosphoadenylyl-sulfate reductase</t>
  </si>
  <si>
    <t>type III pantothenate kinase</t>
  </si>
  <si>
    <t>photosystem II reaction center protein CP43</t>
  </si>
  <si>
    <t>hypothetical protein</t>
  </si>
  <si>
    <t>iron uptake porin</t>
  </si>
  <si>
    <t>phosphate ABC transporter substrate-binding protein PstS</t>
  </si>
  <si>
    <t>cation:dicarboxylase symporter family transporter</t>
  </si>
  <si>
    <t>transcription-repair coupling factor</t>
  </si>
  <si>
    <t>class I SAM-dependent methyltransferase</t>
  </si>
  <si>
    <t>prepilin peptidase</t>
  </si>
  <si>
    <t>cysteine synthase A</t>
  </si>
  <si>
    <t>L-aspartate oxidase</t>
  </si>
  <si>
    <t>30S ribosomal protein S18</t>
  </si>
  <si>
    <t>biosynthetic arginine decarboxylase</t>
  </si>
  <si>
    <t>GO term</t>
  </si>
  <si>
    <t>DNA repair</t>
  </si>
  <si>
    <t>aromatic compound biosynthetic process</t>
  </si>
  <si>
    <t>biological regulation</t>
  </si>
  <si>
    <t>biosynthetic process</t>
  </si>
  <si>
    <t>gene expression</t>
  </si>
  <si>
    <t>heterocycle biosynthetic process</t>
  </si>
  <si>
    <t>heterocycle metabolic process</t>
  </si>
  <si>
    <t>macromolecule metabolic process</t>
  </si>
  <si>
    <t>metabolic process</t>
  </si>
  <si>
    <t>methylation</t>
  </si>
  <si>
    <t>nitrogen compound metabolic process</t>
  </si>
  <si>
    <t>nucleotide metabolic process</t>
  </si>
  <si>
    <t>organic cyclic compound metabolic process</t>
  </si>
  <si>
    <t>organic substance biosynthetic process</t>
  </si>
  <si>
    <t>organic substance metabolic process</t>
  </si>
  <si>
    <t>organonitrogen compound biosynthetic process</t>
  </si>
  <si>
    <t>organonitrogen compound metabolic process</t>
  </si>
  <si>
    <t>oxidation-reduction process</t>
  </si>
  <si>
    <t>phosphorus metabolic process</t>
  </si>
  <si>
    <t>photosynthesis</t>
  </si>
  <si>
    <t>primary metabolic process</t>
  </si>
  <si>
    <t>small molecule biosynthetic process</t>
  </si>
  <si>
    <t>small molecule metabolic process</t>
  </si>
  <si>
    <t>translation</t>
  </si>
  <si>
    <t>transmembrane transport</t>
  </si>
  <si>
    <t>transport</t>
  </si>
  <si>
    <t>gene_id</t>
  </si>
  <si>
    <t>AKG35_RS00645</t>
  </si>
  <si>
    <t>Q7V933_PROMM</t>
  </si>
  <si>
    <t>efflux RND transporter permease subunit</t>
  </si>
  <si>
    <t>AKG35_RS01605</t>
  </si>
  <si>
    <t>NaN</t>
  </si>
  <si>
    <t>AKG35_RS02915</t>
  </si>
  <si>
    <t>betaine/proline/choline family ABC transporter ATP-binding protein</t>
  </si>
  <si>
    <t>AKG35_RS02925</t>
  </si>
  <si>
    <t>glycine/betaine ABC transporter substrate-binding protein</t>
  </si>
  <si>
    <t>AKG35_RS03695</t>
  </si>
  <si>
    <t>bifunctional 3,4-dihydroxy-2-butanone-4-phosphate synthase RibB/GTP cyclohydrolase II RibA</t>
  </si>
  <si>
    <t>AKG35_RS04455</t>
  </si>
  <si>
    <t>Q7V7A2_PROMM</t>
  </si>
  <si>
    <t>DUF2721 domain-containing protein</t>
  </si>
  <si>
    <t>AKG35_RS04825</t>
  </si>
  <si>
    <t>SemiSWEET transporter</t>
  </si>
  <si>
    <t>AKG35_RS04995</t>
  </si>
  <si>
    <t>Q7V721_PROMM</t>
  </si>
  <si>
    <t>AKG35_RS08200</t>
  </si>
  <si>
    <t>AKG35_RS08205</t>
  </si>
  <si>
    <t>AKG35_RS08240</t>
  </si>
  <si>
    <t>AKG35_RS09790</t>
  </si>
  <si>
    <t>Q7V4W0_PROMM</t>
  </si>
  <si>
    <t>AKG35_RS09985</t>
  </si>
  <si>
    <t>Gfo/Idh/MocA family oxidoreductase</t>
  </si>
  <si>
    <t>AKG35_RS10080</t>
  </si>
  <si>
    <t>Q7V4R2_PROMM</t>
  </si>
  <si>
    <t>DegT/DnrJ/EryC1/StrS family aminotransferase</t>
  </si>
  <si>
    <t>AKG35_RS11050</t>
  </si>
  <si>
    <t>AKG35_RS11935</t>
  </si>
  <si>
    <t>Q7V3U9_PROMM</t>
  </si>
  <si>
    <t>ferredoxin--nitrite reductase</t>
  </si>
  <si>
    <t>AKG35_RS12145</t>
  </si>
  <si>
    <t>Q7V957_PROMM</t>
  </si>
  <si>
    <t>GNAT family N-acetyltransferase</t>
  </si>
  <si>
    <t>AKG35_RS12495</t>
  </si>
  <si>
    <t>Q7V4L3_PROMM</t>
  </si>
  <si>
    <t>(Fe-S)-binding protein</t>
  </si>
  <si>
    <t>GOid</t>
  </si>
  <si>
    <t>SNP count</t>
  </si>
  <si>
    <t>rest SNP count</t>
  </si>
  <si>
    <t>all count</t>
  </si>
  <si>
    <t>rest all count</t>
  </si>
  <si>
    <t>oddsratio</t>
  </si>
  <si>
    <t>pvalue</t>
  </si>
  <si>
    <t>anion transmembrane transport</t>
  </si>
  <si>
    <t>GO:0098656</t>
  </si>
  <si>
    <t>anion transport</t>
  </si>
  <si>
    <t>GO:0006820</t>
  </si>
  <si>
    <t>nucleoside bisphosphate metabolic process</t>
  </si>
  <si>
    <t>GO:0033865</t>
  </si>
  <si>
    <t>purine nucleoside bisphosphate metabolic process</t>
  </si>
  <si>
    <t>GO:0034032</t>
  </si>
  <si>
    <t>ribonucleoside bisphosphate metabolic process</t>
  </si>
  <si>
    <t>GO:0033875</t>
  </si>
  <si>
    <t>C4-dicarboxylate transport</t>
  </si>
  <si>
    <t>GO:0015740</t>
  </si>
  <si>
    <t>inf</t>
  </si>
  <si>
    <t>acidic amino acid transport</t>
  </si>
  <si>
    <t>GO:0015800</t>
  </si>
  <si>
    <t>amino acid transmembrane transport</t>
  </si>
  <si>
    <t>GO:0003333</t>
  </si>
  <si>
    <t>amino acid transport</t>
  </si>
  <si>
    <t>GO:0006865</t>
  </si>
  <si>
    <t>arginine catabolic process</t>
  </si>
  <si>
    <t>GO:0006527</t>
  </si>
  <si>
    <t>aspartate transmembrane transport</t>
  </si>
  <si>
    <t>GO:0015810</t>
  </si>
  <si>
    <t>carboxylic acid transmembrane transport</t>
  </si>
  <si>
    <t>GO:1905039</t>
  </si>
  <si>
    <t>carboxylic acid transport</t>
  </si>
  <si>
    <t>GO:0046942</t>
  </si>
  <si>
    <t>dicarboxylic acid transport</t>
  </si>
  <si>
    <t>GO:0006835</t>
  </si>
  <si>
    <t>glutamine family amino acid catabolic process</t>
  </si>
  <si>
    <t>GO:0009065</t>
  </si>
  <si>
    <t>guanosine tetraphosphate metabolic process</t>
  </si>
  <si>
    <t>GO:0015969</t>
  </si>
  <si>
    <t>GO:0000715</t>
  </si>
  <si>
    <t>organic acid transmembrane transport</t>
  </si>
  <si>
    <t>GO:1903825</t>
  </si>
  <si>
    <t>organic anion transport</t>
  </si>
  <si>
    <t>GO:0015711</t>
  </si>
  <si>
    <t>GO:0034035</t>
  </si>
  <si>
    <t>GO:0019379</t>
  </si>
  <si>
    <t>sulfate reduction</t>
  </si>
  <si>
    <t>GO:0019419</t>
  </si>
  <si>
    <t>transcription-coupled nucleotide-excision repair</t>
  </si>
  <si>
    <t>GO:0006283</t>
  </si>
  <si>
    <t>GO:0000716</t>
  </si>
  <si>
    <t>ubiquinone biosynthetic process</t>
  </si>
  <si>
    <t>GO:0006744</t>
  </si>
  <si>
    <t>ubiquinone metabolic process</t>
  </si>
  <si>
    <t>GO:0006743</t>
  </si>
  <si>
    <t>ion transmembrane transport</t>
  </si>
  <si>
    <t>GO:0034220</t>
  </si>
  <si>
    <t>guanosine-containing compound metabolic process</t>
  </si>
  <si>
    <t>GO:1901068</t>
  </si>
  <si>
    <t>hydrogen sulfide biosynthetic process</t>
  </si>
  <si>
    <t>GO:0070814</t>
  </si>
  <si>
    <t>hydrogen sulfide metabolic process</t>
  </si>
  <si>
    <t>GO:0070813</t>
  </si>
  <si>
    <t>DNA metabolic process</t>
  </si>
  <si>
    <t>GO:0006259</t>
  </si>
  <si>
    <t>GO:0006281</t>
  </si>
  <si>
    <t>L-serine metabolic process</t>
  </si>
  <si>
    <t>GO:0006563</t>
  </si>
  <si>
    <t>NAD biosynthetic process</t>
  </si>
  <si>
    <t>GO:0009435</t>
  </si>
  <si>
    <t>RNA biosynthetic process</t>
  </si>
  <si>
    <t>GO:0032774</t>
  </si>
  <si>
    <t>RNA metabolic process</t>
  </si>
  <si>
    <t>GO:0016070</t>
  </si>
  <si>
    <t>alpha-amino acid biosynthetic process</t>
  </si>
  <si>
    <t>GO:1901607</t>
  </si>
  <si>
    <t>alpha-amino acid catabolic process</t>
  </si>
  <si>
    <t>GO:1901606</t>
  </si>
  <si>
    <t>alpha-amino acid metabolic process</t>
  </si>
  <si>
    <t>GO:1901605</t>
  </si>
  <si>
    <t>amide biosynthetic process</t>
  </si>
  <si>
    <t>GO:0043604</t>
  </si>
  <si>
    <t>amine biosynthetic process</t>
  </si>
  <si>
    <t>GO:0009309</t>
  </si>
  <si>
    <t>amine metabolic process</t>
  </si>
  <si>
    <t>GO:0009308</t>
  </si>
  <si>
    <t>arginine metabolic process</t>
  </si>
  <si>
    <t>GO:0006525</t>
  </si>
  <si>
    <t>GO:0019438</t>
  </si>
  <si>
    <t>GO:0065007</t>
  </si>
  <si>
    <t>biological_process</t>
  </si>
  <si>
    <t>GO:0008150</t>
  </si>
  <si>
    <t>GO:0009058</t>
  </si>
  <si>
    <t>carbohydrate biosynthetic process</t>
  </si>
  <si>
    <t>GO:0016051</t>
  </si>
  <si>
    <t>carbohydrate derivative biosynthetic process</t>
  </si>
  <si>
    <t>GO:1901137</t>
  </si>
  <si>
    <t>carbohydrate derivative metabolic process</t>
  </si>
  <si>
    <t>GO:1901135</t>
  </si>
  <si>
    <t>carbohydrate metabolic process</t>
  </si>
  <si>
    <t>GO:0005975</t>
  </si>
  <si>
    <t>carbohydrate transport</t>
  </si>
  <si>
    <t>GO:0008643</t>
  </si>
  <si>
    <t>carboxylic acid biosynthetic process</t>
  </si>
  <si>
    <t>GO:0046394</t>
  </si>
  <si>
    <t>carboxylic acid catabolic process</t>
  </si>
  <si>
    <t>GO:0046395</t>
  </si>
  <si>
    <t>carboxylic acid metabolic process</t>
  </si>
  <si>
    <t>GO:0019752</t>
  </si>
  <si>
    <t>catabolic process</t>
  </si>
  <si>
    <t>GO:0009056</t>
  </si>
  <si>
    <t>cellular amide metabolic process</t>
  </si>
  <si>
    <t>GO:0043603</t>
  </si>
  <si>
    <t>cellular amine metabolic process</t>
  </si>
  <si>
    <t>GO:0044106</t>
  </si>
  <si>
    <t>cellular amino acid biosynthetic process</t>
  </si>
  <si>
    <t>GO:0008652</t>
  </si>
  <si>
    <t>cellular amino acid catabolic process</t>
  </si>
  <si>
    <t>GO:0009063</t>
  </si>
  <si>
    <t>cellular amino acid metabolic process</t>
  </si>
  <si>
    <t>GO:0006520</t>
  </si>
  <si>
    <t>cellular aromatic compound metabolic process</t>
  </si>
  <si>
    <t>GO:0006725</t>
  </si>
  <si>
    <t>cellular biogenic amine biosynthetic process</t>
  </si>
  <si>
    <t>GO:0042401</t>
  </si>
  <si>
    <t>cellular biogenic amine metabolic process</t>
  </si>
  <si>
    <t>GO:0006576</t>
  </si>
  <si>
    <t>cellular biosynthetic process</t>
  </si>
  <si>
    <t>GO:0044249</t>
  </si>
  <si>
    <t>cellular carbohydrate biosynthetic process</t>
  </si>
  <si>
    <t>GO:0034637</t>
  </si>
  <si>
    <t>cellular carbohydrate metabolic process</t>
  </si>
  <si>
    <t>GO:0044262</t>
  </si>
  <si>
    <t>cellular catabolic process</t>
  </si>
  <si>
    <t>GO:0044248</t>
  </si>
  <si>
    <t>cellular component organization</t>
  </si>
  <si>
    <t>GO:0016043</t>
  </si>
  <si>
    <t>cellular component organization or biogenesis</t>
  </si>
  <si>
    <t>GO:0071840</t>
  </si>
  <si>
    <t>cellular glucan metabolic process</t>
  </si>
  <si>
    <t>GO:0006073</t>
  </si>
  <si>
    <t>cellular ketone metabolic process</t>
  </si>
  <si>
    <t>GO:0042180</t>
  </si>
  <si>
    <t>cellular macromolecule biosynthetic process</t>
  </si>
  <si>
    <t>GO:0034645</t>
  </si>
  <si>
    <t>cellular macromolecule metabolic process</t>
  </si>
  <si>
    <t>GO:0044260</t>
  </si>
  <si>
    <t>cellular metabolic process</t>
  </si>
  <si>
    <t>GO:0044237</t>
  </si>
  <si>
    <t>cellular nitrogen compound biosynthetic process</t>
  </si>
  <si>
    <t>GO:0044271</t>
  </si>
  <si>
    <t>cellular nitrogen compound metabolic process</t>
  </si>
  <si>
    <t>GO:0034641</t>
  </si>
  <si>
    <t>cellular polysaccharide biosynthetic process</t>
  </si>
  <si>
    <t>GO:0033692</t>
  </si>
  <si>
    <t>cellular polysaccharide metabolic process</t>
  </si>
  <si>
    <t>GO:0044264</t>
  </si>
  <si>
    <t>cellular process</t>
  </si>
  <si>
    <t>GO:0009987</t>
  </si>
  <si>
    <t>cellular protein metabolic process</t>
  </si>
  <si>
    <t>GO:0044267</t>
  </si>
  <si>
    <t>cellular protein modification process</t>
  </si>
  <si>
    <t>GO:0006464</t>
  </si>
  <si>
    <t>cellular response to DNA damage stimulus</t>
  </si>
  <si>
    <t>GO:0006974</t>
  </si>
  <si>
    <t>cellular response to stimulus</t>
  </si>
  <si>
    <t>GO:0051716</t>
  </si>
  <si>
    <t>cellular response to stress</t>
  </si>
  <si>
    <t>GO:0033554</t>
  </si>
  <si>
    <t>chlorophyll biosynthetic process</t>
  </si>
  <si>
    <t>GO:0015995</t>
  </si>
  <si>
    <t>chlorophyll metabolic process</t>
  </si>
  <si>
    <t>GO:0015994</t>
  </si>
  <si>
    <t>chromosome organization</t>
  </si>
  <si>
    <t>GO:0051276</t>
  </si>
  <si>
    <t>coenzyme A biosynthetic process</t>
  </si>
  <si>
    <t>GO:0015937</t>
  </si>
  <si>
    <t>coenzyme A metabolic process</t>
  </si>
  <si>
    <t>GO:0015936</t>
  </si>
  <si>
    <t>cysteine biosynthetic process</t>
  </si>
  <si>
    <t>GO:0019344</t>
  </si>
  <si>
    <t>cysteine biosynthetic process from serine</t>
  </si>
  <si>
    <t>GO:0006535</t>
  </si>
  <si>
    <t>cysteine metabolic process</t>
  </si>
  <si>
    <t>GO:0006534</t>
  </si>
  <si>
    <t>electron transport chain</t>
  </si>
  <si>
    <t>GO:0022900</t>
  </si>
  <si>
    <t>energy derivation by oxidation of organic compounds</t>
  </si>
  <si>
    <t>GO:0015980</t>
  </si>
  <si>
    <t>energy reserve metabolic process</t>
  </si>
  <si>
    <t>GO:0006112</t>
  </si>
  <si>
    <t>establishment of localization</t>
  </si>
  <si>
    <t>GO:0051234</t>
  </si>
  <si>
    <t>GO:0010467</t>
  </si>
  <si>
    <t>generation of precursor metabolites and energy</t>
  </si>
  <si>
    <t>GO:0006091</t>
  </si>
  <si>
    <t>glucan biosynthetic process</t>
  </si>
  <si>
    <t>GO:0009250</t>
  </si>
  <si>
    <t>glucan metabolic process</t>
  </si>
  <si>
    <t>GO:0044042</t>
  </si>
  <si>
    <t>glutamine family amino acid metabolic process</t>
  </si>
  <si>
    <t>GO:0009064</t>
  </si>
  <si>
    <t>glycogen biosynthetic process</t>
  </si>
  <si>
    <t>GO:0005978</t>
  </si>
  <si>
    <t>glycogen metabolic process</t>
  </si>
  <si>
    <t>GO:0005977</t>
  </si>
  <si>
    <t>glycosyl compound metabolic process</t>
  </si>
  <si>
    <t>GO:1901657</t>
  </si>
  <si>
    <t>GO:0018130</t>
  </si>
  <si>
    <t>GO:0046483</t>
  </si>
  <si>
    <t>inorganic anion transmembrane transport</t>
  </si>
  <si>
    <t>GO:0098661</t>
  </si>
  <si>
    <t>inorganic anion transport</t>
  </si>
  <si>
    <t>GO:0015698</t>
  </si>
  <si>
    <t>inorganic ion transmembrane transport</t>
  </si>
  <si>
    <t>GO:0098660</t>
  </si>
  <si>
    <t>ion transport</t>
  </si>
  <si>
    <t>GO:0006811</t>
  </si>
  <si>
    <t>ketone biosynthetic process</t>
  </si>
  <si>
    <t>GO:0042181</t>
  </si>
  <si>
    <t>light-independent chlorophyll biosynthetic process</t>
  </si>
  <si>
    <t>GO:0036068</t>
  </si>
  <si>
    <t>localization</t>
  </si>
  <si>
    <t>GO:0051179</t>
  </si>
  <si>
    <t>macromolecule biosynthetic process</t>
  </si>
  <si>
    <t>GO:0009059</t>
  </si>
  <si>
    <t>GO:0043170</t>
  </si>
  <si>
    <t>macromolecule modification</t>
  </si>
  <si>
    <t>GO:0043412</t>
  </si>
  <si>
    <t>GO:0008152</t>
  </si>
  <si>
    <t>GO:0032259</t>
  </si>
  <si>
    <t>nicotinamide nucleotide biosynthetic process</t>
  </si>
  <si>
    <t>GO:0019359</t>
  </si>
  <si>
    <t>nicotinamide nucleotide metabolic process</t>
  </si>
  <si>
    <t>GO:0046496</t>
  </si>
  <si>
    <t>GO:0006807</t>
  </si>
  <si>
    <t>nitrogen compound transport</t>
  </si>
  <si>
    <t>GO:0071705</t>
  </si>
  <si>
    <t>nucleic acid metabolic process</t>
  </si>
  <si>
    <t>GO:0090304</t>
  </si>
  <si>
    <t>nucleic acid-templated transcription</t>
  </si>
  <si>
    <t>GO:0097659</t>
  </si>
  <si>
    <t>nucleobase-containing compound biosynthetic process</t>
  </si>
  <si>
    <t>GO:0034654</t>
  </si>
  <si>
    <t>nucleobase-containing compound metabolic process</t>
  </si>
  <si>
    <t>GO:0006139</t>
  </si>
  <si>
    <t>nucleobase-containing small molecule metabolic process</t>
  </si>
  <si>
    <t>GO:0055086</t>
  </si>
  <si>
    <t>nucleoside bisphosphate biosynthetic process</t>
  </si>
  <si>
    <t>GO:0033866</t>
  </si>
  <si>
    <t>nucleoside metabolic process</t>
  </si>
  <si>
    <t>GO:0009116</t>
  </si>
  <si>
    <t>nucleoside phosphate biosynthetic process</t>
  </si>
  <si>
    <t>GO:1901293</t>
  </si>
  <si>
    <t>nucleoside phosphate metabolic process</t>
  </si>
  <si>
    <t>GO:0006753</t>
  </si>
  <si>
    <t>nucleotide biosynthetic process</t>
  </si>
  <si>
    <t>GO:0009165</t>
  </si>
  <si>
    <t>GO:0009117</t>
  </si>
  <si>
    <t>nucleotide-excision repair</t>
  </si>
  <si>
    <t>GO:0006289</t>
  </si>
  <si>
    <t>nucleotide-excision repair, DNA damage recognition</t>
  </si>
  <si>
    <t>organelle organization</t>
  </si>
  <si>
    <t>GO:0006996</t>
  </si>
  <si>
    <t>organic acid biosynthetic process</t>
  </si>
  <si>
    <t>GO:0016053</t>
  </si>
  <si>
    <t>organic acid catabolic process</t>
  </si>
  <si>
    <t>GO:0016054</t>
  </si>
  <si>
    <t>organic acid metabolic process</t>
  </si>
  <si>
    <t>GO:0006082</t>
  </si>
  <si>
    <t>organic acid transport</t>
  </si>
  <si>
    <t>GO:0015849</t>
  </si>
  <si>
    <t>organic cyclic compound biosynthetic process</t>
  </si>
  <si>
    <t>GO:1901362</t>
  </si>
  <si>
    <t>GO:1901360</t>
  </si>
  <si>
    <t>GO:1901576</t>
  </si>
  <si>
    <t>organic substance catabolic process</t>
  </si>
  <si>
    <t>GO:1901575</t>
  </si>
  <si>
    <t>GO:0071704</t>
  </si>
  <si>
    <t>organic substance transport</t>
  </si>
  <si>
    <t>GO:0071702</t>
  </si>
  <si>
    <t>GO:1901566</t>
  </si>
  <si>
    <t>organonitrogen compound catabolic process</t>
  </si>
  <si>
    <t>GO:1901565</t>
  </si>
  <si>
    <t>GO:1901564</t>
  </si>
  <si>
    <t>organophosphate biosynthetic process</t>
  </si>
  <si>
    <t>GO:0090407</t>
  </si>
  <si>
    <t>organophosphate metabolic process</t>
  </si>
  <si>
    <t>GO:0019637</t>
  </si>
  <si>
    <t>GO:0055114</t>
  </si>
  <si>
    <t>oxoacid metabolic process</t>
  </si>
  <si>
    <t>GO:0043436</t>
  </si>
  <si>
    <t>peptide biosynthetic process</t>
  </si>
  <si>
    <t>GO:0043043</t>
  </si>
  <si>
    <t>peptide metabolic process</t>
  </si>
  <si>
    <t>GO:0006518</t>
  </si>
  <si>
    <t>phosphate ion transmembrane transport</t>
  </si>
  <si>
    <t>GO:0035435</t>
  </si>
  <si>
    <t>phosphate ion transport</t>
  </si>
  <si>
    <t>GO:0006817</t>
  </si>
  <si>
    <t>phosphate-containing compound metabolic process</t>
  </si>
  <si>
    <t>GO:0006796</t>
  </si>
  <si>
    <t>GO:0006793</t>
  </si>
  <si>
    <t>GO:0015979</t>
  </si>
  <si>
    <t>photosynthesis, dark reaction</t>
  </si>
  <si>
    <t>GO:0019685</t>
  </si>
  <si>
    <t>photosynthesis, light reaction</t>
  </si>
  <si>
    <t>GO:0019684</t>
  </si>
  <si>
    <t>photosynthetic electron transport chain</t>
  </si>
  <si>
    <t>GO:0009767</t>
  </si>
  <si>
    <t>photosynthetic electron transport in photosystem II</t>
  </si>
  <si>
    <t>GO:0009772</t>
  </si>
  <si>
    <t>pigment biosynthetic process</t>
  </si>
  <si>
    <t>GO:0046148</t>
  </si>
  <si>
    <t>pigment metabolic process</t>
  </si>
  <si>
    <t>GO:0042440</t>
  </si>
  <si>
    <t>polyamine biosynthetic process</t>
  </si>
  <si>
    <t>GO:0006596</t>
  </si>
  <si>
    <t>polyamine metabolic process</t>
  </si>
  <si>
    <t>GO:0006595</t>
  </si>
  <si>
    <t>polysaccharide biosynthetic process</t>
  </si>
  <si>
    <t>GO:0000271</t>
  </si>
  <si>
    <t>polysaccharide metabolic process</t>
  </si>
  <si>
    <t>GO:0005976</t>
  </si>
  <si>
    <t>porphyrin-containing compound biosynthetic process</t>
  </si>
  <si>
    <t>GO:0006779</t>
  </si>
  <si>
    <t>porphyrin-containing compound metabolic process</t>
  </si>
  <si>
    <t>GO:0006778</t>
  </si>
  <si>
    <t>GO:0044238</t>
  </si>
  <si>
    <t>protein metabolic process</t>
  </si>
  <si>
    <t>GO:0019538</t>
  </si>
  <si>
    <t>protein modification process</t>
  </si>
  <si>
    <t>GO:0036211</t>
  </si>
  <si>
    <t>protein-chromophore linkage</t>
  </si>
  <si>
    <t>GO:0018298</t>
  </si>
  <si>
    <t>purine nucleoside bisphosphate biosynthetic process</t>
  </si>
  <si>
    <t>GO:0034033</t>
  </si>
  <si>
    <t>purine nucleoside metabolic process</t>
  </si>
  <si>
    <t>GO:0042278</t>
  </si>
  <si>
    <t>purine nucleotide biosynthetic process</t>
  </si>
  <si>
    <t>GO:0006164</t>
  </si>
  <si>
    <t>purine nucleotide metabolic process</t>
  </si>
  <si>
    <t>GO:0006163</t>
  </si>
  <si>
    <t>purine ribonucleoside bisphosphate metabolic process</t>
  </si>
  <si>
    <t>purine ribonucleoside metabolic process</t>
  </si>
  <si>
    <t>GO:0046128</t>
  </si>
  <si>
    <t>purine ribonucleotide biosynthetic process</t>
  </si>
  <si>
    <t>GO:0009152</t>
  </si>
  <si>
    <t>purine ribonucleotide metabolic process</t>
  </si>
  <si>
    <t>GO:0009150</t>
  </si>
  <si>
    <t>purine-containing compound biosynthetic process</t>
  </si>
  <si>
    <t>GO:0072522</t>
  </si>
  <si>
    <t>purine-containing compound metabolic process</t>
  </si>
  <si>
    <t>GO:0072521</t>
  </si>
  <si>
    <t>pyridine nucleotide biosynthetic process</t>
  </si>
  <si>
    <t>GO:0019363</t>
  </si>
  <si>
    <t>pyridine nucleotide metabolic process</t>
  </si>
  <si>
    <t>GO:0019362</t>
  </si>
  <si>
    <t>pyridine-containing compound biosynthetic process</t>
  </si>
  <si>
    <t>GO:0072525</t>
  </si>
  <si>
    <t>pyridine-containing compound metabolic process</t>
  </si>
  <si>
    <t>GO:0072524</t>
  </si>
  <si>
    <t>quinone biosynthetic process</t>
  </si>
  <si>
    <t>GO:1901663</t>
  </si>
  <si>
    <t>quinone metabolic process</t>
  </si>
  <si>
    <t>GO:1901661</t>
  </si>
  <si>
    <t>regulation of RNA biosynthetic process</t>
  </si>
  <si>
    <t>GO:2001141</t>
  </si>
  <si>
    <t>regulation of RNA metabolic process</t>
  </si>
  <si>
    <t>GO:0051252</t>
  </si>
  <si>
    <t>regulation of biological process</t>
  </si>
  <si>
    <t>GO:0050789</t>
  </si>
  <si>
    <t>regulation of biosynthetic process</t>
  </si>
  <si>
    <t>GO:0009889</t>
  </si>
  <si>
    <t>regulation of cellular biosynthetic process</t>
  </si>
  <si>
    <t>GO:0031326</t>
  </si>
  <si>
    <t>regulation of cellular macromolecule biosynthetic process</t>
  </si>
  <si>
    <t>GO:2000112</t>
  </si>
  <si>
    <t>regulation of cellular metabolic process</t>
  </si>
  <si>
    <t>GO:0031323</t>
  </si>
  <si>
    <t>regulation of cellular process</t>
  </si>
  <si>
    <t>GO:0050794</t>
  </si>
  <si>
    <t>regulation of gene expression</t>
  </si>
  <si>
    <t>GO:0010468</t>
  </si>
  <si>
    <t>regulation of macromolecule biosynthetic process</t>
  </si>
  <si>
    <t>GO:0010556</t>
  </si>
  <si>
    <t>regulation of macromolecule metabolic process</t>
  </si>
  <si>
    <t>GO:0060255</t>
  </si>
  <si>
    <t>regulation of metabolic process</t>
  </si>
  <si>
    <t>GO:0019222</t>
  </si>
  <si>
    <t>regulation of nitrogen compound metabolic process</t>
  </si>
  <si>
    <t>GO:0051171</t>
  </si>
  <si>
    <t>regulation of nucleic acid-templated transcription</t>
  </si>
  <si>
    <t>GO:1903506</t>
  </si>
  <si>
    <t>regulation of nucleobase-containing compound metabolic process</t>
  </si>
  <si>
    <t>GO:0019219</t>
  </si>
  <si>
    <t>regulation of primary metabolic process</t>
  </si>
  <si>
    <t>GO:0080090</t>
  </si>
  <si>
    <t>regulation of transcription, DNA-templated</t>
  </si>
  <si>
    <t>GO:0006355</t>
  </si>
  <si>
    <t>response to stimulus</t>
  </si>
  <si>
    <t>GO:0050896</t>
  </si>
  <si>
    <t>response to stress</t>
  </si>
  <si>
    <t>GO:0006950</t>
  </si>
  <si>
    <t>ribonucleoside bisphosphate biosynthetic process</t>
  </si>
  <si>
    <t>GO:0034030</t>
  </si>
  <si>
    <t>ribonucleoside metabolic process</t>
  </si>
  <si>
    <t>GO:0009119</t>
  </si>
  <si>
    <t>ribonucleotide biosynthetic process</t>
  </si>
  <si>
    <t>GO:0009260</t>
  </si>
  <si>
    <t>ribonucleotide metabolic process</t>
  </si>
  <si>
    <t>GO:0009259</t>
  </si>
  <si>
    <t>ribose phosphate biosynthetic process</t>
  </si>
  <si>
    <t>GO:0046390</t>
  </si>
  <si>
    <t>ribose phosphate metabolic process</t>
  </si>
  <si>
    <t>GO:0019693</t>
  </si>
  <si>
    <t>serine family amino acid biosynthetic process</t>
  </si>
  <si>
    <t>GO:0009070</t>
  </si>
  <si>
    <t>serine family amino acid metabolic process</t>
  </si>
  <si>
    <t>GO:0009069</t>
  </si>
  <si>
    <t>GO:0044283</t>
  </si>
  <si>
    <t>small molecule catabolic process</t>
  </si>
  <si>
    <t>GO:0044282</t>
  </si>
  <si>
    <t>GO:0044281</t>
  </si>
  <si>
    <t>spermidine biosynthetic process</t>
  </si>
  <si>
    <t>GO:0008295</t>
  </si>
  <si>
    <t>spermidine metabolic process</t>
  </si>
  <si>
    <t>GO:0008216</t>
  </si>
  <si>
    <t>sulfate assimilation</t>
  </si>
  <si>
    <t>GO:0000103</t>
  </si>
  <si>
    <t>sulfate assimilation, phosphoadenylyl sulfate reduction by phosphoadenylyl-sulfate reductase (thioredoxin)</t>
  </si>
  <si>
    <t>sulfur amino acid biosynthetic process</t>
  </si>
  <si>
    <t>GO:0000097</t>
  </si>
  <si>
    <t>sulfur amino acid metabolic process</t>
  </si>
  <si>
    <t>GO:0000096</t>
  </si>
  <si>
    <t>sulfur compound biosynthetic process</t>
  </si>
  <si>
    <t>GO:0044272</t>
  </si>
  <si>
    <t>sulfur compound metabolic process</t>
  </si>
  <si>
    <t>GO:0006790</t>
  </si>
  <si>
    <t>tetrapyrrole biosynthetic process</t>
  </si>
  <si>
    <t>GO:0033014</t>
  </si>
  <si>
    <t>tetrapyrrole metabolic process</t>
  </si>
  <si>
    <t>GO:0033013</t>
  </si>
  <si>
    <t>transcription, DNA-templated</t>
  </si>
  <si>
    <t>GO:0006351</t>
  </si>
  <si>
    <t>transcription-coupled nucleotide-excision repair, DNA damage recognition</t>
  </si>
  <si>
    <t>GO:0006412</t>
  </si>
  <si>
    <t>GO:0055085</t>
  </si>
  <si>
    <t>GO:0006810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</si>
</sst>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 textRotation="135"/>
    </xf>
    <xf numFmtId="0" fontId="1" fillId="0" borderId="1" xfId="0" applyFont="1" applyBorder="1" applyAlignment="1">
      <alignment horizontal="right" textRotation="135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textRotation="135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</xdr:row>
      <xdr:rowOff>95250</xdr:rowOff>
    </xdr:from>
    <xdr:to>
      <xdr:col>27</xdr:col>
      <xdr:colOff>504825</xdr:colOff>
      <xdr:row>80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B22FC-2611-4CB5-A864-4C1388F1D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476250"/>
          <a:ext cx="14144625" cy="1487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opLeftCell="A4" workbookViewId="0">
      <selection activeCell="E20" sqref="E20"/>
    </sheetView>
  </sheetViews>
  <sheetFormatPr defaultRowHeight="15" x14ac:dyDescent="0.25"/>
  <cols>
    <col min="1" max="1" width="37.28515625" customWidth="1"/>
  </cols>
  <sheetData>
    <row r="1" spans="1:19" x14ac:dyDescent="0.25">
      <c r="A1" s="1" t="s">
        <v>0</v>
      </c>
      <c r="B1" s="1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s="5" customFormat="1" ht="321.75" x14ac:dyDescent="0.25">
      <c r="A2" s="7" t="s">
        <v>1</v>
      </c>
      <c r="B2" s="6"/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</row>
    <row r="3" spans="1:19" s="4" customFormat="1" x14ac:dyDescent="0.25">
      <c r="A3" s="3" t="s">
        <v>36</v>
      </c>
      <c r="B3" s="4">
        <f t="shared" ref="B3:S3" si="0">SUM(B4:B29)</f>
        <v>130</v>
      </c>
      <c r="C3" s="4">
        <f t="shared" si="0"/>
        <v>13</v>
      </c>
      <c r="D3" s="4">
        <f t="shared" si="0"/>
        <v>7</v>
      </c>
      <c r="E3" s="4">
        <f t="shared" si="0"/>
        <v>10</v>
      </c>
      <c r="F3" s="4">
        <f t="shared" si="0"/>
        <v>3</v>
      </c>
      <c r="G3" s="4">
        <f t="shared" si="0"/>
        <v>15</v>
      </c>
      <c r="H3" s="4">
        <f t="shared" si="0"/>
        <v>8</v>
      </c>
      <c r="I3" s="4">
        <f t="shared" si="0"/>
        <v>6</v>
      </c>
      <c r="J3" s="4">
        <f t="shared" si="0"/>
        <v>1</v>
      </c>
      <c r="K3" s="4">
        <f t="shared" si="0"/>
        <v>2</v>
      </c>
      <c r="L3" s="4">
        <f t="shared" si="0"/>
        <v>2</v>
      </c>
      <c r="M3" s="4">
        <f t="shared" si="0"/>
        <v>14</v>
      </c>
      <c r="N3" s="4">
        <f t="shared" si="0"/>
        <v>2</v>
      </c>
      <c r="O3" s="4">
        <f t="shared" si="0"/>
        <v>2</v>
      </c>
      <c r="P3" s="4">
        <f t="shared" si="0"/>
        <v>10</v>
      </c>
      <c r="Q3" s="4">
        <f t="shared" si="0"/>
        <v>15</v>
      </c>
      <c r="R3" s="4">
        <f t="shared" si="0"/>
        <v>11</v>
      </c>
      <c r="S3" s="4">
        <f t="shared" si="0"/>
        <v>9</v>
      </c>
    </row>
    <row r="4" spans="1:19" x14ac:dyDescent="0.25">
      <c r="A4" s="1" t="s">
        <v>37</v>
      </c>
      <c r="B4" s="2">
        <f t="shared" ref="B4:B29" si="1">SUM(C4:S4)</f>
        <v>1</v>
      </c>
      <c r="M4">
        <v>1</v>
      </c>
    </row>
    <row r="5" spans="1:19" x14ac:dyDescent="0.25">
      <c r="A5" s="1" t="s">
        <v>39</v>
      </c>
      <c r="B5" s="2">
        <f t="shared" si="1"/>
        <v>1</v>
      </c>
      <c r="M5">
        <v>1</v>
      </c>
    </row>
    <row r="6" spans="1:19" x14ac:dyDescent="0.25">
      <c r="A6" s="1" t="s">
        <v>60</v>
      </c>
      <c r="B6" s="2">
        <f t="shared" si="1"/>
        <v>1</v>
      </c>
      <c r="R6">
        <v>1</v>
      </c>
    </row>
    <row r="7" spans="1:19" x14ac:dyDescent="0.25">
      <c r="A7" s="1" t="s">
        <v>41</v>
      </c>
      <c r="B7" s="2">
        <f t="shared" si="1"/>
        <v>2</v>
      </c>
      <c r="M7">
        <v>1</v>
      </c>
      <c r="R7">
        <v>1</v>
      </c>
    </row>
    <row r="8" spans="1:19" x14ac:dyDescent="0.25">
      <c r="A8" s="1" t="s">
        <v>46</v>
      </c>
      <c r="B8" s="2">
        <f t="shared" si="1"/>
        <v>2</v>
      </c>
      <c r="N8">
        <v>1</v>
      </c>
      <c r="O8">
        <v>1</v>
      </c>
    </row>
    <row r="9" spans="1:19" x14ac:dyDescent="0.25">
      <c r="A9" s="1" t="s">
        <v>56</v>
      </c>
      <c r="B9" s="2">
        <f t="shared" si="1"/>
        <v>2</v>
      </c>
      <c r="C9">
        <v>1</v>
      </c>
      <c r="H9">
        <v>1</v>
      </c>
    </row>
    <row r="10" spans="1:19" x14ac:dyDescent="0.25">
      <c r="A10" s="1" t="s">
        <v>58</v>
      </c>
      <c r="B10" s="2">
        <f t="shared" si="1"/>
        <v>2</v>
      </c>
      <c r="I10">
        <v>1</v>
      </c>
      <c r="P10">
        <v>1</v>
      </c>
    </row>
    <row r="11" spans="1:19" x14ac:dyDescent="0.25">
      <c r="A11" s="1" t="s">
        <v>61</v>
      </c>
      <c r="B11" s="2">
        <f t="shared" si="1"/>
        <v>2</v>
      </c>
      <c r="K11">
        <v>1</v>
      </c>
      <c r="L11">
        <v>1</v>
      </c>
    </row>
    <row r="12" spans="1:19" x14ac:dyDescent="0.25">
      <c r="A12" s="1" t="s">
        <v>48</v>
      </c>
      <c r="B12" s="2">
        <f t="shared" si="1"/>
        <v>3</v>
      </c>
      <c r="E12">
        <v>1</v>
      </c>
      <c r="G12">
        <v>1</v>
      </c>
      <c r="Q12">
        <v>1</v>
      </c>
    </row>
    <row r="13" spans="1:19" x14ac:dyDescent="0.25">
      <c r="A13" s="1" t="s">
        <v>54</v>
      </c>
      <c r="B13" s="2">
        <f t="shared" si="1"/>
        <v>3</v>
      </c>
      <c r="D13">
        <v>1</v>
      </c>
      <c r="F13">
        <v>1</v>
      </c>
      <c r="H13">
        <v>1</v>
      </c>
    </row>
    <row r="14" spans="1:19" x14ac:dyDescent="0.25">
      <c r="A14" s="1" t="s">
        <v>55</v>
      </c>
      <c r="B14" s="2">
        <f t="shared" si="1"/>
        <v>3</v>
      </c>
      <c r="E14">
        <v>1</v>
      </c>
      <c r="G14">
        <v>1</v>
      </c>
      <c r="Q14">
        <v>1</v>
      </c>
    </row>
    <row r="15" spans="1:19" x14ac:dyDescent="0.25">
      <c r="A15" s="1" t="s">
        <v>62</v>
      </c>
      <c r="B15" s="2">
        <f t="shared" si="1"/>
        <v>3</v>
      </c>
      <c r="J15">
        <v>1</v>
      </c>
      <c r="K15">
        <v>1</v>
      </c>
      <c r="L15">
        <v>1</v>
      </c>
    </row>
    <row r="16" spans="1:19" x14ac:dyDescent="0.25">
      <c r="A16" s="1" t="s">
        <v>38</v>
      </c>
      <c r="B16" s="2">
        <f t="shared" si="1"/>
        <v>4</v>
      </c>
      <c r="C16">
        <v>1</v>
      </c>
      <c r="G16">
        <v>1</v>
      </c>
      <c r="M16">
        <v>1</v>
      </c>
      <c r="Q16">
        <v>1</v>
      </c>
    </row>
    <row r="17" spans="1:19" x14ac:dyDescent="0.25">
      <c r="A17" s="1" t="s">
        <v>42</v>
      </c>
      <c r="B17" s="2">
        <f t="shared" si="1"/>
        <v>4</v>
      </c>
      <c r="C17">
        <v>1</v>
      </c>
      <c r="G17">
        <v>1</v>
      </c>
      <c r="M17">
        <v>1</v>
      </c>
      <c r="Q17">
        <v>1</v>
      </c>
    </row>
    <row r="18" spans="1:19" x14ac:dyDescent="0.25">
      <c r="A18" s="1" t="s">
        <v>44</v>
      </c>
      <c r="B18" s="2">
        <f t="shared" si="1"/>
        <v>4</v>
      </c>
      <c r="D18">
        <v>1</v>
      </c>
      <c r="H18">
        <v>1</v>
      </c>
      <c r="M18">
        <v>1</v>
      </c>
      <c r="R18">
        <v>1</v>
      </c>
    </row>
    <row r="19" spans="1:19" x14ac:dyDescent="0.25">
      <c r="A19" s="1" t="s">
        <v>43</v>
      </c>
      <c r="B19" s="2">
        <f t="shared" si="1"/>
        <v>5</v>
      </c>
      <c r="C19">
        <v>1</v>
      </c>
      <c r="E19">
        <v>1</v>
      </c>
      <c r="G19">
        <v>1</v>
      </c>
      <c r="M19">
        <v>1</v>
      </c>
      <c r="Q19">
        <v>1</v>
      </c>
    </row>
    <row r="20" spans="1:19" x14ac:dyDescent="0.25">
      <c r="A20" s="1" t="s">
        <v>49</v>
      </c>
      <c r="B20" s="2">
        <f t="shared" si="1"/>
        <v>5</v>
      </c>
      <c r="C20">
        <v>1</v>
      </c>
      <c r="E20">
        <v>1</v>
      </c>
      <c r="G20">
        <v>1</v>
      </c>
      <c r="M20">
        <v>1</v>
      </c>
      <c r="Q20">
        <v>1</v>
      </c>
    </row>
    <row r="21" spans="1:19" x14ac:dyDescent="0.25">
      <c r="A21" s="1" t="s">
        <v>52</v>
      </c>
      <c r="B21" s="2">
        <f t="shared" si="1"/>
        <v>6</v>
      </c>
      <c r="C21">
        <v>1</v>
      </c>
      <c r="G21">
        <v>1</v>
      </c>
      <c r="P21">
        <v>1</v>
      </c>
      <c r="Q21">
        <v>1</v>
      </c>
      <c r="R21">
        <v>1</v>
      </c>
      <c r="S21">
        <v>1</v>
      </c>
    </row>
    <row r="22" spans="1:19" x14ac:dyDescent="0.25">
      <c r="A22" s="1" t="s">
        <v>59</v>
      </c>
      <c r="B22" s="2">
        <f t="shared" si="1"/>
        <v>6</v>
      </c>
      <c r="E22">
        <v>1</v>
      </c>
      <c r="G22">
        <v>1</v>
      </c>
      <c r="I22">
        <v>1</v>
      </c>
      <c r="P22">
        <v>1</v>
      </c>
      <c r="Q22">
        <v>1</v>
      </c>
      <c r="S22">
        <v>1</v>
      </c>
    </row>
    <row r="23" spans="1:19" x14ac:dyDescent="0.25">
      <c r="A23" s="1" t="s">
        <v>53</v>
      </c>
      <c r="B23" s="2">
        <f t="shared" si="1"/>
        <v>8</v>
      </c>
      <c r="C23">
        <v>1</v>
      </c>
      <c r="E23">
        <v>1</v>
      </c>
      <c r="G23">
        <v>1</v>
      </c>
      <c r="H23">
        <v>1</v>
      </c>
      <c r="P23">
        <v>1</v>
      </c>
      <c r="Q23">
        <v>1</v>
      </c>
      <c r="R23">
        <v>1</v>
      </c>
      <c r="S23">
        <v>1</v>
      </c>
    </row>
    <row r="24" spans="1:19" x14ac:dyDescent="0.25">
      <c r="A24" s="1" t="s">
        <v>47</v>
      </c>
      <c r="B24" s="2">
        <f t="shared" si="1"/>
        <v>9</v>
      </c>
      <c r="C24">
        <v>1</v>
      </c>
      <c r="E24">
        <v>1</v>
      </c>
      <c r="G24">
        <v>1</v>
      </c>
      <c r="H24">
        <v>1</v>
      </c>
      <c r="M24">
        <v>1</v>
      </c>
      <c r="P24">
        <v>1</v>
      </c>
      <c r="Q24">
        <v>1</v>
      </c>
      <c r="R24">
        <v>1</v>
      </c>
      <c r="S24">
        <v>1</v>
      </c>
    </row>
    <row r="25" spans="1:19" x14ac:dyDescent="0.25">
      <c r="A25" s="1" t="s">
        <v>50</v>
      </c>
      <c r="B25" s="2">
        <f t="shared" si="1"/>
        <v>9</v>
      </c>
      <c r="C25">
        <v>1</v>
      </c>
      <c r="D25">
        <v>1</v>
      </c>
      <c r="G25">
        <v>1</v>
      </c>
      <c r="I25">
        <v>1</v>
      </c>
      <c r="M25">
        <v>1</v>
      </c>
      <c r="P25">
        <v>1</v>
      </c>
      <c r="Q25">
        <v>1</v>
      </c>
      <c r="R25">
        <v>1</v>
      </c>
      <c r="S25">
        <v>1</v>
      </c>
    </row>
    <row r="26" spans="1:19" x14ac:dyDescent="0.25">
      <c r="A26" s="1" t="s">
        <v>40</v>
      </c>
      <c r="B26" s="2">
        <f t="shared" si="1"/>
        <v>10</v>
      </c>
      <c r="C26">
        <v>1</v>
      </c>
      <c r="D26">
        <v>1</v>
      </c>
      <c r="F26">
        <v>1</v>
      </c>
      <c r="G26">
        <v>1</v>
      </c>
      <c r="I26">
        <v>1</v>
      </c>
      <c r="M26">
        <v>1</v>
      </c>
      <c r="P26">
        <v>1</v>
      </c>
      <c r="Q26">
        <v>1</v>
      </c>
      <c r="R26">
        <v>1</v>
      </c>
      <c r="S26">
        <v>1</v>
      </c>
    </row>
    <row r="27" spans="1:19" x14ac:dyDescent="0.25">
      <c r="A27" s="1" t="s">
        <v>57</v>
      </c>
      <c r="B27" s="2">
        <f t="shared" si="1"/>
        <v>10</v>
      </c>
      <c r="C27">
        <v>1</v>
      </c>
      <c r="D27">
        <v>1</v>
      </c>
      <c r="E27">
        <v>1</v>
      </c>
      <c r="G27">
        <v>1</v>
      </c>
      <c r="H27">
        <v>1</v>
      </c>
      <c r="M27">
        <v>1</v>
      </c>
      <c r="P27">
        <v>1</v>
      </c>
      <c r="Q27">
        <v>1</v>
      </c>
      <c r="R27">
        <v>1</v>
      </c>
      <c r="S27">
        <v>1</v>
      </c>
    </row>
    <row r="28" spans="1:19" x14ac:dyDescent="0.25">
      <c r="A28" s="1" t="s">
        <v>51</v>
      </c>
      <c r="B28" s="2">
        <f t="shared" si="1"/>
        <v>11</v>
      </c>
      <c r="C28">
        <v>1</v>
      </c>
      <c r="D28">
        <v>1</v>
      </c>
      <c r="E28">
        <v>1</v>
      </c>
      <c r="G28">
        <v>1</v>
      </c>
      <c r="H28">
        <v>1</v>
      </c>
      <c r="I28">
        <v>1</v>
      </c>
      <c r="M28">
        <v>1</v>
      </c>
      <c r="P28">
        <v>1</v>
      </c>
      <c r="Q28">
        <v>1</v>
      </c>
      <c r="R28">
        <v>1</v>
      </c>
      <c r="S28">
        <v>1</v>
      </c>
    </row>
    <row r="29" spans="1:19" x14ac:dyDescent="0.25">
      <c r="A29" s="1" t="s">
        <v>45</v>
      </c>
      <c r="B29" s="2">
        <f t="shared" si="1"/>
        <v>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</sheetData>
  <autoFilter ref="A3:S29" xr:uid="{EAFCBBA4-C664-4AC5-B93E-0698C312D475}">
    <sortState xmlns:xlrd2="http://schemas.microsoft.com/office/spreadsheetml/2017/richdata2" ref="A4:S29">
      <sortCondition ref="B3:B29"/>
    </sortState>
  </autoFilter>
  <conditionalFormatting sqref="C4:S29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F028-40A9-4E25-B6D6-18CA48662BCD}">
  <dimension ref="A1:V19"/>
  <sheetViews>
    <sheetView tabSelected="1" workbookViewId="0">
      <selection activeCell="AE1" sqref="AE1"/>
    </sheetView>
  </sheetViews>
  <sheetFormatPr defaultRowHeight="15" x14ac:dyDescent="0.25"/>
  <cols>
    <col min="1" max="1" width="0.85546875" customWidth="1"/>
    <col min="2" max="2" width="44" style="4" customWidth="1"/>
    <col min="4" max="22" width="5" bestFit="1" customWidth="1"/>
  </cols>
  <sheetData>
    <row r="1" spans="1:22" ht="138.75" x14ac:dyDescent="0.25">
      <c r="A1" s="1" t="s">
        <v>0</v>
      </c>
      <c r="B1" s="8" t="s">
        <v>1</v>
      </c>
      <c r="C1" s="3"/>
      <c r="D1" s="9" t="s">
        <v>37</v>
      </c>
      <c r="E1" s="9" t="s">
        <v>39</v>
      </c>
      <c r="F1" s="9" t="s">
        <v>60</v>
      </c>
      <c r="G1" s="9" t="s">
        <v>41</v>
      </c>
      <c r="H1" s="9" t="s">
        <v>46</v>
      </c>
      <c r="I1" s="9" t="s">
        <v>56</v>
      </c>
      <c r="J1" s="9" t="s">
        <v>58</v>
      </c>
      <c r="K1" s="9" t="s">
        <v>61</v>
      </c>
      <c r="L1" s="9" t="s">
        <v>48</v>
      </c>
      <c r="M1" s="9" t="s">
        <v>54</v>
      </c>
      <c r="N1" s="9" t="s">
        <v>55</v>
      </c>
      <c r="O1" s="9" t="s">
        <v>62</v>
      </c>
      <c r="P1" s="9" t="s">
        <v>44</v>
      </c>
      <c r="Q1" s="9" t="s">
        <v>43</v>
      </c>
      <c r="R1" s="9" t="s">
        <v>47</v>
      </c>
      <c r="S1" s="9" t="s">
        <v>40</v>
      </c>
      <c r="T1" s="9" t="s">
        <v>57</v>
      </c>
      <c r="U1" s="9" t="s">
        <v>51</v>
      </c>
      <c r="V1" s="9" t="s">
        <v>45</v>
      </c>
    </row>
    <row r="2" spans="1:22" ht="32.25" customHeight="1" x14ac:dyDescent="0.25">
      <c r="A2" s="1"/>
      <c r="B2" s="8"/>
      <c r="C2" s="4">
        <f t="shared" ref="C2:C19" si="0">SUM(D2:V2)</f>
        <v>88</v>
      </c>
      <c r="D2" s="2">
        <f t="shared" ref="D2:V2" si="1">SUM(D3:D19)</f>
        <v>1</v>
      </c>
      <c r="E2" s="2">
        <f t="shared" si="1"/>
        <v>1</v>
      </c>
      <c r="F2" s="2">
        <f t="shared" si="1"/>
        <v>1</v>
      </c>
      <c r="G2" s="2">
        <f t="shared" si="1"/>
        <v>2</v>
      </c>
      <c r="H2" s="2">
        <f t="shared" si="1"/>
        <v>2</v>
      </c>
      <c r="I2" s="2">
        <f t="shared" si="1"/>
        <v>2</v>
      </c>
      <c r="J2" s="2">
        <f t="shared" si="1"/>
        <v>2</v>
      </c>
      <c r="K2" s="2">
        <f t="shared" si="1"/>
        <v>2</v>
      </c>
      <c r="L2" s="2">
        <f t="shared" si="1"/>
        <v>3</v>
      </c>
      <c r="M2" s="2">
        <f t="shared" si="1"/>
        <v>3</v>
      </c>
      <c r="N2" s="2">
        <f t="shared" si="1"/>
        <v>3</v>
      </c>
      <c r="O2" s="2">
        <f t="shared" si="1"/>
        <v>3</v>
      </c>
      <c r="P2" s="2">
        <f t="shared" si="1"/>
        <v>4</v>
      </c>
      <c r="Q2" s="2">
        <f t="shared" si="1"/>
        <v>5</v>
      </c>
      <c r="R2" s="2">
        <f t="shared" si="1"/>
        <v>9</v>
      </c>
      <c r="S2" s="2">
        <f t="shared" si="1"/>
        <v>10</v>
      </c>
      <c r="T2" s="2">
        <f t="shared" si="1"/>
        <v>10</v>
      </c>
      <c r="U2" s="2">
        <f t="shared" si="1"/>
        <v>11</v>
      </c>
      <c r="V2" s="2">
        <f t="shared" si="1"/>
        <v>14</v>
      </c>
    </row>
    <row r="3" spans="1:22" x14ac:dyDescent="0.25">
      <c r="A3" s="1" t="s">
        <v>9</v>
      </c>
      <c r="B3" s="8" t="s">
        <v>26</v>
      </c>
      <c r="C3" s="4">
        <f t="shared" si="0"/>
        <v>1</v>
      </c>
      <c r="O3">
        <v>1</v>
      </c>
    </row>
    <row r="4" spans="1:22" x14ac:dyDescent="0.25">
      <c r="A4" s="1" t="s">
        <v>10</v>
      </c>
      <c r="B4" s="8" t="s">
        <v>27</v>
      </c>
      <c r="C4" s="4">
        <f t="shared" si="0"/>
        <v>2</v>
      </c>
      <c r="K4">
        <v>1</v>
      </c>
      <c r="O4">
        <v>1</v>
      </c>
    </row>
    <row r="5" spans="1:22" x14ac:dyDescent="0.25">
      <c r="A5" s="1" t="s">
        <v>11</v>
      </c>
      <c r="B5" s="8" t="s">
        <v>28</v>
      </c>
      <c r="C5" s="4">
        <f t="shared" si="0"/>
        <v>2</v>
      </c>
      <c r="K5">
        <v>1</v>
      </c>
      <c r="O5">
        <v>1</v>
      </c>
    </row>
    <row r="6" spans="1:22" x14ac:dyDescent="0.25">
      <c r="A6" s="1" t="s">
        <v>12</v>
      </c>
      <c r="B6" s="8" t="s">
        <v>29</v>
      </c>
      <c r="C6" s="4">
        <f t="shared" si="0"/>
        <v>10</v>
      </c>
      <c r="D6">
        <v>1</v>
      </c>
      <c r="E6">
        <v>1</v>
      </c>
      <c r="G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2" x14ac:dyDescent="0.25">
      <c r="A7" s="1" t="s">
        <v>17</v>
      </c>
      <c r="B7" s="8" t="s">
        <v>34</v>
      </c>
      <c r="C7" s="4">
        <f t="shared" si="0"/>
        <v>8</v>
      </c>
      <c r="F7">
        <v>1</v>
      </c>
      <c r="G7">
        <v>1</v>
      </c>
      <c r="P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2" x14ac:dyDescent="0.25">
      <c r="A8" s="1" t="s">
        <v>2</v>
      </c>
      <c r="B8" s="8" t="s">
        <v>19</v>
      </c>
      <c r="C8" s="4">
        <f t="shared" si="0"/>
        <v>7</v>
      </c>
      <c r="I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1:22" x14ac:dyDescent="0.25">
      <c r="A9" s="1" t="s">
        <v>7</v>
      </c>
      <c r="B9" s="8" t="s">
        <v>24</v>
      </c>
      <c r="C9" s="4">
        <f t="shared" si="0"/>
        <v>7</v>
      </c>
      <c r="I9">
        <v>1</v>
      </c>
      <c r="M9">
        <v>1</v>
      </c>
      <c r="P9">
        <v>1</v>
      </c>
      <c r="R9">
        <v>1</v>
      </c>
      <c r="T9">
        <v>1</v>
      </c>
      <c r="U9">
        <v>1</v>
      </c>
      <c r="V9">
        <v>1</v>
      </c>
    </row>
    <row r="10" spans="1:22" x14ac:dyDescent="0.25">
      <c r="A10" s="1" t="s">
        <v>6</v>
      </c>
      <c r="B10" s="8" t="s">
        <v>23</v>
      </c>
      <c r="C10" s="4">
        <f t="shared" si="0"/>
        <v>8</v>
      </c>
      <c r="L10">
        <v>1</v>
      </c>
      <c r="N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22" x14ac:dyDescent="0.25">
      <c r="A11" s="1" t="s">
        <v>15</v>
      </c>
      <c r="B11" s="8" t="s">
        <v>32</v>
      </c>
      <c r="C11" s="4">
        <f t="shared" si="0"/>
        <v>6</v>
      </c>
      <c r="J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25">
      <c r="A12" s="1" t="s">
        <v>16</v>
      </c>
      <c r="B12" s="8" t="s">
        <v>33</v>
      </c>
      <c r="C12" s="4">
        <f t="shared" si="0"/>
        <v>8</v>
      </c>
      <c r="L12">
        <v>1</v>
      </c>
      <c r="N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22" x14ac:dyDescent="0.25">
      <c r="A13" s="1" t="s">
        <v>18</v>
      </c>
      <c r="B13" s="8" t="s">
        <v>35</v>
      </c>
      <c r="C13" s="4">
        <f t="shared" si="0"/>
        <v>5</v>
      </c>
      <c r="R13">
        <v>1</v>
      </c>
      <c r="S13">
        <v>1</v>
      </c>
      <c r="T13">
        <v>1</v>
      </c>
      <c r="U13">
        <v>1</v>
      </c>
      <c r="V13">
        <v>1</v>
      </c>
    </row>
    <row r="14" spans="1:22" x14ac:dyDescent="0.25">
      <c r="A14" s="1" t="s">
        <v>3</v>
      </c>
      <c r="B14" s="8" t="s">
        <v>20</v>
      </c>
      <c r="C14" s="4">
        <f t="shared" si="0"/>
        <v>6</v>
      </c>
      <c r="M14">
        <v>1</v>
      </c>
      <c r="P14">
        <v>1</v>
      </c>
      <c r="S14">
        <v>1</v>
      </c>
      <c r="T14">
        <v>1</v>
      </c>
      <c r="U14">
        <v>1</v>
      </c>
      <c r="V14">
        <v>1</v>
      </c>
    </row>
    <row r="15" spans="1:22" x14ac:dyDescent="0.25">
      <c r="A15" s="1" t="s">
        <v>5</v>
      </c>
      <c r="B15" s="8" t="s">
        <v>22</v>
      </c>
      <c r="C15" s="4">
        <f t="shared" si="0"/>
        <v>3</v>
      </c>
      <c r="M15">
        <v>1</v>
      </c>
      <c r="S15">
        <v>1</v>
      </c>
      <c r="V15">
        <v>1</v>
      </c>
    </row>
    <row r="16" spans="1:22" x14ac:dyDescent="0.25">
      <c r="A16" s="1" t="s">
        <v>8</v>
      </c>
      <c r="B16" s="8" t="s">
        <v>25</v>
      </c>
      <c r="C16" s="4">
        <f t="shared" si="0"/>
        <v>4</v>
      </c>
      <c r="J16">
        <v>1</v>
      </c>
      <c r="S16">
        <v>1</v>
      </c>
      <c r="U16">
        <v>1</v>
      </c>
      <c r="V16">
        <v>1</v>
      </c>
    </row>
    <row r="17" spans="1:22" x14ac:dyDescent="0.25">
      <c r="A17" s="1" t="s">
        <v>4</v>
      </c>
      <c r="B17" s="8" t="s">
        <v>21</v>
      </c>
      <c r="C17" s="4">
        <f t="shared" si="0"/>
        <v>7</v>
      </c>
      <c r="L17">
        <v>1</v>
      </c>
      <c r="N17">
        <v>1</v>
      </c>
      <c r="Q17">
        <v>1</v>
      </c>
      <c r="R17">
        <v>1</v>
      </c>
      <c r="T17">
        <v>1</v>
      </c>
      <c r="U17">
        <v>1</v>
      </c>
      <c r="V17">
        <v>1</v>
      </c>
    </row>
    <row r="18" spans="1:22" x14ac:dyDescent="0.25">
      <c r="A18" s="1" t="s">
        <v>13</v>
      </c>
      <c r="B18" s="8" t="s">
        <v>30</v>
      </c>
      <c r="C18" s="4">
        <f t="shared" si="0"/>
        <v>2</v>
      </c>
      <c r="H18">
        <v>1</v>
      </c>
      <c r="V18">
        <v>1</v>
      </c>
    </row>
    <row r="19" spans="1:22" x14ac:dyDescent="0.25">
      <c r="A19" s="1" t="s">
        <v>14</v>
      </c>
      <c r="B19" s="8" t="s">
        <v>31</v>
      </c>
      <c r="C19" s="4">
        <f t="shared" si="0"/>
        <v>2</v>
      </c>
      <c r="H19">
        <v>1</v>
      </c>
      <c r="V19">
        <v>1</v>
      </c>
    </row>
  </sheetData>
  <autoFilter ref="A2:V19" xr:uid="{A0A97F1C-9B9D-4959-9D4E-B0A10D7E6B5C}">
    <sortState xmlns:xlrd2="http://schemas.microsoft.com/office/spreadsheetml/2017/richdata2" ref="A3:V19">
      <sortCondition ref="O2:O19"/>
    </sortState>
  </autoFilter>
  <conditionalFormatting sqref="D3:V19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935B-3BBE-4BCE-AA32-AF6A193ABEF0}">
  <dimension ref="A1:C20"/>
  <sheetViews>
    <sheetView zoomScale="150" zoomScaleNormal="150" workbookViewId="0">
      <selection activeCell="C18" sqref="C18"/>
    </sheetView>
  </sheetViews>
  <sheetFormatPr defaultRowHeight="15" x14ac:dyDescent="0.25"/>
  <cols>
    <col min="1" max="1" width="15.140625" bestFit="1" customWidth="1"/>
    <col min="2" max="2" width="0" hidden="1" customWidth="1"/>
    <col min="3" max="3" width="86.42578125" bestFit="1" customWidth="1"/>
  </cols>
  <sheetData>
    <row r="1" spans="1:3" x14ac:dyDescent="0.25">
      <c r="A1" s="10"/>
      <c r="B1" s="10" t="s">
        <v>0</v>
      </c>
      <c r="C1" s="10" t="s">
        <v>1</v>
      </c>
    </row>
    <row r="2" spans="1:3" x14ac:dyDescent="0.25">
      <c r="A2" s="10" t="s">
        <v>63</v>
      </c>
      <c r="B2" s="10"/>
      <c r="C2" s="10"/>
    </row>
    <row r="3" spans="1:3" x14ac:dyDescent="0.25">
      <c r="A3" s="10" t="s">
        <v>64</v>
      </c>
      <c r="B3" s="11" t="s">
        <v>65</v>
      </c>
      <c r="C3" s="11" t="s">
        <v>66</v>
      </c>
    </row>
    <row r="4" spans="1:3" x14ac:dyDescent="0.25">
      <c r="A4" s="10" t="s">
        <v>67</v>
      </c>
      <c r="B4" s="11" t="s">
        <v>68</v>
      </c>
      <c r="C4" s="11" t="s">
        <v>25</v>
      </c>
    </row>
    <row r="5" spans="1:3" x14ac:dyDescent="0.25">
      <c r="A5" s="10" t="s">
        <v>69</v>
      </c>
      <c r="B5" s="11" t="s">
        <v>68</v>
      </c>
      <c r="C5" s="11" t="s">
        <v>70</v>
      </c>
    </row>
    <row r="6" spans="1:3" x14ac:dyDescent="0.25">
      <c r="A6" s="10" t="s">
        <v>71</v>
      </c>
      <c r="B6" s="11" t="s">
        <v>68</v>
      </c>
      <c r="C6" s="11" t="s">
        <v>72</v>
      </c>
    </row>
    <row r="7" spans="1:3" x14ac:dyDescent="0.25">
      <c r="A7" s="10" t="s">
        <v>73</v>
      </c>
      <c r="B7" s="11" t="s">
        <v>68</v>
      </c>
      <c r="C7" s="11" t="s">
        <v>74</v>
      </c>
    </row>
    <row r="8" spans="1:3" x14ac:dyDescent="0.25">
      <c r="A8" s="10" t="s">
        <v>75</v>
      </c>
      <c r="B8" s="11" t="s">
        <v>76</v>
      </c>
      <c r="C8" s="11" t="s">
        <v>77</v>
      </c>
    </row>
    <row r="9" spans="1:3" x14ac:dyDescent="0.25">
      <c r="A9" s="10" t="s">
        <v>78</v>
      </c>
      <c r="B9" s="11" t="s">
        <v>68</v>
      </c>
      <c r="C9" s="11" t="s">
        <v>79</v>
      </c>
    </row>
    <row r="10" spans="1:3" x14ac:dyDescent="0.25">
      <c r="A10" s="10" t="s">
        <v>80</v>
      </c>
      <c r="B10" s="11" t="s">
        <v>81</v>
      </c>
      <c r="C10" s="11" t="s">
        <v>25</v>
      </c>
    </row>
    <row r="11" spans="1:3" x14ac:dyDescent="0.25">
      <c r="A11" s="10" t="s">
        <v>82</v>
      </c>
      <c r="B11" s="11" t="s">
        <v>68</v>
      </c>
      <c r="C11" s="11" t="s">
        <v>25</v>
      </c>
    </row>
    <row r="12" spans="1:3" x14ac:dyDescent="0.25">
      <c r="A12" s="10" t="s">
        <v>83</v>
      </c>
      <c r="B12" s="11" t="s">
        <v>68</v>
      </c>
      <c r="C12" s="11" t="s">
        <v>25</v>
      </c>
    </row>
    <row r="13" spans="1:3" x14ac:dyDescent="0.25">
      <c r="A13" s="10" t="s">
        <v>84</v>
      </c>
      <c r="B13" s="11" t="s">
        <v>68</v>
      </c>
      <c r="C13" s="11" t="s">
        <v>25</v>
      </c>
    </row>
    <row r="14" spans="1:3" x14ac:dyDescent="0.25">
      <c r="A14" s="10" t="s">
        <v>85</v>
      </c>
      <c r="B14" s="11" t="s">
        <v>86</v>
      </c>
      <c r="C14" s="11" t="s">
        <v>25</v>
      </c>
    </row>
    <row r="15" spans="1:3" x14ac:dyDescent="0.25">
      <c r="A15" s="10" t="s">
        <v>87</v>
      </c>
      <c r="B15" s="11" t="s">
        <v>68</v>
      </c>
      <c r="C15" s="11" t="s">
        <v>88</v>
      </c>
    </row>
    <row r="16" spans="1:3" x14ac:dyDescent="0.25">
      <c r="A16" s="10" t="s">
        <v>89</v>
      </c>
      <c r="B16" s="11" t="s">
        <v>90</v>
      </c>
      <c r="C16" s="11" t="s">
        <v>91</v>
      </c>
    </row>
    <row r="17" spans="1:3" x14ac:dyDescent="0.25">
      <c r="A17" s="10" t="s">
        <v>92</v>
      </c>
      <c r="B17" s="11" t="s">
        <v>68</v>
      </c>
      <c r="C17" s="11" t="s">
        <v>25</v>
      </c>
    </row>
    <row r="18" spans="1:3" x14ac:dyDescent="0.25">
      <c r="A18" s="10" t="s">
        <v>93</v>
      </c>
      <c r="B18" s="11" t="s">
        <v>94</v>
      </c>
      <c r="C18" s="11" t="s">
        <v>95</v>
      </c>
    </row>
    <row r="19" spans="1:3" x14ac:dyDescent="0.25">
      <c r="A19" s="10" t="s">
        <v>96</v>
      </c>
      <c r="B19" s="11" t="s">
        <v>97</v>
      </c>
      <c r="C19" s="11" t="s">
        <v>98</v>
      </c>
    </row>
    <row r="20" spans="1:3" x14ac:dyDescent="0.25">
      <c r="A20" s="10" t="s">
        <v>99</v>
      </c>
      <c r="B20" s="11" t="s">
        <v>100</v>
      </c>
      <c r="C20" s="11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D60E-FDEC-4A0A-A71F-3B29A9CBCAC4}">
  <dimension ref="A1"/>
  <sheetViews>
    <sheetView zoomScale="50" zoomScaleNormal="50" workbookViewId="0">
      <selection activeCell="AD72" sqref="AD7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2E72-962A-4CFE-A407-DD38BD4E0A6F}">
  <sheetPr filterMode="1"/>
  <dimension ref="A1:H235"/>
  <sheetViews>
    <sheetView zoomScale="130" zoomScaleNormal="130" workbookViewId="0">
      <selection activeCell="F223" sqref="F223"/>
    </sheetView>
  </sheetViews>
  <sheetFormatPr defaultRowHeight="15" x14ac:dyDescent="0.25"/>
  <cols>
    <col min="1" max="1" width="99.7109375" bestFit="1" customWidth="1"/>
    <col min="2" max="2" width="0" hidden="1" customWidth="1"/>
    <col min="7" max="7" width="9.140625" style="15"/>
    <col min="8" max="8" width="9.140625" style="17"/>
  </cols>
  <sheetData>
    <row r="1" spans="1:8" s="13" customFormat="1" ht="30" x14ac:dyDescent="0.25">
      <c r="A1" s="13" t="s">
        <v>36</v>
      </c>
      <c r="B1" s="13" t="s">
        <v>102</v>
      </c>
      <c r="C1" s="13" t="s">
        <v>103</v>
      </c>
      <c r="D1" s="13" t="s">
        <v>104</v>
      </c>
      <c r="E1" s="13" t="s">
        <v>105</v>
      </c>
      <c r="F1" s="13" t="s">
        <v>106</v>
      </c>
      <c r="G1" s="14" t="s">
        <v>107</v>
      </c>
      <c r="H1" s="16" t="s">
        <v>108</v>
      </c>
    </row>
    <row r="2" spans="1:8" x14ac:dyDescent="0.25">
      <c r="A2" s="12" t="s">
        <v>109</v>
      </c>
      <c r="B2" t="s">
        <v>110</v>
      </c>
      <c r="C2" s="12">
        <v>2</v>
      </c>
      <c r="D2" s="12">
        <v>15</v>
      </c>
      <c r="E2" s="12">
        <v>2</v>
      </c>
      <c r="F2" s="12">
        <v>832</v>
      </c>
      <c r="G2" s="18">
        <v>55.466666666666598</v>
      </c>
      <c r="H2" s="19">
        <v>2.2033493968132301E-3</v>
      </c>
    </row>
    <row r="3" spans="1:8" x14ac:dyDescent="0.25">
      <c r="A3" s="12" t="s">
        <v>111</v>
      </c>
      <c r="B3" t="s">
        <v>112</v>
      </c>
      <c r="C3" s="12">
        <v>2</v>
      </c>
      <c r="D3" s="12">
        <v>15</v>
      </c>
      <c r="E3" s="12">
        <v>3</v>
      </c>
      <c r="F3" s="12">
        <v>831</v>
      </c>
      <c r="G3" s="18">
        <v>36.933333333333302</v>
      </c>
      <c r="H3" s="19">
        <v>3.62904836425879E-3</v>
      </c>
    </row>
    <row r="4" spans="1:8" x14ac:dyDescent="0.25">
      <c r="A4" s="12" t="s">
        <v>113</v>
      </c>
      <c r="B4" t="s">
        <v>114</v>
      </c>
      <c r="C4" s="12">
        <v>2</v>
      </c>
      <c r="D4" s="12">
        <v>15</v>
      </c>
      <c r="E4" s="12">
        <v>9</v>
      </c>
      <c r="F4" s="12">
        <v>825</v>
      </c>
      <c r="G4" s="18">
        <v>12.2222222222222</v>
      </c>
      <c r="H4" s="19">
        <v>1.8594689482947999E-2</v>
      </c>
    </row>
    <row r="5" spans="1:8" x14ac:dyDescent="0.25">
      <c r="A5" s="12" t="s">
        <v>115</v>
      </c>
      <c r="B5" t="s">
        <v>116</v>
      </c>
      <c r="C5" s="12">
        <v>2</v>
      </c>
      <c r="D5" s="12">
        <v>15</v>
      </c>
      <c r="E5" s="12">
        <v>9</v>
      </c>
      <c r="F5" s="12">
        <v>825</v>
      </c>
      <c r="G5" s="18">
        <v>12.2222222222222</v>
      </c>
      <c r="H5" s="19">
        <v>1.8594689482947999E-2</v>
      </c>
    </row>
    <row r="6" spans="1:8" x14ac:dyDescent="0.25">
      <c r="A6" s="12" t="s">
        <v>117</v>
      </c>
      <c r="B6" t="s">
        <v>118</v>
      </c>
      <c r="C6" s="12">
        <v>2</v>
      </c>
      <c r="D6" s="12">
        <v>15</v>
      </c>
      <c r="E6" s="12">
        <v>9</v>
      </c>
      <c r="F6" s="12">
        <v>825</v>
      </c>
      <c r="G6" s="18">
        <v>12.2222222222222</v>
      </c>
      <c r="H6" s="19">
        <v>1.8594689482947999E-2</v>
      </c>
    </row>
    <row r="7" spans="1:8" hidden="1" x14ac:dyDescent="0.25">
      <c r="A7" t="s">
        <v>119</v>
      </c>
      <c r="B7" t="s">
        <v>120</v>
      </c>
      <c r="C7">
        <v>1</v>
      </c>
      <c r="D7">
        <v>16</v>
      </c>
      <c r="E7">
        <v>0</v>
      </c>
      <c r="F7">
        <v>834</v>
      </c>
      <c r="G7" s="15" t="s">
        <v>121</v>
      </c>
      <c r="H7" s="17">
        <v>1.9976498237377301E-2</v>
      </c>
    </row>
    <row r="8" spans="1:8" hidden="1" x14ac:dyDescent="0.25">
      <c r="A8" t="s">
        <v>122</v>
      </c>
      <c r="B8" t="s">
        <v>123</v>
      </c>
      <c r="C8">
        <v>1</v>
      </c>
      <c r="D8">
        <v>16</v>
      </c>
      <c r="E8">
        <v>0</v>
      </c>
      <c r="F8">
        <v>834</v>
      </c>
      <c r="G8" s="15" t="s">
        <v>121</v>
      </c>
      <c r="H8" s="17">
        <v>1.9976498237377301E-2</v>
      </c>
    </row>
    <row r="9" spans="1:8" hidden="1" x14ac:dyDescent="0.25">
      <c r="A9" t="s">
        <v>124</v>
      </c>
      <c r="B9" t="s">
        <v>125</v>
      </c>
      <c r="C9">
        <v>1</v>
      </c>
      <c r="D9">
        <v>16</v>
      </c>
      <c r="E9">
        <v>0</v>
      </c>
      <c r="F9">
        <v>834</v>
      </c>
      <c r="G9" s="15" t="s">
        <v>121</v>
      </c>
      <c r="H9" s="17">
        <v>1.9976498237377301E-2</v>
      </c>
    </row>
    <row r="10" spans="1:8" hidden="1" x14ac:dyDescent="0.25">
      <c r="A10" t="s">
        <v>126</v>
      </c>
      <c r="B10" t="s">
        <v>127</v>
      </c>
      <c r="C10">
        <v>1</v>
      </c>
      <c r="D10">
        <v>16</v>
      </c>
      <c r="E10">
        <v>0</v>
      </c>
      <c r="F10">
        <v>834</v>
      </c>
      <c r="G10" s="15" t="s">
        <v>121</v>
      </c>
      <c r="H10" s="17">
        <v>1.9976498237377301E-2</v>
      </c>
    </row>
    <row r="11" spans="1:8" hidden="1" x14ac:dyDescent="0.25">
      <c r="A11" t="s">
        <v>128</v>
      </c>
      <c r="B11" t="s">
        <v>129</v>
      </c>
      <c r="C11">
        <v>1</v>
      </c>
      <c r="D11">
        <v>16</v>
      </c>
      <c r="E11">
        <v>0</v>
      </c>
      <c r="F11">
        <v>834</v>
      </c>
      <c r="G11" s="15" t="s">
        <v>121</v>
      </c>
      <c r="H11" s="17">
        <v>1.9976498237377301E-2</v>
      </c>
    </row>
    <row r="12" spans="1:8" hidden="1" x14ac:dyDescent="0.25">
      <c r="A12" t="s">
        <v>130</v>
      </c>
      <c r="B12" t="s">
        <v>131</v>
      </c>
      <c r="C12">
        <v>1</v>
      </c>
      <c r="D12">
        <v>16</v>
      </c>
      <c r="E12">
        <v>0</v>
      </c>
      <c r="F12">
        <v>834</v>
      </c>
      <c r="G12" s="15" t="s">
        <v>121</v>
      </c>
      <c r="H12" s="17">
        <v>1.9976498237377301E-2</v>
      </c>
    </row>
    <row r="13" spans="1:8" hidden="1" x14ac:dyDescent="0.25">
      <c r="A13" t="s">
        <v>132</v>
      </c>
      <c r="B13" t="s">
        <v>133</v>
      </c>
      <c r="C13">
        <v>1</v>
      </c>
      <c r="D13">
        <v>16</v>
      </c>
      <c r="E13">
        <v>0</v>
      </c>
      <c r="F13">
        <v>834</v>
      </c>
      <c r="G13" s="15" t="s">
        <v>121</v>
      </c>
      <c r="H13" s="17">
        <v>1.9976498237377301E-2</v>
      </c>
    </row>
    <row r="14" spans="1:8" hidden="1" x14ac:dyDescent="0.25">
      <c r="A14" t="s">
        <v>134</v>
      </c>
      <c r="B14" t="s">
        <v>135</v>
      </c>
      <c r="C14">
        <v>1</v>
      </c>
      <c r="D14">
        <v>16</v>
      </c>
      <c r="E14">
        <v>0</v>
      </c>
      <c r="F14">
        <v>834</v>
      </c>
      <c r="G14" s="15" t="s">
        <v>121</v>
      </c>
      <c r="H14" s="17">
        <v>1.9976498237377301E-2</v>
      </c>
    </row>
    <row r="15" spans="1:8" hidden="1" x14ac:dyDescent="0.25">
      <c r="A15" t="s">
        <v>136</v>
      </c>
      <c r="B15" t="s">
        <v>137</v>
      </c>
      <c r="C15">
        <v>1</v>
      </c>
      <c r="D15">
        <v>16</v>
      </c>
      <c r="E15">
        <v>0</v>
      </c>
      <c r="F15">
        <v>834</v>
      </c>
      <c r="G15" s="15" t="s">
        <v>121</v>
      </c>
      <c r="H15" s="17">
        <v>1.9976498237377301E-2</v>
      </c>
    </row>
    <row r="16" spans="1:8" hidden="1" x14ac:dyDescent="0.25">
      <c r="A16" t="s">
        <v>138</v>
      </c>
      <c r="B16" t="s">
        <v>139</v>
      </c>
      <c r="C16">
        <v>1</v>
      </c>
      <c r="D16">
        <v>16</v>
      </c>
      <c r="E16">
        <v>0</v>
      </c>
      <c r="F16">
        <v>834</v>
      </c>
      <c r="G16" s="15" t="s">
        <v>121</v>
      </c>
      <c r="H16" s="17">
        <v>1.9976498237377301E-2</v>
      </c>
    </row>
    <row r="17" spans="1:8" hidden="1" x14ac:dyDescent="0.25">
      <c r="A17" t="s">
        <v>140</v>
      </c>
      <c r="B17" t="s">
        <v>141</v>
      </c>
      <c r="C17">
        <v>1</v>
      </c>
      <c r="D17">
        <v>16</v>
      </c>
      <c r="E17">
        <v>0</v>
      </c>
      <c r="F17">
        <v>834</v>
      </c>
      <c r="G17" s="15" t="s">
        <v>121</v>
      </c>
      <c r="H17" s="17">
        <v>1.9976498237377301E-2</v>
      </c>
    </row>
    <row r="18" spans="1:8" hidden="1" x14ac:dyDescent="0.25">
      <c r="A18" t="s">
        <v>364</v>
      </c>
      <c r="B18" t="s">
        <v>142</v>
      </c>
      <c r="C18">
        <v>1</v>
      </c>
      <c r="D18">
        <v>16</v>
      </c>
      <c r="E18">
        <v>0</v>
      </c>
      <c r="F18">
        <v>834</v>
      </c>
      <c r="G18" s="15" t="s">
        <v>121</v>
      </c>
      <c r="H18" s="17">
        <v>1.9976498237377301E-2</v>
      </c>
    </row>
    <row r="19" spans="1:8" hidden="1" x14ac:dyDescent="0.25">
      <c r="A19" t="s">
        <v>143</v>
      </c>
      <c r="B19" t="s">
        <v>144</v>
      </c>
      <c r="C19">
        <v>1</v>
      </c>
      <c r="D19">
        <v>16</v>
      </c>
      <c r="E19">
        <v>0</v>
      </c>
      <c r="F19">
        <v>834</v>
      </c>
      <c r="G19" s="15" t="s">
        <v>121</v>
      </c>
      <c r="H19" s="17">
        <v>1.9976498237377301E-2</v>
      </c>
    </row>
    <row r="20" spans="1:8" hidden="1" x14ac:dyDescent="0.25">
      <c r="A20" t="s">
        <v>145</v>
      </c>
      <c r="B20" t="s">
        <v>146</v>
      </c>
      <c r="C20">
        <v>1</v>
      </c>
      <c r="D20">
        <v>16</v>
      </c>
      <c r="E20">
        <v>0</v>
      </c>
      <c r="F20">
        <v>834</v>
      </c>
      <c r="G20" s="15" t="s">
        <v>121</v>
      </c>
      <c r="H20" s="17">
        <v>1.9976498237377301E-2</v>
      </c>
    </row>
    <row r="21" spans="1:8" hidden="1" x14ac:dyDescent="0.25">
      <c r="A21" t="s">
        <v>446</v>
      </c>
      <c r="B21" t="s">
        <v>147</v>
      </c>
      <c r="C21">
        <v>1</v>
      </c>
      <c r="D21">
        <v>16</v>
      </c>
      <c r="E21">
        <v>0</v>
      </c>
      <c r="F21">
        <v>834</v>
      </c>
      <c r="G21" s="15" t="s">
        <v>121</v>
      </c>
      <c r="H21" s="17">
        <v>1.9976498237377301E-2</v>
      </c>
    </row>
    <row r="22" spans="1:8" hidden="1" x14ac:dyDescent="0.25">
      <c r="A22" t="s">
        <v>533</v>
      </c>
      <c r="B22" t="s">
        <v>148</v>
      </c>
      <c r="C22">
        <v>1</v>
      </c>
      <c r="D22">
        <v>16</v>
      </c>
      <c r="E22">
        <v>0</v>
      </c>
      <c r="F22">
        <v>834</v>
      </c>
      <c r="G22" s="15" t="s">
        <v>121</v>
      </c>
      <c r="H22" s="17">
        <v>1.9976498237377301E-2</v>
      </c>
    </row>
    <row r="23" spans="1:8" hidden="1" x14ac:dyDescent="0.25">
      <c r="A23" t="s">
        <v>149</v>
      </c>
      <c r="B23" t="s">
        <v>150</v>
      </c>
      <c r="C23">
        <v>1</v>
      </c>
      <c r="D23">
        <v>16</v>
      </c>
      <c r="E23">
        <v>0</v>
      </c>
      <c r="F23">
        <v>834</v>
      </c>
      <c r="G23" s="15" t="s">
        <v>121</v>
      </c>
      <c r="H23" s="17">
        <v>1.9976498237377301E-2</v>
      </c>
    </row>
    <row r="24" spans="1:8" hidden="1" x14ac:dyDescent="0.25">
      <c r="A24" t="s">
        <v>151</v>
      </c>
      <c r="B24" t="s">
        <v>152</v>
      </c>
      <c r="C24">
        <v>1</v>
      </c>
      <c r="D24">
        <v>16</v>
      </c>
      <c r="E24">
        <v>0</v>
      </c>
      <c r="F24">
        <v>834</v>
      </c>
      <c r="G24" s="15" t="s">
        <v>121</v>
      </c>
      <c r="H24" s="17">
        <v>1.9976498237377301E-2</v>
      </c>
    </row>
    <row r="25" spans="1:8" hidden="1" x14ac:dyDescent="0.25">
      <c r="A25" t="s">
        <v>548</v>
      </c>
      <c r="B25" t="s">
        <v>153</v>
      </c>
      <c r="C25">
        <v>1</v>
      </c>
      <c r="D25">
        <v>16</v>
      </c>
      <c r="E25">
        <v>0</v>
      </c>
      <c r="F25">
        <v>834</v>
      </c>
      <c r="G25" s="15" t="s">
        <v>121</v>
      </c>
      <c r="H25" s="17">
        <v>1.9976498237377301E-2</v>
      </c>
    </row>
    <row r="26" spans="1:8" hidden="1" x14ac:dyDescent="0.25">
      <c r="A26" t="s">
        <v>154</v>
      </c>
      <c r="B26" t="s">
        <v>155</v>
      </c>
      <c r="C26">
        <v>1</v>
      </c>
      <c r="D26">
        <v>16</v>
      </c>
      <c r="E26">
        <v>0</v>
      </c>
      <c r="F26">
        <v>834</v>
      </c>
      <c r="G26" s="15" t="s">
        <v>121</v>
      </c>
      <c r="H26" s="17">
        <v>1.9976498237377301E-2</v>
      </c>
    </row>
    <row r="27" spans="1:8" hidden="1" x14ac:dyDescent="0.25">
      <c r="A27" t="s">
        <v>156</v>
      </c>
      <c r="B27" t="s">
        <v>157</v>
      </c>
      <c r="C27">
        <v>1</v>
      </c>
      <c r="D27">
        <v>16</v>
      </c>
      <c r="E27">
        <v>0</v>
      </c>
      <c r="F27">
        <v>834</v>
      </c>
      <c r="G27" s="15" t="s">
        <v>121</v>
      </c>
      <c r="H27" s="17">
        <v>1.9976498237377301E-2</v>
      </c>
    </row>
    <row r="28" spans="1:8" x14ac:dyDescent="0.25">
      <c r="A28" s="12" t="s">
        <v>158</v>
      </c>
      <c r="B28" t="s">
        <v>159</v>
      </c>
      <c r="C28" s="12">
        <v>2</v>
      </c>
      <c r="D28" s="12">
        <v>15</v>
      </c>
      <c r="E28" s="12">
        <v>12</v>
      </c>
      <c r="F28" s="12">
        <v>822</v>
      </c>
      <c r="G28" s="18">
        <v>9.1333333333333293</v>
      </c>
      <c r="H28" s="19">
        <v>2.9698266837332E-2</v>
      </c>
    </row>
    <row r="29" spans="1:8" x14ac:dyDescent="0.25">
      <c r="A29" s="12" t="s">
        <v>160</v>
      </c>
      <c r="B29" t="s">
        <v>161</v>
      </c>
      <c r="C29" s="12">
        <v>1</v>
      </c>
      <c r="D29" s="12">
        <v>16</v>
      </c>
      <c r="E29" s="12">
        <v>1</v>
      </c>
      <c r="F29" s="12">
        <v>833</v>
      </c>
      <c r="G29" s="18">
        <v>52.0625</v>
      </c>
      <c r="H29" s="19">
        <v>3.9576968272590503E-2</v>
      </c>
    </row>
    <row r="30" spans="1:8" x14ac:dyDescent="0.25">
      <c r="A30" s="12" t="s">
        <v>162</v>
      </c>
      <c r="B30" t="s">
        <v>163</v>
      </c>
      <c r="C30" s="12">
        <v>1</v>
      </c>
      <c r="D30" s="12">
        <v>16</v>
      </c>
      <c r="E30" s="12">
        <v>1</v>
      </c>
      <c r="F30" s="12">
        <v>833</v>
      </c>
      <c r="G30" s="18">
        <v>52.0625</v>
      </c>
      <c r="H30" s="19">
        <v>3.9576968272590503E-2</v>
      </c>
    </row>
    <row r="31" spans="1:8" x14ac:dyDescent="0.25">
      <c r="A31" s="12" t="s">
        <v>164</v>
      </c>
      <c r="B31" t="s">
        <v>165</v>
      </c>
      <c r="C31" s="12">
        <v>1</v>
      </c>
      <c r="D31" s="12">
        <v>16</v>
      </c>
      <c r="E31" s="12">
        <v>1</v>
      </c>
      <c r="F31" s="12">
        <v>833</v>
      </c>
      <c r="G31" s="18">
        <v>52.0625</v>
      </c>
      <c r="H31" s="19">
        <v>3.9576968272590503E-2</v>
      </c>
    </row>
    <row r="32" spans="1:8" x14ac:dyDescent="0.25">
      <c r="A32" s="12" t="s">
        <v>373</v>
      </c>
      <c r="B32" t="s">
        <v>374</v>
      </c>
      <c r="C32" s="12">
        <v>1</v>
      </c>
      <c r="D32" s="12">
        <v>16</v>
      </c>
      <c r="E32" s="12">
        <v>1</v>
      </c>
      <c r="F32" s="12">
        <v>833</v>
      </c>
      <c r="G32" s="18">
        <v>52.0625</v>
      </c>
      <c r="H32" s="19">
        <v>3.9576968272590503E-2</v>
      </c>
    </row>
    <row r="33" spans="1:8" x14ac:dyDescent="0.25">
      <c r="A33" t="s">
        <v>54</v>
      </c>
      <c r="B33" t="s">
        <v>392</v>
      </c>
      <c r="C33">
        <v>3</v>
      </c>
      <c r="D33">
        <v>14</v>
      </c>
      <c r="E33">
        <v>42</v>
      </c>
      <c r="F33">
        <v>792</v>
      </c>
      <c r="G33" s="15">
        <v>4.0408163265306101</v>
      </c>
      <c r="H33" s="17">
        <v>5.5837933711846997E-2</v>
      </c>
    </row>
    <row r="34" spans="1:8" x14ac:dyDescent="0.25">
      <c r="A34" t="s">
        <v>282</v>
      </c>
      <c r="B34" t="s">
        <v>283</v>
      </c>
      <c r="C34">
        <v>1</v>
      </c>
      <c r="D34">
        <v>16</v>
      </c>
      <c r="E34">
        <v>2</v>
      </c>
      <c r="F34">
        <v>832</v>
      </c>
      <c r="G34" s="15">
        <v>26</v>
      </c>
      <c r="H34" s="17">
        <v>5.8808053713505802E-2</v>
      </c>
    </row>
    <row r="35" spans="1:8" x14ac:dyDescent="0.25">
      <c r="A35" t="s">
        <v>284</v>
      </c>
      <c r="B35" t="s">
        <v>285</v>
      </c>
      <c r="C35">
        <v>1</v>
      </c>
      <c r="D35">
        <v>16</v>
      </c>
      <c r="E35">
        <v>2</v>
      </c>
      <c r="F35">
        <v>832</v>
      </c>
      <c r="G35" s="15">
        <v>26</v>
      </c>
      <c r="H35" s="17">
        <v>5.8808053713505802E-2</v>
      </c>
    </row>
    <row r="36" spans="1:8" x14ac:dyDescent="0.25">
      <c r="A36" t="s">
        <v>292</v>
      </c>
      <c r="B36" t="s">
        <v>293</v>
      </c>
      <c r="C36">
        <v>1</v>
      </c>
      <c r="D36">
        <v>16</v>
      </c>
      <c r="E36">
        <v>2</v>
      </c>
      <c r="F36">
        <v>832</v>
      </c>
      <c r="G36" s="15">
        <v>26</v>
      </c>
      <c r="H36" s="17">
        <v>5.8808053713505802E-2</v>
      </c>
    </row>
    <row r="37" spans="1:8" x14ac:dyDescent="0.25">
      <c r="A37" t="s">
        <v>305</v>
      </c>
      <c r="B37" t="s">
        <v>306</v>
      </c>
      <c r="C37">
        <v>1</v>
      </c>
      <c r="D37">
        <v>16</v>
      </c>
      <c r="E37">
        <v>2</v>
      </c>
      <c r="F37">
        <v>832</v>
      </c>
      <c r="G37" s="15">
        <v>26</v>
      </c>
      <c r="H37" s="17">
        <v>5.8808053713505802E-2</v>
      </c>
    </row>
    <row r="38" spans="1:8" x14ac:dyDescent="0.25">
      <c r="A38" t="s">
        <v>307</v>
      </c>
      <c r="B38" t="s">
        <v>308</v>
      </c>
      <c r="C38">
        <v>1</v>
      </c>
      <c r="D38">
        <v>16</v>
      </c>
      <c r="E38">
        <v>2</v>
      </c>
      <c r="F38">
        <v>832</v>
      </c>
      <c r="G38" s="15">
        <v>26</v>
      </c>
      <c r="H38" s="17">
        <v>5.8808053713505802E-2</v>
      </c>
    </row>
    <row r="39" spans="1:8" x14ac:dyDescent="0.25">
      <c r="A39" t="s">
        <v>313</v>
      </c>
      <c r="B39" t="s">
        <v>314</v>
      </c>
      <c r="C39">
        <v>1</v>
      </c>
      <c r="D39">
        <v>16</v>
      </c>
      <c r="E39">
        <v>2</v>
      </c>
      <c r="F39">
        <v>832</v>
      </c>
      <c r="G39" s="15">
        <v>26</v>
      </c>
      <c r="H39" s="17">
        <v>5.8808053713505802E-2</v>
      </c>
    </row>
    <row r="40" spans="1:8" x14ac:dyDescent="0.25">
      <c r="A40" t="s">
        <v>399</v>
      </c>
      <c r="B40" t="s">
        <v>400</v>
      </c>
      <c r="C40">
        <v>1</v>
      </c>
      <c r="D40">
        <v>16</v>
      </c>
      <c r="E40">
        <v>2</v>
      </c>
      <c r="F40">
        <v>832</v>
      </c>
      <c r="G40" s="15">
        <v>26</v>
      </c>
      <c r="H40" s="17">
        <v>5.8808053713505802E-2</v>
      </c>
    </row>
    <row r="41" spans="1:8" x14ac:dyDescent="0.25">
      <c r="A41" t="s">
        <v>419</v>
      </c>
      <c r="B41" t="s">
        <v>420</v>
      </c>
      <c r="C41">
        <v>1</v>
      </c>
      <c r="D41">
        <v>16</v>
      </c>
      <c r="E41">
        <v>2</v>
      </c>
      <c r="F41">
        <v>832</v>
      </c>
      <c r="G41" s="15">
        <v>26</v>
      </c>
      <c r="H41" s="17">
        <v>5.8808053713505802E-2</v>
      </c>
    </row>
    <row r="42" spans="1:8" x14ac:dyDescent="0.25">
      <c r="A42" t="s">
        <v>421</v>
      </c>
      <c r="B42" t="s">
        <v>422</v>
      </c>
      <c r="C42">
        <v>1</v>
      </c>
      <c r="D42">
        <v>16</v>
      </c>
      <c r="E42">
        <v>2</v>
      </c>
      <c r="F42">
        <v>832</v>
      </c>
      <c r="G42" s="15">
        <v>26</v>
      </c>
      <c r="H42" s="17">
        <v>5.8808053713505802E-2</v>
      </c>
    </row>
    <row r="43" spans="1:8" x14ac:dyDescent="0.25">
      <c r="A43" t="s">
        <v>527</v>
      </c>
      <c r="B43" t="s">
        <v>528</v>
      </c>
      <c r="C43">
        <v>1</v>
      </c>
      <c r="D43">
        <v>16</v>
      </c>
      <c r="E43">
        <v>2</v>
      </c>
      <c r="F43">
        <v>832</v>
      </c>
      <c r="G43" s="15">
        <v>26</v>
      </c>
      <c r="H43" s="17">
        <v>5.8808053713505802E-2</v>
      </c>
    </row>
    <row r="44" spans="1:8" x14ac:dyDescent="0.25">
      <c r="A44" t="s">
        <v>529</v>
      </c>
      <c r="B44" t="s">
        <v>530</v>
      </c>
      <c r="C44">
        <v>1</v>
      </c>
      <c r="D44">
        <v>16</v>
      </c>
      <c r="E44">
        <v>2</v>
      </c>
      <c r="F44">
        <v>832</v>
      </c>
      <c r="G44" s="15">
        <v>26</v>
      </c>
      <c r="H44" s="17">
        <v>5.8808053713505802E-2</v>
      </c>
    </row>
    <row r="45" spans="1:8" x14ac:dyDescent="0.25">
      <c r="A45" t="s">
        <v>531</v>
      </c>
      <c r="B45" t="s">
        <v>532</v>
      </c>
      <c r="C45">
        <v>1</v>
      </c>
      <c r="D45">
        <v>16</v>
      </c>
      <c r="E45">
        <v>2</v>
      </c>
      <c r="F45">
        <v>832</v>
      </c>
      <c r="G45" s="15">
        <v>26</v>
      </c>
      <c r="H45" s="17">
        <v>5.8808053713505802E-2</v>
      </c>
    </row>
    <row r="46" spans="1:8" x14ac:dyDescent="0.25">
      <c r="A46" t="s">
        <v>242</v>
      </c>
      <c r="B46" t="s">
        <v>243</v>
      </c>
      <c r="C46">
        <v>1</v>
      </c>
      <c r="D46">
        <v>16</v>
      </c>
      <c r="E46">
        <v>3</v>
      </c>
      <c r="F46">
        <v>831</v>
      </c>
      <c r="G46" s="15">
        <v>17.3125</v>
      </c>
      <c r="H46" s="17">
        <v>7.7676288485766395E-2</v>
      </c>
    </row>
    <row r="47" spans="1:8" x14ac:dyDescent="0.25">
      <c r="A47" t="s">
        <v>278</v>
      </c>
      <c r="B47" t="s">
        <v>279</v>
      </c>
      <c r="C47">
        <v>1</v>
      </c>
      <c r="D47">
        <v>16</v>
      </c>
      <c r="E47">
        <v>3</v>
      </c>
      <c r="F47">
        <v>831</v>
      </c>
      <c r="G47" s="15">
        <v>17.3125</v>
      </c>
      <c r="H47" s="17">
        <v>7.7676288485766395E-2</v>
      </c>
    </row>
    <row r="48" spans="1:8" x14ac:dyDescent="0.25">
      <c r="A48" t="s">
        <v>280</v>
      </c>
      <c r="B48" t="s">
        <v>281</v>
      </c>
      <c r="C48">
        <v>1</v>
      </c>
      <c r="D48">
        <v>16</v>
      </c>
      <c r="E48">
        <v>3</v>
      </c>
      <c r="F48">
        <v>831</v>
      </c>
      <c r="G48" s="15">
        <v>17.3125</v>
      </c>
      <c r="H48" s="17">
        <v>7.7676288485766395E-2</v>
      </c>
    </row>
    <row r="49" spans="1:8" x14ac:dyDescent="0.25">
      <c r="A49" t="s">
        <v>299</v>
      </c>
      <c r="B49" t="s">
        <v>300</v>
      </c>
      <c r="C49">
        <v>1</v>
      </c>
      <c r="D49">
        <v>16</v>
      </c>
      <c r="E49">
        <v>3</v>
      </c>
      <c r="F49">
        <v>831</v>
      </c>
      <c r="G49" s="15">
        <v>17.3125</v>
      </c>
      <c r="H49" s="17">
        <v>7.7676288485766395E-2</v>
      </c>
    </row>
    <row r="50" spans="1:8" x14ac:dyDescent="0.25">
      <c r="A50" t="s">
        <v>301</v>
      </c>
      <c r="B50" t="s">
        <v>302</v>
      </c>
      <c r="C50">
        <v>1</v>
      </c>
      <c r="D50">
        <v>16</v>
      </c>
      <c r="E50">
        <v>3</v>
      </c>
      <c r="F50">
        <v>831</v>
      </c>
      <c r="G50" s="15">
        <v>17.3125</v>
      </c>
      <c r="H50" s="17">
        <v>7.7676288485766395E-2</v>
      </c>
    </row>
    <row r="51" spans="1:8" x14ac:dyDescent="0.25">
      <c r="A51" t="s">
        <v>315</v>
      </c>
      <c r="B51" t="s">
        <v>316</v>
      </c>
      <c r="C51">
        <v>1</v>
      </c>
      <c r="D51">
        <v>16</v>
      </c>
      <c r="E51">
        <v>3</v>
      </c>
      <c r="F51">
        <v>831</v>
      </c>
      <c r="G51" s="15">
        <v>17.3125</v>
      </c>
      <c r="H51" s="17">
        <v>7.7676288485766395E-2</v>
      </c>
    </row>
    <row r="52" spans="1:8" x14ac:dyDescent="0.25">
      <c r="A52" t="s">
        <v>323</v>
      </c>
      <c r="B52" t="s">
        <v>324</v>
      </c>
      <c r="C52">
        <v>1</v>
      </c>
      <c r="D52">
        <v>16</v>
      </c>
      <c r="E52">
        <v>3</v>
      </c>
      <c r="F52">
        <v>831</v>
      </c>
      <c r="G52" s="15">
        <v>17.3125</v>
      </c>
      <c r="H52" s="17">
        <v>7.7676288485766395E-2</v>
      </c>
    </row>
    <row r="53" spans="1:8" x14ac:dyDescent="0.25">
      <c r="A53" t="s">
        <v>401</v>
      </c>
      <c r="B53" t="s">
        <v>402</v>
      </c>
      <c r="C53">
        <v>1</v>
      </c>
      <c r="D53">
        <v>16</v>
      </c>
      <c r="E53">
        <v>3</v>
      </c>
      <c r="F53">
        <v>831</v>
      </c>
      <c r="G53" s="15">
        <v>17.3125</v>
      </c>
      <c r="H53" s="17">
        <v>7.7676288485766395E-2</v>
      </c>
    </row>
    <row r="54" spans="1:8" x14ac:dyDescent="0.25">
      <c r="A54" t="s">
        <v>413</v>
      </c>
      <c r="B54" t="s">
        <v>414</v>
      </c>
      <c r="C54">
        <v>1</v>
      </c>
      <c r="D54">
        <v>16</v>
      </c>
      <c r="E54">
        <v>3</v>
      </c>
      <c r="F54">
        <v>831</v>
      </c>
      <c r="G54" s="15">
        <v>17.3125</v>
      </c>
      <c r="H54" s="17">
        <v>7.7676288485766395E-2</v>
      </c>
    </row>
    <row r="55" spans="1:8" x14ac:dyDescent="0.25">
      <c r="A55" t="s">
        <v>196</v>
      </c>
      <c r="B55" t="s">
        <v>197</v>
      </c>
      <c r="C55">
        <v>2</v>
      </c>
      <c r="D55">
        <v>15</v>
      </c>
      <c r="E55">
        <v>22</v>
      </c>
      <c r="F55">
        <v>812</v>
      </c>
      <c r="G55" s="15">
        <v>4.92121212121212</v>
      </c>
      <c r="H55" s="17">
        <v>8.0116140750621595E-2</v>
      </c>
    </row>
    <row r="56" spans="1:8" x14ac:dyDescent="0.25">
      <c r="A56" t="s">
        <v>319</v>
      </c>
      <c r="B56" t="s">
        <v>320</v>
      </c>
      <c r="C56">
        <v>2</v>
      </c>
      <c r="D56">
        <v>15</v>
      </c>
      <c r="E56">
        <v>24</v>
      </c>
      <c r="F56">
        <v>810</v>
      </c>
      <c r="G56" s="15">
        <v>4.5</v>
      </c>
      <c r="H56" s="17">
        <v>9.2165006968725594E-2</v>
      </c>
    </row>
    <row r="57" spans="1:8" x14ac:dyDescent="0.25">
      <c r="A57" t="s">
        <v>169</v>
      </c>
      <c r="B57" t="s">
        <v>170</v>
      </c>
      <c r="C57">
        <v>1</v>
      </c>
      <c r="D57">
        <v>16</v>
      </c>
      <c r="E57">
        <v>4</v>
      </c>
      <c r="F57">
        <v>830</v>
      </c>
      <c r="G57" s="15">
        <v>12.96875</v>
      </c>
      <c r="H57" s="17">
        <v>9.6188098516191603E-2</v>
      </c>
    </row>
    <row r="58" spans="1:8" x14ac:dyDescent="0.25">
      <c r="A58" t="s">
        <v>171</v>
      </c>
      <c r="B58" t="s">
        <v>172</v>
      </c>
      <c r="C58">
        <v>1</v>
      </c>
      <c r="D58">
        <v>16</v>
      </c>
      <c r="E58">
        <v>4</v>
      </c>
      <c r="F58">
        <v>830</v>
      </c>
      <c r="G58" s="15">
        <v>12.96875</v>
      </c>
      <c r="H58" s="17">
        <v>9.6188098516191603E-2</v>
      </c>
    </row>
    <row r="59" spans="1:8" x14ac:dyDescent="0.25">
      <c r="A59" t="s">
        <v>362</v>
      </c>
      <c r="B59" t="s">
        <v>363</v>
      </c>
      <c r="C59">
        <v>1</v>
      </c>
      <c r="D59">
        <v>16</v>
      </c>
      <c r="E59">
        <v>4</v>
      </c>
      <c r="F59">
        <v>830</v>
      </c>
      <c r="G59" s="15">
        <v>12.96875</v>
      </c>
      <c r="H59" s="17">
        <v>9.6188098516191603E-2</v>
      </c>
    </row>
    <row r="60" spans="1:8" x14ac:dyDescent="0.25">
      <c r="A60" t="s">
        <v>407</v>
      </c>
      <c r="B60" t="s">
        <v>408</v>
      </c>
      <c r="C60">
        <v>1</v>
      </c>
      <c r="D60">
        <v>16</v>
      </c>
      <c r="E60">
        <v>4</v>
      </c>
      <c r="F60">
        <v>830</v>
      </c>
      <c r="G60" s="15">
        <v>12.96875</v>
      </c>
      <c r="H60" s="17">
        <v>9.6188098516191603E-2</v>
      </c>
    </row>
    <row r="61" spans="1:8" x14ac:dyDescent="0.25">
      <c r="A61" t="s">
        <v>440</v>
      </c>
      <c r="B61" t="s">
        <v>441</v>
      </c>
      <c r="C61">
        <v>1</v>
      </c>
      <c r="D61">
        <v>16</v>
      </c>
      <c r="E61">
        <v>4</v>
      </c>
      <c r="F61">
        <v>830</v>
      </c>
      <c r="G61" s="15">
        <v>12.96875</v>
      </c>
      <c r="H61" s="17">
        <v>9.6188098516191603E-2</v>
      </c>
    </row>
    <row r="62" spans="1:8" x14ac:dyDescent="0.25">
      <c r="A62" t="s">
        <v>447</v>
      </c>
      <c r="B62" t="s">
        <v>448</v>
      </c>
      <c r="C62">
        <v>1</v>
      </c>
      <c r="D62">
        <v>16</v>
      </c>
      <c r="E62">
        <v>4</v>
      </c>
      <c r="F62">
        <v>830</v>
      </c>
      <c r="G62" s="15">
        <v>12.96875</v>
      </c>
      <c r="H62" s="17">
        <v>9.6188098516191603E-2</v>
      </c>
    </row>
    <row r="63" spans="1:8" x14ac:dyDescent="0.25">
      <c r="A63" t="s">
        <v>46</v>
      </c>
      <c r="B63" t="s">
        <v>333</v>
      </c>
      <c r="C63">
        <v>2</v>
      </c>
      <c r="D63">
        <v>15</v>
      </c>
      <c r="E63">
        <v>25</v>
      </c>
      <c r="F63">
        <v>809</v>
      </c>
      <c r="G63" s="15">
        <v>4.3146666666666604</v>
      </c>
      <c r="H63" s="17">
        <v>9.83856877048601E-2</v>
      </c>
    </row>
    <row r="64" spans="1:8" x14ac:dyDescent="0.25">
      <c r="A64" t="s">
        <v>179</v>
      </c>
      <c r="B64" t="s">
        <v>180</v>
      </c>
      <c r="C64">
        <v>1</v>
      </c>
      <c r="D64">
        <v>16</v>
      </c>
      <c r="E64">
        <v>5</v>
      </c>
      <c r="F64">
        <v>829</v>
      </c>
      <c r="G64" s="15">
        <v>10.362500000000001</v>
      </c>
      <c r="H64" s="17">
        <v>0.114349803392387</v>
      </c>
    </row>
    <row r="65" spans="1:8" x14ac:dyDescent="0.25">
      <c r="A65" t="s">
        <v>185</v>
      </c>
      <c r="B65" t="s">
        <v>186</v>
      </c>
      <c r="C65">
        <v>1</v>
      </c>
      <c r="D65">
        <v>16</v>
      </c>
      <c r="E65">
        <v>5</v>
      </c>
      <c r="F65">
        <v>829</v>
      </c>
      <c r="G65" s="15">
        <v>10.362500000000001</v>
      </c>
      <c r="H65" s="17">
        <v>0.114349803392387</v>
      </c>
    </row>
    <row r="66" spans="1:8" x14ac:dyDescent="0.25">
      <c r="A66" t="s">
        <v>187</v>
      </c>
      <c r="B66" t="s">
        <v>188</v>
      </c>
      <c r="C66">
        <v>1</v>
      </c>
      <c r="D66">
        <v>16</v>
      </c>
      <c r="E66">
        <v>5</v>
      </c>
      <c r="F66">
        <v>829</v>
      </c>
      <c r="G66" s="15">
        <v>10.362500000000001</v>
      </c>
      <c r="H66" s="17">
        <v>0.114349803392387</v>
      </c>
    </row>
    <row r="67" spans="1:8" x14ac:dyDescent="0.25">
      <c r="A67" t="s">
        <v>216</v>
      </c>
      <c r="B67" t="s">
        <v>217</v>
      </c>
      <c r="C67">
        <v>1</v>
      </c>
      <c r="D67">
        <v>16</v>
      </c>
      <c r="E67">
        <v>5</v>
      </c>
      <c r="F67">
        <v>829</v>
      </c>
      <c r="G67" s="15">
        <v>10.362500000000001</v>
      </c>
      <c r="H67" s="17">
        <v>0.114349803392387</v>
      </c>
    </row>
    <row r="68" spans="1:8" x14ac:dyDescent="0.25">
      <c r="A68" t="s">
        <v>220</v>
      </c>
      <c r="B68" t="s">
        <v>221</v>
      </c>
      <c r="C68">
        <v>1</v>
      </c>
      <c r="D68">
        <v>16</v>
      </c>
      <c r="E68">
        <v>5</v>
      </c>
      <c r="F68">
        <v>829</v>
      </c>
      <c r="G68" s="15">
        <v>10.362500000000001</v>
      </c>
      <c r="H68" s="17">
        <v>0.114349803392387</v>
      </c>
    </row>
    <row r="69" spans="1:8" x14ac:dyDescent="0.25">
      <c r="A69" t="s">
        <v>226</v>
      </c>
      <c r="B69" t="s">
        <v>227</v>
      </c>
      <c r="C69">
        <v>1</v>
      </c>
      <c r="D69">
        <v>16</v>
      </c>
      <c r="E69">
        <v>5</v>
      </c>
      <c r="F69">
        <v>829</v>
      </c>
      <c r="G69" s="15">
        <v>10.362500000000001</v>
      </c>
      <c r="H69" s="17">
        <v>0.114349803392387</v>
      </c>
    </row>
    <row r="70" spans="1:8" x14ac:dyDescent="0.25">
      <c r="A70" t="s">
        <v>228</v>
      </c>
      <c r="B70" t="s">
        <v>229</v>
      </c>
      <c r="C70">
        <v>1</v>
      </c>
      <c r="D70">
        <v>16</v>
      </c>
      <c r="E70">
        <v>5</v>
      </c>
      <c r="F70">
        <v>829</v>
      </c>
      <c r="G70" s="15">
        <v>10.362500000000001</v>
      </c>
      <c r="H70" s="17">
        <v>0.114349803392387</v>
      </c>
    </row>
    <row r="71" spans="1:8" x14ac:dyDescent="0.25">
      <c r="A71" t="s">
        <v>321</v>
      </c>
      <c r="B71" t="s">
        <v>322</v>
      </c>
      <c r="C71">
        <v>1</v>
      </c>
      <c r="D71">
        <v>16</v>
      </c>
      <c r="E71">
        <v>5</v>
      </c>
      <c r="F71">
        <v>829</v>
      </c>
      <c r="G71" s="15">
        <v>10.362500000000001</v>
      </c>
      <c r="H71" s="17">
        <v>0.114349803392387</v>
      </c>
    </row>
    <row r="72" spans="1:8" x14ac:dyDescent="0.25">
      <c r="A72" t="s">
        <v>465</v>
      </c>
      <c r="B72" t="s">
        <v>466</v>
      </c>
      <c r="C72">
        <v>1</v>
      </c>
      <c r="D72">
        <v>16</v>
      </c>
      <c r="E72">
        <v>5</v>
      </c>
      <c r="F72">
        <v>829</v>
      </c>
      <c r="G72" s="15">
        <v>10.362500000000001</v>
      </c>
      <c r="H72" s="17">
        <v>0.114349803392387</v>
      </c>
    </row>
    <row r="73" spans="1:8" x14ac:dyDescent="0.25">
      <c r="A73" t="s">
        <v>467</v>
      </c>
      <c r="B73" t="s">
        <v>468</v>
      </c>
      <c r="C73">
        <v>1</v>
      </c>
      <c r="D73">
        <v>16</v>
      </c>
      <c r="E73">
        <v>5</v>
      </c>
      <c r="F73">
        <v>829</v>
      </c>
      <c r="G73" s="15">
        <v>10.362500000000001</v>
      </c>
      <c r="H73" s="17">
        <v>0.114349803392387</v>
      </c>
    </row>
    <row r="74" spans="1:8" x14ac:dyDescent="0.25">
      <c r="A74" t="s">
        <v>519</v>
      </c>
      <c r="B74" t="s">
        <v>520</v>
      </c>
      <c r="C74">
        <v>1</v>
      </c>
      <c r="D74">
        <v>16</v>
      </c>
      <c r="E74">
        <v>5</v>
      </c>
      <c r="F74">
        <v>829</v>
      </c>
      <c r="G74" s="15">
        <v>10.362500000000001</v>
      </c>
      <c r="H74" s="17">
        <v>0.114349803392387</v>
      </c>
    </row>
    <row r="75" spans="1:8" x14ac:dyDescent="0.25">
      <c r="A75" t="s">
        <v>382</v>
      </c>
      <c r="B75" t="s">
        <v>383</v>
      </c>
      <c r="C75">
        <v>2</v>
      </c>
      <c r="D75">
        <v>15</v>
      </c>
      <c r="E75">
        <v>28</v>
      </c>
      <c r="F75">
        <v>806</v>
      </c>
      <c r="G75" s="15">
        <v>3.8380952380952298</v>
      </c>
      <c r="H75" s="17">
        <v>0.117751338972978</v>
      </c>
    </row>
    <row r="76" spans="1:8" x14ac:dyDescent="0.25">
      <c r="A76" t="s">
        <v>538</v>
      </c>
      <c r="B76" t="s">
        <v>539</v>
      </c>
      <c r="C76">
        <v>2</v>
      </c>
      <c r="D76">
        <v>15</v>
      </c>
      <c r="E76">
        <v>29</v>
      </c>
      <c r="F76">
        <v>805</v>
      </c>
      <c r="G76" s="15">
        <v>3.7011494252873498</v>
      </c>
      <c r="H76" s="17">
        <v>0.124419594854972</v>
      </c>
    </row>
    <row r="77" spans="1:8" x14ac:dyDescent="0.25">
      <c r="A77" t="s">
        <v>232</v>
      </c>
      <c r="B77" t="s">
        <v>233</v>
      </c>
      <c r="C77">
        <v>1</v>
      </c>
      <c r="D77">
        <v>16</v>
      </c>
      <c r="E77">
        <v>6</v>
      </c>
      <c r="F77">
        <v>828</v>
      </c>
      <c r="G77" s="15">
        <v>8.625</v>
      </c>
      <c r="H77" s="17">
        <v>0.132167617998593</v>
      </c>
    </row>
    <row r="78" spans="1:8" x14ac:dyDescent="0.25">
      <c r="A78" t="s">
        <v>244</v>
      </c>
      <c r="B78" t="s">
        <v>245</v>
      </c>
      <c r="C78">
        <v>1</v>
      </c>
      <c r="D78">
        <v>16</v>
      </c>
      <c r="E78">
        <v>6</v>
      </c>
      <c r="F78">
        <v>828</v>
      </c>
      <c r="G78" s="15">
        <v>8.625</v>
      </c>
      <c r="H78" s="17">
        <v>0.132167617998593</v>
      </c>
    </row>
    <row r="79" spans="1:8" x14ac:dyDescent="0.25">
      <c r="A79" t="s">
        <v>256</v>
      </c>
      <c r="B79" t="s">
        <v>257</v>
      </c>
      <c r="C79">
        <v>1</v>
      </c>
      <c r="D79">
        <v>16</v>
      </c>
      <c r="E79">
        <v>6</v>
      </c>
      <c r="F79">
        <v>828</v>
      </c>
      <c r="G79" s="15">
        <v>8.625</v>
      </c>
      <c r="H79" s="17">
        <v>0.132167617998593</v>
      </c>
    </row>
    <row r="80" spans="1:8" x14ac:dyDescent="0.25">
      <c r="A80" t="s">
        <v>258</v>
      </c>
      <c r="B80" t="s">
        <v>259</v>
      </c>
      <c r="C80">
        <v>1</v>
      </c>
      <c r="D80">
        <v>16</v>
      </c>
      <c r="E80">
        <v>6</v>
      </c>
      <c r="F80">
        <v>828</v>
      </c>
      <c r="G80" s="15">
        <v>8.625</v>
      </c>
      <c r="H80" s="17">
        <v>0.132167617998593</v>
      </c>
    </row>
    <row r="81" spans="1:8" x14ac:dyDescent="0.25">
      <c r="A81" t="s">
        <v>286</v>
      </c>
      <c r="B81" t="s">
        <v>287</v>
      </c>
      <c r="C81">
        <v>1</v>
      </c>
      <c r="D81">
        <v>16</v>
      </c>
      <c r="E81">
        <v>6</v>
      </c>
      <c r="F81">
        <v>828</v>
      </c>
      <c r="G81" s="15">
        <v>8.625</v>
      </c>
      <c r="H81" s="17">
        <v>0.132167617998593</v>
      </c>
    </row>
    <row r="82" spans="1:8" x14ac:dyDescent="0.25">
      <c r="A82" t="s">
        <v>334</v>
      </c>
      <c r="B82" t="s">
        <v>335</v>
      </c>
      <c r="C82">
        <v>1</v>
      </c>
      <c r="D82">
        <v>16</v>
      </c>
      <c r="E82">
        <v>6</v>
      </c>
      <c r="F82">
        <v>828</v>
      </c>
      <c r="G82" s="15">
        <v>8.625</v>
      </c>
      <c r="H82" s="17">
        <v>0.132167617998593</v>
      </c>
    </row>
    <row r="83" spans="1:8" x14ac:dyDescent="0.25">
      <c r="A83" t="s">
        <v>457</v>
      </c>
      <c r="B83" t="s">
        <v>458</v>
      </c>
      <c r="C83">
        <v>1</v>
      </c>
      <c r="D83">
        <v>16</v>
      </c>
      <c r="E83">
        <v>6</v>
      </c>
      <c r="F83">
        <v>828</v>
      </c>
      <c r="G83" s="15">
        <v>8.625</v>
      </c>
      <c r="H83" s="17">
        <v>0.132167617998593</v>
      </c>
    </row>
    <row r="84" spans="1:8" x14ac:dyDescent="0.25">
      <c r="A84" t="s">
        <v>276</v>
      </c>
      <c r="B84" t="s">
        <v>277</v>
      </c>
      <c r="C84">
        <v>1</v>
      </c>
      <c r="D84">
        <v>16</v>
      </c>
      <c r="E84">
        <v>7</v>
      </c>
      <c r="F84">
        <v>827</v>
      </c>
      <c r="G84" s="15">
        <v>7.3839285714285703</v>
      </c>
      <c r="H84" s="17">
        <v>0.14964765412915401</v>
      </c>
    </row>
    <row r="85" spans="1:8" x14ac:dyDescent="0.25">
      <c r="A85" t="s">
        <v>336</v>
      </c>
      <c r="B85" t="s">
        <v>337</v>
      </c>
      <c r="C85">
        <v>1</v>
      </c>
      <c r="D85">
        <v>16</v>
      </c>
      <c r="E85">
        <v>7</v>
      </c>
      <c r="F85">
        <v>827</v>
      </c>
      <c r="G85" s="15">
        <v>7.3839285714285703</v>
      </c>
      <c r="H85" s="17">
        <v>0.14964765412915401</v>
      </c>
    </row>
    <row r="86" spans="1:8" x14ac:dyDescent="0.25">
      <c r="A86" t="s">
        <v>436</v>
      </c>
      <c r="B86" t="s">
        <v>437</v>
      </c>
      <c r="C86">
        <v>1</v>
      </c>
      <c r="D86">
        <v>16</v>
      </c>
      <c r="E86">
        <v>7</v>
      </c>
      <c r="F86">
        <v>827</v>
      </c>
      <c r="G86" s="15">
        <v>7.3839285714285703</v>
      </c>
      <c r="H86" s="17">
        <v>0.14964765412915401</v>
      </c>
    </row>
    <row r="87" spans="1:8" x14ac:dyDescent="0.25">
      <c r="A87" t="s">
        <v>459</v>
      </c>
      <c r="B87" t="s">
        <v>460</v>
      </c>
      <c r="C87">
        <v>1</v>
      </c>
      <c r="D87">
        <v>16</v>
      </c>
      <c r="E87">
        <v>7</v>
      </c>
      <c r="F87">
        <v>827</v>
      </c>
      <c r="G87" s="15">
        <v>7.3839285714285703</v>
      </c>
      <c r="H87" s="17">
        <v>0.14964765412915401</v>
      </c>
    </row>
    <row r="88" spans="1:8" x14ac:dyDescent="0.25">
      <c r="A88" t="s">
        <v>204</v>
      </c>
      <c r="B88" t="s">
        <v>205</v>
      </c>
      <c r="C88">
        <v>1</v>
      </c>
      <c r="D88">
        <v>16</v>
      </c>
      <c r="E88">
        <v>8</v>
      </c>
      <c r="F88">
        <v>826</v>
      </c>
      <c r="G88" s="15">
        <v>6.453125</v>
      </c>
      <c r="H88" s="17">
        <v>0.16679592207660399</v>
      </c>
    </row>
    <row r="89" spans="1:8" x14ac:dyDescent="0.25">
      <c r="A89" t="s">
        <v>294</v>
      </c>
      <c r="B89" t="s">
        <v>295</v>
      </c>
      <c r="C89">
        <v>3</v>
      </c>
      <c r="D89">
        <v>14</v>
      </c>
      <c r="E89">
        <v>71</v>
      </c>
      <c r="F89">
        <v>763</v>
      </c>
      <c r="G89" s="15">
        <v>2.3028169014084501</v>
      </c>
      <c r="H89" s="17">
        <v>0.17786653794420601</v>
      </c>
    </row>
    <row r="90" spans="1:8" x14ac:dyDescent="0.25">
      <c r="A90" t="s">
        <v>325</v>
      </c>
      <c r="B90" t="s">
        <v>326</v>
      </c>
      <c r="C90">
        <v>3</v>
      </c>
      <c r="D90">
        <v>14</v>
      </c>
      <c r="E90">
        <v>71</v>
      </c>
      <c r="F90">
        <v>763</v>
      </c>
      <c r="G90" s="15">
        <v>2.3028169014084501</v>
      </c>
      <c r="H90" s="17">
        <v>0.17786653794420601</v>
      </c>
    </row>
    <row r="91" spans="1:8" x14ac:dyDescent="0.25">
      <c r="A91" t="s">
        <v>62</v>
      </c>
      <c r="B91" t="s">
        <v>551</v>
      </c>
      <c r="C91">
        <v>3</v>
      </c>
      <c r="D91">
        <v>14</v>
      </c>
      <c r="E91">
        <v>71</v>
      </c>
      <c r="F91">
        <v>763</v>
      </c>
      <c r="G91" s="15">
        <v>2.3028169014084501</v>
      </c>
      <c r="H91" s="17">
        <v>0.17786653794420601</v>
      </c>
    </row>
    <row r="92" spans="1:8" x14ac:dyDescent="0.25">
      <c r="A92" t="s">
        <v>189</v>
      </c>
      <c r="B92" t="s">
        <v>190</v>
      </c>
      <c r="C92">
        <v>1</v>
      </c>
      <c r="D92">
        <v>16</v>
      </c>
      <c r="E92">
        <v>9</v>
      </c>
      <c r="F92">
        <v>825</v>
      </c>
      <c r="G92" s="15">
        <v>5.7291666666666599</v>
      </c>
      <c r="H92" s="17">
        <v>0.18361833220074</v>
      </c>
    </row>
    <row r="93" spans="1:8" x14ac:dyDescent="0.25">
      <c r="A93" t="s">
        <v>208</v>
      </c>
      <c r="B93" t="s">
        <v>209</v>
      </c>
      <c r="C93">
        <v>1</v>
      </c>
      <c r="D93">
        <v>16</v>
      </c>
      <c r="E93">
        <v>9</v>
      </c>
      <c r="F93">
        <v>825</v>
      </c>
      <c r="G93" s="15">
        <v>5.7291666666666599</v>
      </c>
      <c r="H93" s="17">
        <v>0.18361833220074</v>
      </c>
    </row>
    <row r="94" spans="1:8" x14ac:dyDescent="0.25">
      <c r="A94" t="s">
        <v>351</v>
      </c>
      <c r="B94" t="s">
        <v>352</v>
      </c>
      <c r="C94">
        <v>1</v>
      </c>
      <c r="D94">
        <v>16</v>
      </c>
      <c r="E94">
        <v>9</v>
      </c>
      <c r="F94">
        <v>825</v>
      </c>
      <c r="G94" s="15">
        <v>5.7291666666666599</v>
      </c>
      <c r="H94" s="17">
        <v>0.18361833220074</v>
      </c>
    </row>
    <row r="95" spans="1:8" x14ac:dyDescent="0.25">
      <c r="A95" t="s">
        <v>369</v>
      </c>
      <c r="B95" t="s">
        <v>370</v>
      </c>
      <c r="C95">
        <v>1</v>
      </c>
      <c r="D95">
        <v>16</v>
      </c>
      <c r="E95">
        <v>9</v>
      </c>
      <c r="F95">
        <v>825</v>
      </c>
      <c r="G95" s="15">
        <v>5.7291666666666599</v>
      </c>
      <c r="H95" s="17">
        <v>0.18361833220074</v>
      </c>
    </row>
    <row r="96" spans="1:8" x14ac:dyDescent="0.25">
      <c r="A96" t="s">
        <v>423</v>
      </c>
      <c r="B96" t="s">
        <v>424</v>
      </c>
      <c r="C96">
        <v>1</v>
      </c>
      <c r="D96">
        <v>16</v>
      </c>
      <c r="E96">
        <v>9</v>
      </c>
      <c r="F96">
        <v>825</v>
      </c>
      <c r="G96" s="15">
        <v>5.7291666666666599</v>
      </c>
      <c r="H96" s="17">
        <v>0.18361833220074</v>
      </c>
    </row>
    <row r="97" spans="1:8" x14ac:dyDescent="0.25">
      <c r="A97" t="s">
        <v>438</v>
      </c>
      <c r="B97" t="s">
        <v>439</v>
      </c>
      <c r="C97">
        <v>1</v>
      </c>
      <c r="D97">
        <v>16</v>
      </c>
      <c r="E97">
        <v>9</v>
      </c>
      <c r="F97">
        <v>825</v>
      </c>
      <c r="G97" s="15">
        <v>5.7291666666666599</v>
      </c>
      <c r="H97" s="17">
        <v>0.18361833220074</v>
      </c>
    </row>
    <row r="98" spans="1:8" x14ac:dyDescent="0.25">
      <c r="A98" t="s">
        <v>461</v>
      </c>
      <c r="B98" t="s">
        <v>462</v>
      </c>
      <c r="C98">
        <v>1</v>
      </c>
      <c r="D98">
        <v>16</v>
      </c>
      <c r="E98">
        <v>9</v>
      </c>
      <c r="F98">
        <v>825</v>
      </c>
      <c r="G98" s="15">
        <v>5.7291666666666599</v>
      </c>
      <c r="H98" s="17">
        <v>0.18361833220074</v>
      </c>
    </row>
    <row r="99" spans="1:8" x14ac:dyDescent="0.25">
      <c r="A99" t="s">
        <v>507</v>
      </c>
      <c r="B99" t="s">
        <v>508</v>
      </c>
      <c r="C99">
        <v>1</v>
      </c>
      <c r="D99">
        <v>16</v>
      </c>
      <c r="E99">
        <v>9</v>
      </c>
      <c r="F99">
        <v>825</v>
      </c>
      <c r="G99" s="15">
        <v>5.7291666666666599</v>
      </c>
      <c r="H99" s="17">
        <v>0.18361833220074</v>
      </c>
    </row>
    <row r="100" spans="1:8" x14ac:dyDescent="0.25">
      <c r="A100" t="s">
        <v>540</v>
      </c>
      <c r="B100" t="s">
        <v>541</v>
      </c>
      <c r="C100">
        <v>2</v>
      </c>
      <c r="D100">
        <v>15</v>
      </c>
      <c r="E100">
        <v>38</v>
      </c>
      <c r="F100">
        <v>796</v>
      </c>
      <c r="G100" s="15">
        <v>2.7929824561403498</v>
      </c>
      <c r="H100" s="17">
        <v>0.188090426650248</v>
      </c>
    </row>
    <row r="101" spans="1:8" x14ac:dyDescent="0.25">
      <c r="A101" t="s">
        <v>48</v>
      </c>
      <c r="B101" t="s">
        <v>361</v>
      </c>
      <c r="C101">
        <v>3</v>
      </c>
      <c r="D101">
        <v>14</v>
      </c>
      <c r="E101">
        <v>75</v>
      </c>
      <c r="F101">
        <v>759</v>
      </c>
      <c r="G101" s="15">
        <v>2.1685714285714202</v>
      </c>
      <c r="H101" s="17">
        <v>0.19865100883290401</v>
      </c>
    </row>
    <row r="102" spans="1:8" x14ac:dyDescent="0.25">
      <c r="A102" t="s">
        <v>411</v>
      </c>
      <c r="B102" t="s">
        <v>412</v>
      </c>
      <c r="C102">
        <v>1</v>
      </c>
      <c r="D102">
        <v>16</v>
      </c>
      <c r="E102">
        <v>10</v>
      </c>
      <c r="F102">
        <v>824</v>
      </c>
      <c r="G102" s="15">
        <v>5.15</v>
      </c>
      <c r="H102" s="17">
        <v>0.20012069647266001</v>
      </c>
    </row>
    <row r="103" spans="1:8" x14ac:dyDescent="0.25">
      <c r="A103" t="s">
        <v>425</v>
      </c>
      <c r="B103" t="s">
        <v>426</v>
      </c>
      <c r="C103">
        <v>1</v>
      </c>
      <c r="D103">
        <v>16</v>
      </c>
      <c r="E103">
        <v>10</v>
      </c>
      <c r="F103">
        <v>824</v>
      </c>
      <c r="G103" s="15">
        <v>5.15</v>
      </c>
      <c r="H103" s="17">
        <v>0.20012069647266001</v>
      </c>
    </row>
    <row r="104" spans="1:8" x14ac:dyDescent="0.25">
      <c r="A104" t="s">
        <v>463</v>
      </c>
      <c r="B104" t="s">
        <v>464</v>
      </c>
      <c r="C104">
        <v>1</v>
      </c>
      <c r="D104">
        <v>16</v>
      </c>
      <c r="E104">
        <v>10</v>
      </c>
      <c r="F104">
        <v>824</v>
      </c>
      <c r="G104" s="15">
        <v>5.15</v>
      </c>
      <c r="H104" s="17">
        <v>0.20012069647266001</v>
      </c>
    </row>
    <row r="105" spans="1:8" x14ac:dyDescent="0.25">
      <c r="A105" t="s">
        <v>509</v>
      </c>
      <c r="B105" t="s">
        <v>510</v>
      </c>
      <c r="C105">
        <v>1</v>
      </c>
      <c r="D105">
        <v>16</v>
      </c>
      <c r="E105">
        <v>10</v>
      </c>
      <c r="F105">
        <v>824</v>
      </c>
      <c r="G105" s="15">
        <v>5.15</v>
      </c>
      <c r="H105" s="17">
        <v>0.20012069647266001</v>
      </c>
    </row>
    <row r="106" spans="1:8" x14ac:dyDescent="0.25">
      <c r="A106" t="s">
        <v>357</v>
      </c>
      <c r="B106" t="s">
        <v>358</v>
      </c>
      <c r="C106">
        <v>3</v>
      </c>
      <c r="D106">
        <v>14</v>
      </c>
      <c r="E106">
        <v>76</v>
      </c>
      <c r="F106">
        <v>758</v>
      </c>
      <c r="G106" s="15">
        <v>2.13721804511278</v>
      </c>
      <c r="H106" s="17">
        <v>0.203952765908335</v>
      </c>
    </row>
    <row r="107" spans="1:8" x14ac:dyDescent="0.25">
      <c r="A107" t="s">
        <v>365</v>
      </c>
      <c r="B107" t="s">
        <v>366</v>
      </c>
      <c r="C107">
        <v>1</v>
      </c>
      <c r="D107">
        <v>16</v>
      </c>
      <c r="E107">
        <v>11</v>
      </c>
      <c r="F107">
        <v>823</v>
      </c>
      <c r="G107" s="15">
        <v>4.6761363636363598</v>
      </c>
      <c r="H107" s="17">
        <v>0.21630872999637099</v>
      </c>
    </row>
    <row r="108" spans="1:8" x14ac:dyDescent="0.25">
      <c r="A108" t="s">
        <v>61</v>
      </c>
      <c r="B108" t="s">
        <v>550</v>
      </c>
      <c r="C108">
        <v>2</v>
      </c>
      <c r="D108">
        <v>15</v>
      </c>
      <c r="E108">
        <v>42</v>
      </c>
      <c r="F108">
        <v>792</v>
      </c>
      <c r="G108" s="15">
        <v>2.5142857142857098</v>
      </c>
      <c r="H108" s="17">
        <v>0.217877992540567</v>
      </c>
    </row>
    <row r="109" spans="1:8" x14ac:dyDescent="0.25">
      <c r="A109" t="s">
        <v>234</v>
      </c>
      <c r="B109" t="s">
        <v>235</v>
      </c>
      <c r="C109">
        <v>1</v>
      </c>
      <c r="D109">
        <v>16</v>
      </c>
      <c r="E109">
        <v>12</v>
      </c>
      <c r="F109">
        <v>822</v>
      </c>
      <c r="G109" s="15">
        <v>4.28125</v>
      </c>
      <c r="H109" s="17">
        <v>0.232188052511594</v>
      </c>
    </row>
    <row r="110" spans="1:8" x14ac:dyDescent="0.25">
      <c r="A110" t="s">
        <v>317</v>
      </c>
      <c r="B110" t="s">
        <v>318</v>
      </c>
      <c r="C110">
        <v>1</v>
      </c>
      <c r="D110">
        <v>16</v>
      </c>
      <c r="E110">
        <v>12</v>
      </c>
      <c r="F110">
        <v>822</v>
      </c>
      <c r="G110" s="15">
        <v>4.28125</v>
      </c>
      <c r="H110" s="17">
        <v>0.232188052511594</v>
      </c>
    </row>
    <row r="111" spans="1:8" x14ac:dyDescent="0.25">
      <c r="A111" t="s">
        <v>521</v>
      </c>
      <c r="B111" t="s">
        <v>522</v>
      </c>
      <c r="C111">
        <v>1</v>
      </c>
      <c r="D111">
        <v>16</v>
      </c>
      <c r="E111">
        <v>12</v>
      </c>
      <c r="F111">
        <v>822</v>
      </c>
      <c r="G111" s="15">
        <v>4.28125</v>
      </c>
      <c r="H111" s="17">
        <v>0.232188052511594</v>
      </c>
    </row>
    <row r="112" spans="1:8" x14ac:dyDescent="0.25">
      <c r="A112" t="s">
        <v>534</v>
      </c>
      <c r="B112" t="s">
        <v>535</v>
      </c>
      <c r="C112">
        <v>1</v>
      </c>
      <c r="D112">
        <v>16</v>
      </c>
      <c r="E112">
        <v>12</v>
      </c>
      <c r="F112">
        <v>822</v>
      </c>
      <c r="G112" s="15">
        <v>4.28125</v>
      </c>
      <c r="H112" s="17">
        <v>0.232188052511594</v>
      </c>
    </row>
    <row r="113" spans="1:8" x14ac:dyDescent="0.25">
      <c r="A113" t="s">
        <v>451</v>
      </c>
      <c r="B113" t="s">
        <v>452</v>
      </c>
      <c r="C113">
        <v>2</v>
      </c>
      <c r="D113">
        <v>15</v>
      </c>
      <c r="E113">
        <v>45</v>
      </c>
      <c r="F113">
        <v>789</v>
      </c>
      <c r="G113" s="15">
        <v>2.3377777777777702</v>
      </c>
      <c r="H113" s="17">
        <v>0.240567927647763</v>
      </c>
    </row>
    <row r="114" spans="1:8" x14ac:dyDescent="0.25">
      <c r="A114" t="s">
        <v>444</v>
      </c>
      <c r="B114" t="s">
        <v>445</v>
      </c>
      <c r="C114">
        <v>2</v>
      </c>
      <c r="D114">
        <v>15</v>
      </c>
      <c r="E114">
        <v>46</v>
      </c>
      <c r="F114">
        <v>788</v>
      </c>
      <c r="G114" s="15">
        <v>2.2840579710144899</v>
      </c>
      <c r="H114" s="17">
        <v>0.248176842441373</v>
      </c>
    </row>
    <row r="115" spans="1:8" x14ac:dyDescent="0.25">
      <c r="A115" t="s">
        <v>272</v>
      </c>
      <c r="B115" t="s">
        <v>273</v>
      </c>
      <c r="C115">
        <v>1</v>
      </c>
      <c r="D115">
        <v>16</v>
      </c>
      <c r="E115">
        <v>14</v>
      </c>
      <c r="F115">
        <v>820</v>
      </c>
      <c r="G115" s="15">
        <v>3.6607142857142798</v>
      </c>
      <c r="H115" s="17">
        <v>0.26304257550104299</v>
      </c>
    </row>
    <row r="116" spans="1:8" x14ac:dyDescent="0.25">
      <c r="A116" t="s">
        <v>455</v>
      </c>
      <c r="B116" t="s">
        <v>456</v>
      </c>
      <c r="C116">
        <v>2</v>
      </c>
      <c r="D116">
        <v>15</v>
      </c>
      <c r="E116">
        <v>48</v>
      </c>
      <c r="F116">
        <v>786</v>
      </c>
      <c r="G116" s="15">
        <v>2.18333333333333</v>
      </c>
      <c r="H116" s="17">
        <v>0.26344141106404001</v>
      </c>
    </row>
    <row r="117" spans="1:8" x14ac:dyDescent="0.25">
      <c r="A117" t="s">
        <v>274</v>
      </c>
      <c r="B117" t="s">
        <v>275</v>
      </c>
      <c r="C117">
        <v>1</v>
      </c>
      <c r="D117">
        <v>16</v>
      </c>
      <c r="E117">
        <v>15</v>
      </c>
      <c r="F117">
        <v>819</v>
      </c>
      <c r="G117" s="15">
        <v>3.4125000000000001</v>
      </c>
      <c r="H117" s="17">
        <v>0.278028551836562</v>
      </c>
    </row>
    <row r="118" spans="1:8" x14ac:dyDescent="0.25">
      <c r="A118" t="s">
        <v>309</v>
      </c>
      <c r="B118" t="s">
        <v>310</v>
      </c>
      <c r="C118">
        <v>1</v>
      </c>
      <c r="D118">
        <v>16</v>
      </c>
      <c r="E118">
        <v>15</v>
      </c>
      <c r="F118">
        <v>819</v>
      </c>
      <c r="G118" s="15">
        <v>3.4125000000000001</v>
      </c>
      <c r="H118" s="17">
        <v>0.278028551836562</v>
      </c>
    </row>
    <row r="119" spans="1:8" x14ac:dyDescent="0.25">
      <c r="A119" t="s">
        <v>353</v>
      </c>
      <c r="B119" t="s">
        <v>354</v>
      </c>
      <c r="C119">
        <v>1</v>
      </c>
      <c r="D119">
        <v>16</v>
      </c>
      <c r="E119">
        <v>15</v>
      </c>
      <c r="F119">
        <v>819</v>
      </c>
      <c r="G119" s="15">
        <v>3.4125000000000001</v>
      </c>
      <c r="H119" s="17">
        <v>0.278028551836562</v>
      </c>
    </row>
    <row r="120" spans="1:8" x14ac:dyDescent="0.25">
      <c r="A120" t="s">
        <v>290</v>
      </c>
      <c r="B120" t="s">
        <v>291</v>
      </c>
      <c r="C120">
        <v>1</v>
      </c>
      <c r="D120">
        <v>16</v>
      </c>
      <c r="E120">
        <v>16</v>
      </c>
      <c r="F120">
        <v>818</v>
      </c>
      <c r="G120" s="15">
        <v>3.1953125</v>
      </c>
      <c r="H120" s="17">
        <v>0.29272737173909202</v>
      </c>
    </row>
    <row r="121" spans="1:8" x14ac:dyDescent="0.25">
      <c r="A121" t="s">
        <v>297</v>
      </c>
      <c r="B121" t="s">
        <v>298</v>
      </c>
      <c r="C121">
        <v>2</v>
      </c>
      <c r="D121">
        <v>15</v>
      </c>
      <c r="E121">
        <v>52</v>
      </c>
      <c r="F121">
        <v>782</v>
      </c>
      <c r="G121" s="15">
        <v>2.0051282051281998</v>
      </c>
      <c r="H121" s="17">
        <v>0.29406456724769903</v>
      </c>
    </row>
    <row r="122" spans="1:8" x14ac:dyDescent="0.25">
      <c r="A122" t="s">
        <v>349</v>
      </c>
      <c r="B122" t="s">
        <v>350</v>
      </c>
      <c r="C122">
        <v>3</v>
      </c>
      <c r="D122">
        <v>14</v>
      </c>
      <c r="E122">
        <v>94</v>
      </c>
      <c r="F122">
        <v>740</v>
      </c>
      <c r="G122" s="15">
        <v>1.6869300911854099</v>
      </c>
      <c r="H122" s="17">
        <v>0.30456025483826399</v>
      </c>
    </row>
    <row r="123" spans="1:8" x14ac:dyDescent="0.25">
      <c r="A123" t="s">
        <v>524</v>
      </c>
      <c r="B123" t="s">
        <v>525</v>
      </c>
      <c r="C123">
        <v>1</v>
      </c>
      <c r="D123">
        <v>16</v>
      </c>
      <c r="E123">
        <v>17</v>
      </c>
      <c r="F123">
        <v>817</v>
      </c>
      <c r="G123" s="15">
        <v>3.0036764705882302</v>
      </c>
      <c r="H123" s="17">
        <v>0.30714419989337299</v>
      </c>
    </row>
    <row r="124" spans="1:8" x14ac:dyDescent="0.25">
      <c r="A124" t="s">
        <v>536</v>
      </c>
      <c r="B124" t="s">
        <v>537</v>
      </c>
      <c r="C124">
        <v>1</v>
      </c>
      <c r="D124">
        <v>16</v>
      </c>
      <c r="E124">
        <v>17</v>
      </c>
      <c r="F124">
        <v>817</v>
      </c>
      <c r="G124" s="15">
        <v>3.0036764705882302</v>
      </c>
      <c r="H124" s="17">
        <v>0.30714419989337299</v>
      </c>
    </row>
    <row r="125" spans="1:8" x14ac:dyDescent="0.25">
      <c r="A125" t="s">
        <v>513</v>
      </c>
      <c r="B125" t="s">
        <v>514</v>
      </c>
      <c r="C125">
        <v>2</v>
      </c>
      <c r="D125">
        <v>15</v>
      </c>
      <c r="E125">
        <v>55</v>
      </c>
      <c r="F125">
        <v>779</v>
      </c>
      <c r="G125" s="15">
        <v>1.88848484848484</v>
      </c>
      <c r="H125" s="17">
        <v>0.31701827459348902</v>
      </c>
    </row>
    <row r="126" spans="1:8" x14ac:dyDescent="0.25">
      <c r="A126" t="s">
        <v>288</v>
      </c>
      <c r="B126" t="s">
        <v>289</v>
      </c>
      <c r="C126">
        <v>1</v>
      </c>
      <c r="D126">
        <v>16</v>
      </c>
      <c r="E126">
        <v>18</v>
      </c>
      <c r="F126">
        <v>816</v>
      </c>
      <c r="G126" s="15">
        <v>2.8333333333333299</v>
      </c>
      <c r="H126" s="17">
        <v>0.321284114181138</v>
      </c>
    </row>
    <row r="127" spans="1:8" x14ac:dyDescent="0.25">
      <c r="A127" t="s">
        <v>517</v>
      </c>
      <c r="B127" t="s">
        <v>518</v>
      </c>
      <c r="C127">
        <v>2</v>
      </c>
      <c r="D127">
        <v>15</v>
      </c>
      <c r="E127">
        <v>56</v>
      </c>
      <c r="F127">
        <v>778</v>
      </c>
      <c r="G127" s="15">
        <v>1.85238095238095</v>
      </c>
      <c r="H127" s="17">
        <v>0.32465205100687899</v>
      </c>
    </row>
    <row r="128" spans="1:8" x14ac:dyDescent="0.25">
      <c r="A128" t="s">
        <v>230</v>
      </c>
      <c r="B128" t="s">
        <v>231</v>
      </c>
      <c r="C128">
        <v>10</v>
      </c>
      <c r="D128">
        <v>7</v>
      </c>
      <c r="E128">
        <v>420</v>
      </c>
      <c r="F128">
        <v>414</v>
      </c>
      <c r="G128" s="15">
        <v>1.40816326530612</v>
      </c>
      <c r="H128" s="17">
        <v>0.32873248644709901</v>
      </c>
    </row>
    <row r="129" spans="1:8" x14ac:dyDescent="0.25">
      <c r="A129" t="s">
        <v>339</v>
      </c>
      <c r="B129" t="s">
        <v>340</v>
      </c>
      <c r="C129">
        <v>1</v>
      </c>
      <c r="D129">
        <v>16</v>
      </c>
      <c r="E129">
        <v>21</v>
      </c>
      <c r="F129">
        <v>813</v>
      </c>
      <c r="G129" s="15">
        <v>2.4196428571428501</v>
      </c>
      <c r="H129" s="17">
        <v>0.36209187899777301</v>
      </c>
    </row>
    <row r="130" spans="1:8" x14ac:dyDescent="0.25">
      <c r="A130" t="s">
        <v>202</v>
      </c>
      <c r="B130" t="s">
        <v>203</v>
      </c>
      <c r="C130">
        <v>2</v>
      </c>
      <c r="D130">
        <v>15</v>
      </c>
      <c r="E130">
        <v>61</v>
      </c>
      <c r="F130">
        <v>773</v>
      </c>
      <c r="G130" s="15">
        <v>1.6896174863387901</v>
      </c>
      <c r="H130" s="17">
        <v>0.36257871947554898</v>
      </c>
    </row>
    <row r="131" spans="1:8" x14ac:dyDescent="0.25">
      <c r="A131" t="s">
        <v>355</v>
      </c>
      <c r="B131" t="s">
        <v>356</v>
      </c>
      <c r="C131">
        <v>2</v>
      </c>
      <c r="D131">
        <v>15</v>
      </c>
      <c r="E131">
        <v>62</v>
      </c>
      <c r="F131">
        <v>772</v>
      </c>
      <c r="G131" s="15">
        <v>1.6602150537634399</v>
      </c>
      <c r="H131" s="17">
        <v>0.37009987309501302</v>
      </c>
    </row>
    <row r="132" spans="1:8" x14ac:dyDescent="0.25">
      <c r="A132" t="s">
        <v>359</v>
      </c>
      <c r="B132" t="s">
        <v>360</v>
      </c>
      <c r="C132">
        <v>2</v>
      </c>
      <c r="D132">
        <v>15</v>
      </c>
      <c r="E132">
        <v>62</v>
      </c>
      <c r="F132">
        <v>772</v>
      </c>
      <c r="G132" s="15">
        <v>1.6602150537634399</v>
      </c>
      <c r="H132" s="17">
        <v>0.37009987309501302</v>
      </c>
    </row>
    <row r="133" spans="1:8" x14ac:dyDescent="0.25">
      <c r="A133" t="s">
        <v>385</v>
      </c>
      <c r="B133" t="s">
        <v>386</v>
      </c>
      <c r="C133">
        <v>1</v>
      </c>
      <c r="D133">
        <v>16</v>
      </c>
      <c r="E133">
        <v>22</v>
      </c>
      <c r="F133">
        <v>812</v>
      </c>
      <c r="G133" s="15">
        <v>2.3068181818181799</v>
      </c>
      <c r="H133" s="17">
        <v>0.37517322767961397</v>
      </c>
    </row>
    <row r="134" spans="1:8" x14ac:dyDescent="0.25">
      <c r="A134" t="s">
        <v>427</v>
      </c>
      <c r="B134" t="s">
        <v>428</v>
      </c>
      <c r="C134">
        <v>1</v>
      </c>
      <c r="D134">
        <v>16</v>
      </c>
      <c r="E134">
        <v>22</v>
      </c>
      <c r="F134">
        <v>812</v>
      </c>
      <c r="G134" s="15">
        <v>2.3068181818181799</v>
      </c>
      <c r="H134" s="17">
        <v>0.37517322767961397</v>
      </c>
    </row>
    <row r="135" spans="1:8" x14ac:dyDescent="0.25">
      <c r="A135" t="s">
        <v>56</v>
      </c>
      <c r="B135" t="s">
        <v>406</v>
      </c>
      <c r="C135">
        <v>2</v>
      </c>
      <c r="D135">
        <v>15</v>
      </c>
      <c r="E135">
        <v>67</v>
      </c>
      <c r="F135">
        <v>767</v>
      </c>
      <c r="G135" s="15">
        <v>1.5263681592039799</v>
      </c>
      <c r="H135" s="17">
        <v>0.40727481310188701</v>
      </c>
    </row>
    <row r="136" spans="1:8" x14ac:dyDescent="0.25">
      <c r="A136" t="s">
        <v>390</v>
      </c>
      <c r="B136" t="s">
        <v>391</v>
      </c>
      <c r="C136">
        <v>3</v>
      </c>
      <c r="D136">
        <v>14</v>
      </c>
      <c r="E136">
        <v>112</v>
      </c>
      <c r="F136">
        <v>722</v>
      </c>
      <c r="G136" s="15">
        <v>1.3813775510204001</v>
      </c>
      <c r="H136" s="17">
        <v>0.40922830573850699</v>
      </c>
    </row>
    <row r="137" spans="1:8" x14ac:dyDescent="0.25">
      <c r="A137" t="s">
        <v>40</v>
      </c>
      <c r="B137" t="s">
        <v>195</v>
      </c>
      <c r="C137">
        <v>10</v>
      </c>
      <c r="D137">
        <v>7</v>
      </c>
      <c r="E137">
        <v>442</v>
      </c>
      <c r="F137">
        <v>392</v>
      </c>
      <c r="G137" s="15">
        <v>1.26696832579185</v>
      </c>
      <c r="H137" s="17">
        <v>0.41092806881485899</v>
      </c>
    </row>
    <row r="138" spans="1:8" x14ac:dyDescent="0.25">
      <c r="A138" t="s">
        <v>264</v>
      </c>
      <c r="B138" t="s">
        <v>265</v>
      </c>
      <c r="C138">
        <v>1</v>
      </c>
      <c r="D138">
        <v>16</v>
      </c>
      <c r="E138">
        <v>25</v>
      </c>
      <c r="F138">
        <v>809</v>
      </c>
      <c r="G138" s="15">
        <v>2.0225</v>
      </c>
      <c r="H138" s="17">
        <v>0.41291885742418699</v>
      </c>
    </row>
    <row r="139" spans="1:8" x14ac:dyDescent="0.25">
      <c r="A139" t="s">
        <v>303</v>
      </c>
      <c r="B139" t="s">
        <v>304</v>
      </c>
      <c r="C139">
        <v>1</v>
      </c>
      <c r="D139">
        <v>16</v>
      </c>
      <c r="E139">
        <v>25</v>
      </c>
      <c r="F139">
        <v>809</v>
      </c>
      <c r="G139" s="15">
        <v>2.0225</v>
      </c>
      <c r="H139" s="17">
        <v>0.41291885742418699</v>
      </c>
    </row>
    <row r="140" spans="1:8" x14ac:dyDescent="0.25">
      <c r="A140" t="s">
        <v>409</v>
      </c>
      <c r="B140" t="s">
        <v>410</v>
      </c>
      <c r="C140">
        <v>1</v>
      </c>
      <c r="D140">
        <v>16</v>
      </c>
      <c r="E140">
        <v>25</v>
      </c>
      <c r="F140">
        <v>809</v>
      </c>
      <c r="G140" s="15">
        <v>2.0225</v>
      </c>
      <c r="H140" s="17">
        <v>0.41291885742418699</v>
      </c>
    </row>
    <row r="141" spans="1:8" x14ac:dyDescent="0.25">
      <c r="A141" t="s">
        <v>429</v>
      </c>
      <c r="B141" t="s">
        <v>430</v>
      </c>
      <c r="C141">
        <v>1</v>
      </c>
      <c r="D141">
        <v>16</v>
      </c>
      <c r="E141">
        <v>25</v>
      </c>
      <c r="F141">
        <v>809</v>
      </c>
      <c r="G141" s="15">
        <v>2.0225</v>
      </c>
      <c r="H141" s="17">
        <v>0.41291885742418699</v>
      </c>
    </row>
    <row r="142" spans="1:8" x14ac:dyDescent="0.25">
      <c r="A142" t="s">
        <v>434</v>
      </c>
      <c r="B142" t="s">
        <v>435</v>
      </c>
      <c r="C142">
        <v>1</v>
      </c>
      <c r="D142">
        <v>16</v>
      </c>
      <c r="E142">
        <v>25</v>
      </c>
      <c r="F142">
        <v>809</v>
      </c>
      <c r="G142" s="15">
        <v>2.0225</v>
      </c>
      <c r="H142" s="17">
        <v>0.41291885742418699</v>
      </c>
    </row>
    <row r="143" spans="1:8" x14ac:dyDescent="0.25">
      <c r="A143" t="s">
        <v>469</v>
      </c>
      <c r="B143" t="s">
        <v>470</v>
      </c>
      <c r="C143">
        <v>1</v>
      </c>
      <c r="D143">
        <v>16</v>
      </c>
      <c r="E143">
        <v>27</v>
      </c>
      <c r="F143">
        <v>807</v>
      </c>
      <c r="G143" s="15">
        <v>1.86805555555555</v>
      </c>
      <c r="H143" s="17">
        <v>0.43687881508748799</v>
      </c>
    </row>
    <row r="144" spans="1:8" x14ac:dyDescent="0.25">
      <c r="A144" t="s">
        <v>471</v>
      </c>
      <c r="B144" t="s">
        <v>472</v>
      </c>
      <c r="C144">
        <v>1</v>
      </c>
      <c r="D144">
        <v>16</v>
      </c>
      <c r="E144">
        <v>27</v>
      </c>
      <c r="F144">
        <v>807</v>
      </c>
      <c r="G144" s="15">
        <v>1.86805555555555</v>
      </c>
      <c r="H144" s="17">
        <v>0.43687881508748799</v>
      </c>
    </row>
    <row r="145" spans="1:8" x14ac:dyDescent="0.25">
      <c r="A145" t="s">
        <v>495</v>
      </c>
      <c r="B145" t="s">
        <v>496</v>
      </c>
      <c r="C145">
        <v>1</v>
      </c>
      <c r="D145">
        <v>16</v>
      </c>
      <c r="E145">
        <v>27</v>
      </c>
      <c r="F145">
        <v>807</v>
      </c>
      <c r="G145" s="15">
        <v>1.86805555555555</v>
      </c>
      <c r="H145" s="17">
        <v>0.43687881508748799</v>
      </c>
    </row>
    <row r="146" spans="1:8" x14ac:dyDescent="0.25">
      <c r="A146" t="s">
        <v>501</v>
      </c>
      <c r="B146" t="s">
        <v>502</v>
      </c>
      <c r="C146">
        <v>1</v>
      </c>
      <c r="D146">
        <v>16</v>
      </c>
      <c r="E146">
        <v>27</v>
      </c>
      <c r="F146">
        <v>807</v>
      </c>
      <c r="G146" s="15">
        <v>1.86805555555555</v>
      </c>
      <c r="H146" s="17">
        <v>0.43687881508748799</v>
      </c>
    </row>
    <row r="147" spans="1:8" x14ac:dyDescent="0.25">
      <c r="A147" t="s">
        <v>236</v>
      </c>
      <c r="B147" t="s">
        <v>237</v>
      </c>
      <c r="C147">
        <v>1</v>
      </c>
      <c r="D147">
        <v>16</v>
      </c>
      <c r="E147">
        <v>28</v>
      </c>
      <c r="F147">
        <v>806</v>
      </c>
      <c r="G147" s="15">
        <v>1.7991071428571399</v>
      </c>
      <c r="H147" s="17">
        <v>0.44851072291650701</v>
      </c>
    </row>
    <row r="148" spans="1:8" x14ac:dyDescent="0.25">
      <c r="A148" t="s">
        <v>415</v>
      </c>
      <c r="B148" t="s">
        <v>416</v>
      </c>
      <c r="C148">
        <v>1</v>
      </c>
      <c r="D148">
        <v>16</v>
      </c>
      <c r="E148">
        <v>28</v>
      </c>
      <c r="F148">
        <v>806</v>
      </c>
      <c r="G148" s="15">
        <v>1.7991071428571399</v>
      </c>
      <c r="H148" s="17">
        <v>0.44851072291650701</v>
      </c>
    </row>
    <row r="149" spans="1:8" x14ac:dyDescent="0.25">
      <c r="A149" t="s">
        <v>497</v>
      </c>
      <c r="B149" t="s">
        <v>498</v>
      </c>
      <c r="C149">
        <v>1</v>
      </c>
      <c r="D149">
        <v>16</v>
      </c>
      <c r="E149">
        <v>28</v>
      </c>
      <c r="F149">
        <v>806</v>
      </c>
      <c r="G149" s="15">
        <v>1.7991071428571399</v>
      </c>
      <c r="H149" s="17">
        <v>0.44851072291650701</v>
      </c>
    </row>
    <row r="150" spans="1:8" x14ac:dyDescent="0.25">
      <c r="A150" t="s">
        <v>403</v>
      </c>
      <c r="B150" t="s">
        <v>404</v>
      </c>
      <c r="C150">
        <v>3</v>
      </c>
      <c r="D150">
        <v>14</v>
      </c>
      <c r="E150">
        <v>122</v>
      </c>
      <c r="F150">
        <v>712</v>
      </c>
      <c r="G150" s="15">
        <v>1.25058548009367</v>
      </c>
      <c r="H150" s="17">
        <v>0.46647211051086002</v>
      </c>
    </row>
    <row r="151" spans="1:8" x14ac:dyDescent="0.25">
      <c r="A151" t="s">
        <v>345</v>
      </c>
      <c r="B151" t="s">
        <v>346</v>
      </c>
      <c r="C151">
        <v>3</v>
      </c>
      <c r="D151">
        <v>14</v>
      </c>
      <c r="E151">
        <v>124</v>
      </c>
      <c r="F151">
        <v>710</v>
      </c>
      <c r="G151" s="15">
        <v>1.2269585253456201</v>
      </c>
      <c r="H151" s="17">
        <v>0.47772250564101998</v>
      </c>
    </row>
    <row r="152" spans="1:8" x14ac:dyDescent="0.25">
      <c r="A152" t="s">
        <v>417</v>
      </c>
      <c r="B152" t="s">
        <v>418</v>
      </c>
      <c r="C152">
        <v>1</v>
      </c>
      <c r="D152">
        <v>16</v>
      </c>
      <c r="E152">
        <v>31</v>
      </c>
      <c r="F152">
        <v>803</v>
      </c>
      <c r="G152" s="15">
        <v>1.61895161290322</v>
      </c>
      <c r="H152" s="17">
        <v>0.48206445133210601</v>
      </c>
    </row>
    <row r="153" spans="1:8" x14ac:dyDescent="0.25">
      <c r="A153" t="s">
        <v>55</v>
      </c>
      <c r="B153" t="s">
        <v>405</v>
      </c>
      <c r="C153">
        <v>3</v>
      </c>
      <c r="D153">
        <v>14</v>
      </c>
      <c r="E153">
        <v>126</v>
      </c>
      <c r="F153">
        <v>708</v>
      </c>
      <c r="G153" s="15">
        <v>1.2040816326530599</v>
      </c>
      <c r="H153" s="17">
        <v>0.48889101714789901</v>
      </c>
    </row>
    <row r="154" spans="1:8" x14ac:dyDescent="0.25">
      <c r="A154" t="s">
        <v>37</v>
      </c>
      <c r="B154" t="s">
        <v>168</v>
      </c>
      <c r="C154">
        <v>1</v>
      </c>
      <c r="D154">
        <v>16</v>
      </c>
      <c r="E154">
        <v>32</v>
      </c>
      <c r="F154">
        <v>802</v>
      </c>
      <c r="G154" s="15">
        <v>1.56640625</v>
      </c>
      <c r="H154" s="17">
        <v>0.49281525026683998</v>
      </c>
    </row>
    <row r="155" spans="1:8" x14ac:dyDescent="0.25">
      <c r="A155" t="s">
        <v>475</v>
      </c>
      <c r="B155" t="s">
        <v>476</v>
      </c>
      <c r="C155">
        <v>1</v>
      </c>
      <c r="D155">
        <v>16</v>
      </c>
      <c r="E155">
        <v>32</v>
      </c>
      <c r="F155">
        <v>802</v>
      </c>
      <c r="G155" s="15">
        <v>1.56640625</v>
      </c>
      <c r="H155" s="17">
        <v>0.49281525026683998</v>
      </c>
    </row>
    <row r="156" spans="1:8" x14ac:dyDescent="0.25">
      <c r="A156" t="s">
        <v>477</v>
      </c>
      <c r="B156" t="s">
        <v>478</v>
      </c>
      <c r="C156">
        <v>1</v>
      </c>
      <c r="D156">
        <v>16</v>
      </c>
      <c r="E156">
        <v>32</v>
      </c>
      <c r="F156">
        <v>802</v>
      </c>
      <c r="G156" s="15">
        <v>1.56640625</v>
      </c>
      <c r="H156" s="17">
        <v>0.49281525026683998</v>
      </c>
    </row>
    <row r="157" spans="1:8" x14ac:dyDescent="0.25">
      <c r="A157" t="s">
        <v>479</v>
      </c>
      <c r="B157" t="s">
        <v>480</v>
      </c>
      <c r="C157">
        <v>1</v>
      </c>
      <c r="D157">
        <v>16</v>
      </c>
      <c r="E157">
        <v>32</v>
      </c>
      <c r="F157">
        <v>802</v>
      </c>
      <c r="G157" s="15">
        <v>1.56640625</v>
      </c>
      <c r="H157" s="17">
        <v>0.49281525026683998</v>
      </c>
    </row>
    <row r="158" spans="1:8" x14ac:dyDescent="0.25">
      <c r="A158" t="s">
        <v>487</v>
      </c>
      <c r="B158" t="s">
        <v>488</v>
      </c>
      <c r="C158">
        <v>1</v>
      </c>
      <c r="D158">
        <v>16</v>
      </c>
      <c r="E158">
        <v>32</v>
      </c>
      <c r="F158">
        <v>802</v>
      </c>
      <c r="G158" s="15">
        <v>1.56640625</v>
      </c>
      <c r="H158" s="17">
        <v>0.49281525026683998</v>
      </c>
    </row>
    <row r="159" spans="1:8" x14ac:dyDescent="0.25">
      <c r="A159" t="s">
        <v>493</v>
      </c>
      <c r="B159" t="s">
        <v>494</v>
      </c>
      <c r="C159">
        <v>1</v>
      </c>
      <c r="D159">
        <v>16</v>
      </c>
      <c r="E159">
        <v>32</v>
      </c>
      <c r="F159">
        <v>802</v>
      </c>
      <c r="G159" s="15">
        <v>1.56640625</v>
      </c>
      <c r="H159" s="17">
        <v>0.49281525026683998</v>
      </c>
    </row>
    <row r="160" spans="1:8" x14ac:dyDescent="0.25">
      <c r="A160" t="s">
        <v>499</v>
      </c>
      <c r="B160" t="s">
        <v>500</v>
      </c>
      <c r="C160">
        <v>1</v>
      </c>
      <c r="D160">
        <v>16</v>
      </c>
      <c r="E160">
        <v>32</v>
      </c>
      <c r="F160">
        <v>802</v>
      </c>
      <c r="G160" s="15">
        <v>1.56640625</v>
      </c>
      <c r="H160" s="17">
        <v>0.49281525026683998</v>
      </c>
    </row>
    <row r="161" spans="1:8" x14ac:dyDescent="0.25">
      <c r="A161" t="s">
        <v>181</v>
      </c>
      <c r="B161" t="s">
        <v>182</v>
      </c>
      <c r="C161">
        <v>2</v>
      </c>
      <c r="D161">
        <v>15</v>
      </c>
      <c r="E161">
        <v>80</v>
      </c>
      <c r="F161">
        <v>754</v>
      </c>
      <c r="G161" s="15">
        <v>1.2566666666666599</v>
      </c>
      <c r="H161" s="17">
        <v>0.49941348255720103</v>
      </c>
    </row>
    <row r="162" spans="1:8" x14ac:dyDescent="0.25">
      <c r="A162" t="s">
        <v>266</v>
      </c>
      <c r="B162" t="s">
        <v>267</v>
      </c>
      <c r="C162">
        <v>1</v>
      </c>
      <c r="D162">
        <v>16</v>
      </c>
      <c r="E162">
        <v>33</v>
      </c>
      <c r="F162">
        <v>801</v>
      </c>
      <c r="G162" s="15">
        <v>1.5170454545454499</v>
      </c>
      <c r="H162" s="17">
        <v>0.50335576462536102</v>
      </c>
    </row>
    <row r="163" spans="1:8" x14ac:dyDescent="0.25">
      <c r="A163" t="s">
        <v>485</v>
      </c>
      <c r="B163" t="s">
        <v>486</v>
      </c>
      <c r="C163">
        <v>1</v>
      </c>
      <c r="D163">
        <v>16</v>
      </c>
      <c r="E163">
        <v>33</v>
      </c>
      <c r="F163">
        <v>801</v>
      </c>
      <c r="G163" s="15">
        <v>1.5170454545454499</v>
      </c>
      <c r="H163" s="17">
        <v>0.50335576462536102</v>
      </c>
    </row>
    <row r="164" spans="1:8" x14ac:dyDescent="0.25">
      <c r="A164" t="s">
        <v>270</v>
      </c>
      <c r="B164" t="s">
        <v>271</v>
      </c>
      <c r="C164">
        <v>1</v>
      </c>
      <c r="D164">
        <v>16</v>
      </c>
      <c r="E164">
        <v>34</v>
      </c>
      <c r="F164">
        <v>800</v>
      </c>
      <c r="G164" s="15">
        <v>1.47058823529411</v>
      </c>
      <c r="H164" s="17">
        <v>0.51368985520298105</v>
      </c>
    </row>
    <row r="165" spans="1:8" x14ac:dyDescent="0.25">
      <c r="A165" t="s">
        <v>489</v>
      </c>
      <c r="B165" t="s">
        <v>490</v>
      </c>
      <c r="C165">
        <v>1</v>
      </c>
      <c r="D165">
        <v>16</v>
      </c>
      <c r="E165">
        <v>35</v>
      </c>
      <c r="F165">
        <v>799</v>
      </c>
      <c r="G165" s="15">
        <v>1.4267857142857101</v>
      </c>
      <c r="H165" s="17">
        <v>0.52382131655281805</v>
      </c>
    </row>
    <row r="166" spans="1:8" x14ac:dyDescent="0.25">
      <c r="A166" t="s">
        <v>252</v>
      </c>
      <c r="B166" t="s">
        <v>253</v>
      </c>
      <c r="C166">
        <v>6</v>
      </c>
      <c r="D166">
        <v>11</v>
      </c>
      <c r="E166">
        <v>281</v>
      </c>
      <c r="F166">
        <v>553</v>
      </c>
      <c r="G166" s="15">
        <v>1.07343901649951</v>
      </c>
      <c r="H166" s="17">
        <v>0.53695634582195095</v>
      </c>
    </row>
    <row r="167" spans="1:8" x14ac:dyDescent="0.25">
      <c r="A167" t="s">
        <v>481</v>
      </c>
      <c r="B167" t="s">
        <v>482</v>
      </c>
      <c r="C167">
        <v>1</v>
      </c>
      <c r="D167">
        <v>16</v>
      </c>
      <c r="E167">
        <v>37</v>
      </c>
      <c r="F167">
        <v>797</v>
      </c>
      <c r="G167" s="15">
        <v>1.34628378378378</v>
      </c>
      <c r="H167" s="17">
        <v>0.54349120491879899</v>
      </c>
    </row>
    <row r="168" spans="1:8" x14ac:dyDescent="0.25">
      <c r="A168" t="s">
        <v>59</v>
      </c>
      <c r="B168" t="s">
        <v>526</v>
      </c>
      <c r="C168">
        <v>6</v>
      </c>
      <c r="D168">
        <v>11</v>
      </c>
      <c r="E168">
        <v>283</v>
      </c>
      <c r="F168">
        <v>551</v>
      </c>
      <c r="G168" s="15">
        <v>1.0619980725987701</v>
      </c>
      <c r="H168" s="17">
        <v>0.54526313374115498</v>
      </c>
    </row>
    <row r="169" spans="1:8" x14ac:dyDescent="0.25">
      <c r="A169" t="s">
        <v>53</v>
      </c>
      <c r="B169" t="s">
        <v>387</v>
      </c>
      <c r="C169">
        <v>8</v>
      </c>
      <c r="D169">
        <v>9</v>
      </c>
      <c r="E169">
        <v>380</v>
      </c>
      <c r="F169">
        <v>454</v>
      </c>
      <c r="G169" s="15">
        <v>1.06198830409356</v>
      </c>
      <c r="H169" s="17">
        <v>0.54608178097455295</v>
      </c>
    </row>
    <row r="170" spans="1:8" x14ac:dyDescent="0.25">
      <c r="A170" t="s">
        <v>50</v>
      </c>
      <c r="B170" t="s">
        <v>378</v>
      </c>
      <c r="C170">
        <v>9</v>
      </c>
      <c r="D170">
        <v>8</v>
      </c>
      <c r="E170">
        <v>429</v>
      </c>
      <c r="F170">
        <v>405</v>
      </c>
      <c r="G170" s="15">
        <v>1.06206293706293</v>
      </c>
      <c r="H170" s="17">
        <v>0.54938961699876598</v>
      </c>
    </row>
    <row r="171" spans="1:8" x14ac:dyDescent="0.25">
      <c r="A171" t="s">
        <v>388</v>
      </c>
      <c r="B171" t="s">
        <v>389</v>
      </c>
      <c r="C171">
        <v>2</v>
      </c>
      <c r="D171">
        <v>15</v>
      </c>
      <c r="E171">
        <v>88</v>
      </c>
      <c r="F171">
        <v>746</v>
      </c>
      <c r="G171" s="15">
        <v>1.1303030303030299</v>
      </c>
      <c r="H171" s="17">
        <v>0.55203986123183901</v>
      </c>
    </row>
    <row r="172" spans="1:8" x14ac:dyDescent="0.25">
      <c r="A172" t="s">
        <v>449</v>
      </c>
      <c r="B172" t="s">
        <v>450</v>
      </c>
      <c r="C172">
        <v>1</v>
      </c>
      <c r="D172">
        <v>16</v>
      </c>
      <c r="E172">
        <v>38</v>
      </c>
      <c r="F172">
        <v>796</v>
      </c>
      <c r="G172" s="15">
        <v>1.3092105263157801</v>
      </c>
      <c r="H172" s="17">
        <v>0.55303689928076505</v>
      </c>
    </row>
    <row r="173" spans="1:8" x14ac:dyDescent="0.25">
      <c r="A173" t="s">
        <v>442</v>
      </c>
      <c r="B173" t="s">
        <v>443</v>
      </c>
      <c r="C173">
        <v>1</v>
      </c>
      <c r="D173">
        <v>16</v>
      </c>
      <c r="E173">
        <v>39</v>
      </c>
      <c r="F173">
        <v>795</v>
      </c>
      <c r="G173" s="15">
        <v>1.2740384615384599</v>
      </c>
      <c r="H173" s="17">
        <v>0.562394501143891</v>
      </c>
    </row>
    <row r="174" spans="1:8" x14ac:dyDescent="0.25">
      <c r="A174" t="s">
        <v>491</v>
      </c>
      <c r="B174" t="s">
        <v>492</v>
      </c>
      <c r="C174">
        <v>1</v>
      </c>
      <c r="D174">
        <v>16</v>
      </c>
      <c r="E174">
        <v>39</v>
      </c>
      <c r="F174">
        <v>795</v>
      </c>
      <c r="G174" s="15">
        <v>1.2740384615384599</v>
      </c>
      <c r="H174" s="17">
        <v>0.562394501143891</v>
      </c>
    </row>
    <row r="175" spans="1:8" x14ac:dyDescent="0.25">
      <c r="A175" t="s">
        <v>505</v>
      </c>
      <c r="B175" t="s">
        <v>506</v>
      </c>
      <c r="C175">
        <v>1</v>
      </c>
      <c r="D175">
        <v>16</v>
      </c>
      <c r="E175">
        <v>39</v>
      </c>
      <c r="F175">
        <v>795</v>
      </c>
      <c r="G175" s="15">
        <v>1.2740384615384599</v>
      </c>
      <c r="H175" s="17">
        <v>0.562394501143891</v>
      </c>
    </row>
    <row r="176" spans="1:8" x14ac:dyDescent="0.25">
      <c r="A176" t="s">
        <v>453</v>
      </c>
      <c r="B176" t="s">
        <v>454</v>
      </c>
      <c r="C176">
        <v>1</v>
      </c>
      <c r="D176">
        <v>16</v>
      </c>
      <c r="E176">
        <v>41</v>
      </c>
      <c r="F176">
        <v>793</v>
      </c>
      <c r="G176" s="15">
        <v>1.2088414634146301</v>
      </c>
      <c r="H176" s="17">
        <v>0.58055928283743596</v>
      </c>
    </row>
    <row r="177" spans="1:8" x14ac:dyDescent="0.25">
      <c r="A177" t="s">
        <v>343</v>
      </c>
      <c r="B177" t="s">
        <v>344</v>
      </c>
      <c r="C177">
        <v>1</v>
      </c>
      <c r="D177">
        <v>16</v>
      </c>
      <c r="E177">
        <v>43</v>
      </c>
      <c r="F177">
        <v>791</v>
      </c>
      <c r="G177" s="15">
        <v>1.14970930232558</v>
      </c>
      <c r="H177" s="17">
        <v>0.598012665431645</v>
      </c>
    </row>
    <row r="178" spans="1:8" x14ac:dyDescent="0.25">
      <c r="A178" t="s">
        <v>546</v>
      </c>
      <c r="B178" t="s">
        <v>547</v>
      </c>
      <c r="C178">
        <v>1</v>
      </c>
      <c r="D178">
        <v>16</v>
      </c>
      <c r="E178">
        <v>43</v>
      </c>
      <c r="F178">
        <v>791</v>
      </c>
      <c r="G178" s="15">
        <v>1.14970930232558</v>
      </c>
      <c r="H178" s="17">
        <v>0.598012665431645</v>
      </c>
    </row>
    <row r="179" spans="1:8" x14ac:dyDescent="0.25">
      <c r="A179" t="s">
        <v>542</v>
      </c>
      <c r="B179" t="s">
        <v>543</v>
      </c>
      <c r="C179">
        <v>1</v>
      </c>
      <c r="D179">
        <v>16</v>
      </c>
      <c r="E179">
        <v>45</v>
      </c>
      <c r="F179">
        <v>789</v>
      </c>
      <c r="G179" s="15">
        <v>1.0958333333333301</v>
      </c>
      <c r="H179" s="17">
        <v>0.61478083286409801</v>
      </c>
    </row>
    <row r="180" spans="1:8" x14ac:dyDescent="0.25">
      <c r="A180" t="s">
        <v>173</v>
      </c>
      <c r="B180" t="s">
        <v>174</v>
      </c>
      <c r="C180">
        <v>1</v>
      </c>
      <c r="D180">
        <v>16</v>
      </c>
      <c r="E180">
        <v>46</v>
      </c>
      <c r="F180">
        <v>788</v>
      </c>
      <c r="G180" s="15">
        <v>1.0706521739130399</v>
      </c>
      <c r="H180" s="17">
        <v>0.62291589602169095</v>
      </c>
    </row>
    <row r="181" spans="1:8" x14ac:dyDescent="0.25">
      <c r="A181" t="s">
        <v>268</v>
      </c>
      <c r="B181" t="s">
        <v>269</v>
      </c>
      <c r="C181">
        <v>1</v>
      </c>
      <c r="D181">
        <v>16</v>
      </c>
      <c r="E181">
        <v>46</v>
      </c>
      <c r="F181">
        <v>788</v>
      </c>
      <c r="G181" s="15">
        <v>1.0706521739130399</v>
      </c>
      <c r="H181" s="17">
        <v>0.62291589602169095</v>
      </c>
    </row>
    <row r="182" spans="1:8" x14ac:dyDescent="0.25">
      <c r="A182" t="s">
        <v>38</v>
      </c>
      <c r="B182" t="s">
        <v>191</v>
      </c>
      <c r="C182">
        <v>4</v>
      </c>
      <c r="D182">
        <v>13</v>
      </c>
      <c r="E182">
        <v>204</v>
      </c>
      <c r="F182">
        <v>630</v>
      </c>
      <c r="G182" s="15">
        <v>0.95022624434389102</v>
      </c>
      <c r="H182" s="17">
        <v>0.62893668278238002</v>
      </c>
    </row>
    <row r="183" spans="1:8" x14ac:dyDescent="0.25">
      <c r="A183" t="s">
        <v>212</v>
      </c>
      <c r="B183" t="s">
        <v>213</v>
      </c>
      <c r="C183">
        <v>1</v>
      </c>
      <c r="D183">
        <v>16</v>
      </c>
      <c r="E183">
        <v>47</v>
      </c>
      <c r="F183">
        <v>787</v>
      </c>
      <c r="G183" s="15">
        <v>1.04654255319148</v>
      </c>
      <c r="H183" s="17">
        <v>0.63088906737440698</v>
      </c>
    </row>
    <row r="184" spans="1:8" x14ac:dyDescent="0.25">
      <c r="A184" t="s">
        <v>330</v>
      </c>
      <c r="B184" t="s">
        <v>331</v>
      </c>
      <c r="C184">
        <v>1</v>
      </c>
      <c r="D184">
        <v>16</v>
      </c>
      <c r="E184">
        <v>47</v>
      </c>
      <c r="F184">
        <v>787</v>
      </c>
      <c r="G184" s="15">
        <v>1.04654255319148</v>
      </c>
      <c r="H184" s="17">
        <v>0.63088906737440698</v>
      </c>
    </row>
    <row r="185" spans="1:8" x14ac:dyDescent="0.25">
      <c r="A185" t="s">
        <v>379</v>
      </c>
      <c r="B185" t="s">
        <v>380</v>
      </c>
      <c r="C185">
        <v>1</v>
      </c>
      <c r="D185">
        <v>16</v>
      </c>
      <c r="E185">
        <v>47</v>
      </c>
      <c r="F185">
        <v>787</v>
      </c>
      <c r="G185" s="15">
        <v>1.04654255319148</v>
      </c>
      <c r="H185" s="17">
        <v>0.63088906737440698</v>
      </c>
    </row>
    <row r="186" spans="1:8" x14ac:dyDescent="0.25">
      <c r="A186" t="s">
        <v>42</v>
      </c>
      <c r="B186" t="s">
        <v>311</v>
      </c>
      <c r="C186">
        <v>4</v>
      </c>
      <c r="D186">
        <v>13</v>
      </c>
      <c r="E186">
        <v>205</v>
      </c>
      <c r="F186">
        <v>629</v>
      </c>
      <c r="G186" s="15">
        <v>0.94409005628517795</v>
      </c>
      <c r="H186" s="17">
        <v>0.63322649765113703</v>
      </c>
    </row>
    <row r="187" spans="1:8" x14ac:dyDescent="0.25">
      <c r="A187" t="s">
        <v>52</v>
      </c>
      <c r="B187" t="s">
        <v>384</v>
      </c>
      <c r="C187">
        <v>6</v>
      </c>
      <c r="D187">
        <v>11</v>
      </c>
      <c r="E187">
        <v>306</v>
      </c>
      <c r="F187">
        <v>528</v>
      </c>
      <c r="G187" s="15">
        <v>0.94117647058823495</v>
      </c>
      <c r="H187" s="17">
        <v>0.63732340267117704</v>
      </c>
    </row>
    <row r="188" spans="1:8" x14ac:dyDescent="0.25">
      <c r="A188" t="s">
        <v>483</v>
      </c>
      <c r="B188" t="s">
        <v>484</v>
      </c>
      <c r="C188">
        <v>1</v>
      </c>
      <c r="D188">
        <v>16</v>
      </c>
      <c r="E188">
        <v>48</v>
      </c>
      <c r="F188">
        <v>786</v>
      </c>
      <c r="G188" s="15">
        <v>1.0234375</v>
      </c>
      <c r="H188" s="17">
        <v>0.63870337105400299</v>
      </c>
    </row>
    <row r="189" spans="1:8" x14ac:dyDescent="0.25">
      <c r="A189" t="s">
        <v>511</v>
      </c>
      <c r="B189" t="s">
        <v>512</v>
      </c>
      <c r="C189">
        <v>1</v>
      </c>
      <c r="D189">
        <v>16</v>
      </c>
      <c r="E189">
        <v>48</v>
      </c>
      <c r="F189">
        <v>786</v>
      </c>
      <c r="G189" s="15">
        <v>1.0234375</v>
      </c>
      <c r="H189" s="17">
        <v>0.63870337105400299</v>
      </c>
    </row>
    <row r="190" spans="1:8" x14ac:dyDescent="0.25">
      <c r="A190" t="s">
        <v>544</v>
      </c>
      <c r="B190" t="s">
        <v>545</v>
      </c>
      <c r="C190">
        <v>1</v>
      </c>
      <c r="D190">
        <v>16</v>
      </c>
      <c r="E190">
        <v>48</v>
      </c>
      <c r="F190">
        <v>786</v>
      </c>
      <c r="G190" s="15">
        <v>1.0234375</v>
      </c>
      <c r="H190" s="17">
        <v>0.63870337105400299</v>
      </c>
    </row>
    <row r="191" spans="1:8" x14ac:dyDescent="0.25">
      <c r="A191" t="s">
        <v>515</v>
      </c>
      <c r="B191" t="s">
        <v>516</v>
      </c>
      <c r="C191">
        <v>1</v>
      </c>
      <c r="D191">
        <v>16</v>
      </c>
      <c r="E191">
        <v>49</v>
      </c>
      <c r="F191">
        <v>785</v>
      </c>
      <c r="G191" s="15">
        <v>1.00127551020408</v>
      </c>
      <c r="H191" s="17">
        <v>0.64636177840092701</v>
      </c>
    </row>
    <row r="192" spans="1:8" x14ac:dyDescent="0.25">
      <c r="A192" t="s">
        <v>238</v>
      </c>
      <c r="B192" t="s">
        <v>239</v>
      </c>
      <c r="C192">
        <v>1</v>
      </c>
      <c r="D192">
        <v>16</v>
      </c>
      <c r="E192">
        <v>50</v>
      </c>
      <c r="F192">
        <v>784</v>
      </c>
      <c r="G192" s="15">
        <v>0.98</v>
      </c>
      <c r="H192" s="17">
        <v>0.65386720882141702</v>
      </c>
    </row>
    <row r="193" spans="1:8" x14ac:dyDescent="0.25">
      <c r="A193" t="s">
        <v>166</v>
      </c>
      <c r="B193" t="s">
        <v>167</v>
      </c>
      <c r="C193">
        <v>1</v>
      </c>
      <c r="D193">
        <v>16</v>
      </c>
      <c r="E193">
        <v>51</v>
      </c>
      <c r="F193">
        <v>783</v>
      </c>
      <c r="G193" s="15">
        <v>0.95955882352941102</v>
      </c>
      <c r="H193" s="17">
        <v>0.66122253063361403</v>
      </c>
    </row>
    <row r="194" spans="1:8" x14ac:dyDescent="0.25">
      <c r="A194" t="s">
        <v>375</v>
      </c>
      <c r="B194" t="s">
        <v>376</v>
      </c>
      <c r="C194">
        <v>4</v>
      </c>
      <c r="D194">
        <v>13</v>
      </c>
      <c r="E194">
        <v>215</v>
      </c>
      <c r="F194">
        <v>619</v>
      </c>
      <c r="G194" s="15">
        <v>0.88586762075134096</v>
      </c>
      <c r="H194" s="17">
        <v>0.67467080269917401</v>
      </c>
    </row>
    <row r="195" spans="1:8" x14ac:dyDescent="0.25">
      <c r="A195" t="s">
        <v>222</v>
      </c>
      <c r="B195" t="s">
        <v>223</v>
      </c>
      <c r="C195">
        <v>2</v>
      </c>
      <c r="D195">
        <v>15</v>
      </c>
      <c r="E195">
        <v>112</v>
      </c>
      <c r="F195">
        <v>722</v>
      </c>
      <c r="G195" s="15">
        <v>0.85952380952380902</v>
      </c>
      <c r="H195" s="17">
        <v>0.68808214004774504</v>
      </c>
    </row>
    <row r="196" spans="1:8" x14ac:dyDescent="0.25">
      <c r="A196" t="s">
        <v>503</v>
      </c>
      <c r="B196" t="s">
        <v>504</v>
      </c>
      <c r="C196">
        <v>1</v>
      </c>
      <c r="D196">
        <v>16</v>
      </c>
      <c r="E196">
        <v>55</v>
      </c>
      <c r="F196">
        <v>779</v>
      </c>
      <c r="G196" s="15">
        <v>0.88522727272727197</v>
      </c>
      <c r="H196" s="17">
        <v>0.68919835621119596</v>
      </c>
    </row>
    <row r="197" spans="1:8" x14ac:dyDescent="0.25">
      <c r="A197" t="s">
        <v>262</v>
      </c>
      <c r="B197" t="s">
        <v>263</v>
      </c>
      <c r="C197">
        <v>2</v>
      </c>
      <c r="D197">
        <v>15</v>
      </c>
      <c r="E197">
        <v>113</v>
      </c>
      <c r="F197">
        <v>721</v>
      </c>
      <c r="G197" s="15">
        <v>0.85073746312684295</v>
      </c>
      <c r="H197" s="17">
        <v>0.69301760614136398</v>
      </c>
    </row>
    <row r="198" spans="1:8" x14ac:dyDescent="0.25">
      <c r="A198" t="s">
        <v>246</v>
      </c>
      <c r="B198" t="s">
        <v>247</v>
      </c>
      <c r="C198">
        <v>3</v>
      </c>
      <c r="D198">
        <v>14</v>
      </c>
      <c r="E198">
        <v>171</v>
      </c>
      <c r="F198">
        <v>663</v>
      </c>
      <c r="G198" s="15">
        <v>0.83082706766917203</v>
      </c>
      <c r="H198" s="17">
        <v>0.70875145126333805</v>
      </c>
    </row>
    <row r="199" spans="1:8" x14ac:dyDescent="0.25">
      <c r="A199" t="s">
        <v>327</v>
      </c>
      <c r="B199" t="s">
        <v>328</v>
      </c>
      <c r="C199">
        <v>3</v>
      </c>
      <c r="D199">
        <v>14</v>
      </c>
      <c r="E199">
        <v>174</v>
      </c>
      <c r="F199">
        <v>660</v>
      </c>
      <c r="G199" s="15">
        <v>0.81280788177339902</v>
      </c>
      <c r="H199" s="17">
        <v>0.72084915121792303</v>
      </c>
    </row>
    <row r="200" spans="1:8" x14ac:dyDescent="0.25">
      <c r="A200" t="s">
        <v>57</v>
      </c>
      <c r="B200" t="s">
        <v>431</v>
      </c>
      <c r="C200">
        <v>10</v>
      </c>
      <c r="D200">
        <v>7</v>
      </c>
      <c r="E200">
        <v>524</v>
      </c>
      <c r="F200">
        <v>310</v>
      </c>
      <c r="G200" s="15">
        <v>0.84514721919302005</v>
      </c>
      <c r="H200" s="17">
        <v>0.72691561816095196</v>
      </c>
    </row>
    <row r="201" spans="1:8" x14ac:dyDescent="0.25">
      <c r="A201" t="s">
        <v>177</v>
      </c>
      <c r="B201" t="s">
        <v>178</v>
      </c>
      <c r="C201">
        <v>1</v>
      </c>
      <c r="D201">
        <v>16</v>
      </c>
      <c r="E201">
        <v>61</v>
      </c>
      <c r="F201">
        <v>773</v>
      </c>
      <c r="G201" s="15">
        <v>0.79200819672131095</v>
      </c>
      <c r="H201" s="17">
        <v>0.72711590323736797</v>
      </c>
    </row>
    <row r="202" spans="1:8" x14ac:dyDescent="0.25">
      <c r="A202" t="s">
        <v>432</v>
      </c>
      <c r="B202" t="s">
        <v>433</v>
      </c>
      <c r="C202">
        <v>2</v>
      </c>
      <c r="D202">
        <v>15</v>
      </c>
      <c r="E202">
        <v>122</v>
      </c>
      <c r="F202">
        <v>712</v>
      </c>
      <c r="G202" s="15">
        <v>0.77814207650273204</v>
      </c>
      <c r="H202" s="17">
        <v>0.73484420061619105</v>
      </c>
    </row>
    <row r="203" spans="1:8" x14ac:dyDescent="0.25">
      <c r="A203" t="s">
        <v>200</v>
      </c>
      <c r="B203" t="s">
        <v>201</v>
      </c>
      <c r="C203">
        <v>2</v>
      </c>
      <c r="D203">
        <v>15</v>
      </c>
      <c r="E203">
        <v>125</v>
      </c>
      <c r="F203">
        <v>709</v>
      </c>
      <c r="G203" s="15">
        <v>0.75626666666666598</v>
      </c>
      <c r="H203" s="17">
        <v>0.74776874901446799</v>
      </c>
    </row>
    <row r="204" spans="1:8" x14ac:dyDescent="0.25">
      <c r="A204" t="s">
        <v>473</v>
      </c>
      <c r="B204" t="s">
        <v>474</v>
      </c>
      <c r="C204">
        <v>1</v>
      </c>
      <c r="D204">
        <v>16</v>
      </c>
      <c r="E204">
        <v>67</v>
      </c>
      <c r="F204">
        <v>767</v>
      </c>
      <c r="G204" s="15">
        <v>0.71548507462686495</v>
      </c>
      <c r="H204" s="17">
        <v>0.760647848715303</v>
      </c>
    </row>
    <row r="205" spans="1:8" x14ac:dyDescent="0.25">
      <c r="A205" t="s">
        <v>240</v>
      </c>
      <c r="B205" t="s">
        <v>241</v>
      </c>
      <c r="C205">
        <v>1</v>
      </c>
      <c r="D205">
        <v>16</v>
      </c>
      <c r="E205">
        <v>70</v>
      </c>
      <c r="F205">
        <v>764</v>
      </c>
      <c r="G205" s="15">
        <v>0.68214285714285705</v>
      </c>
      <c r="H205" s="17">
        <v>0.77592090097187505</v>
      </c>
    </row>
    <row r="206" spans="1:8" x14ac:dyDescent="0.25">
      <c r="A206" t="s">
        <v>218</v>
      </c>
      <c r="B206" t="s">
        <v>219</v>
      </c>
      <c r="C206">
        <v>1</v>
      </c>
      <c r="D206">
        <v>16</v>
      </c>
      <c r="E206">
        <v>71</v>
      </c>
      <c r="F206">
        <v>763</v>
      </c>
      <c r="G206" s="15">
        <v>0.67165492957746398</v>
      </c>
      <c r="H206" s="17">
        <v>0.78080467620724103</v>
      </c>
    </row>
    <row r="207" spans="1:8" x14ac:dyDescent="0.25">
      <c r="A207" t="s">
        <v>39</v>
      </c>
      <c r="B207" t="s">
        <v>192</v>
      </c>
      <c r="C207">
        <v>1</v>
      </c>
      <c r="D207">
        <v>16</v>
      </c>
      <c r="E207">
        <v>72</v>
      </c>
      <c r="F207">
        <v>762</v>
      </c>
      <c r="G207" s="15">
        <v>0.66145833333333304</v>
      </c>
      <c r="H207" s="17">
        <v>0.78558814283616096</v>
      </c>
    </row>
    <row r="208" spans="1:8" x14ac:dyDescent="0.25">
      <c r="A208" t="s">
        <v>248</v>
      </c>
      <c r="B208" t="s">
        <v>249</v>
      </c>
      <c r="C208">
        <v>4</v>
      </c>
      <c r="D208">
        <v>13</v>
      </c>
      <c r="E208">
        <v>248</v>
      </c>
      <c r="F208">
        <v>586</v>
      </c>
      <c r="G208" s="15">
        <v>0.72704714640198498</v>
      </c>
      <c r="H208" s="17">
        <v>0.79092790158146697</v>
      </c>
    </row>
    <row r="209" spans="1:8" x14ac:dyDescent="0.25">
      <c r="A209" t="s">
        <v>347</v>
      </c>
      <c r="B209" t="s">
        <v>348</v>
      </c>
      <c r="C209">
        <v>4</v>
      </c>
      <c r="D209">
        <v>13</v>
      </c>
      <c r="E209">
        <v>251</v>
      </c>
      <c r="F209">
        <v>583</v>
      </c>
      <c r="G209" s="15">
        <v>0.714679742568188</v>
      </c>
      <c r="H209" s="17">
        <v>0.79987197812004995</v>
      </c>
    </row>
    <row r="210" spans="1:8" x14ac:dyDescent="0.25">
      <c r="A210" t="s">
        <v>254</v>
      </c>
      <c r="B210" t="s">
        <v>255</v>
      </c>
      <c r="C210">
        <v>7</v>
      </c>
      <c r="D210">
        <v>10</v>
      </c>
      <c r="E210">
        <v>408</v>
      </c>
      <c r="F210">
        <v>426</v>
      </c>
      <c r="G210" s="15">
        <v>0.73088235294117598</v>
      </c>
      <c r="H210" s="17">
        <v>0.80939675919183096</v>
      </c>
    </row>
    <row r="211" spans="1:8" x14ac:dyDescent="0.25">
      <c r="A211" t="s">
        <v>58</v>
      </c>
      <c r="B211" t="s">
        <v>523</v>
      </c>
      <c r="C211">
        <v>2</v>
      </c>
      <c r="D211">
        <v>15</v>
      </c>
      <c r="E211">
        <v>146</v>
      </c>
      <c r="F211">
        <v>688</v>
      </c>
      <c r="G211" s="15">
        <v>0.62831050228310503</v>
      </c>
      <c r="H211" s="17">
        <v>0.82492894186712895</v>
      </c>
    </row>
    <row r="212" spans="1:8" x14ac:dyDescent="0.25">
      <c r="A212" t="s">
        <v>45</v>
      </c>
      <c r="B212" t="s">
        <v>332</v>
      </c>
      <c r="C212">
        <v>14</v>
      </c>
      <c r="D212">
        <v>3</v>
      </c>
      <c r="E212">
        <v>725</v>
      </c>
      <c r="F212">
        <v>109</v>
      </c>
      <c r="G212" s="15">
        <v>0.70160919540229805</v>
      </c>
      <c r="H212" s="17">
        <v>0.82530315136479404</v>
      </c>
    </row>
    <row r="213" spans="1:8" x14ac:dyDescent="0.25">
      <c r="A213" t="s">
        <v>60</v>
      </c>
      <c r="B213" t="s">
        <v>549</v>
      </c>
      <c r="C213">
        <v>1</v>
      </c>
      <c r="D213">
        <v>16</v>
      </c>
      <c r="E213">
        <v>84</v>
      </c>
      <c r="F213">
        <v>750</v>
      </c>
      <c r="G213" s="15">
        <v>0.55803571428571397</v>
      </c>
      <c r="H213" s="17">
        <v>0.83583589726126695</v>
      </c>
    </row>
    <row r="214" spans="1:8" x14ac:dyDescent="0.25">
      <c r="A214" t="s">
        <v>395</v>
      </c>
      <c r="B214" t="s">
        <v>396</v>
      </c>
      <c r="C214">
        <v>1</v>
      </c>
      <c r="D214">
        <v>16</v>
      </c>
      <c r="E214">
        <v>85</v>
      </c>
      <c r="F214">
        <v>749</v>
      </c>
      <c r="G214" s="15">
        <v>0.55073529411764699</v>
      </c>
      <c r="H214" s="17">
        <v>0.839479225912799</v>
      </c>
    </row>
    <row r="215" spans="1:8" x14ac:dyDescent="0.25">
      <c r="A215" t="s">
        <v>397</v>
      </c>
      <c r="B215" t="s">
        <v>398</v>
      </c>
      <c r="C215">
        <v>1</v>
      </c>
      <c r="D215">
        <v>16</v>
      </c>
      <c r="E215">
        <v>85</v>
      </c>
      <c r="F215">
        <v>749</v>
      </c>
      <c r="G215" s="15">
        <v>0.55073529411764699</v>
      </c>
      <c r="H215" s="17">
        <v>0.839479225912799</v>
      </c>
    </row>
    <row r="216" spans="1:8" x14ac:dyDescent="0.25">
      <c r="A216" t="s">
        <v>250</v>
      </c>
      <c r="B216" t="s">
        <v>251</v>
      </c>
      <c r="C216">
        <v>12</v>
      </c>
      <c r="D216">
        <v>5</v>
      </c>
      <c r="E216">
        <v>651</v>
      </c>
      <c r="F216">
        <v>183</v>
      </c>
      <c r="G216" s="15">
        <v>0.67465437788018401</v>
      </c>
      <c r="H216" s="17">
        <v>0.84885325599986505</v>
      </c>
    </row>
    <row r="217" spans="1:8" x14ac:dyDescent="0.25">
      <c r="A217" t="s">
        <v>198</v>
      </c>
      <c r="B217" t="s">
        <v>199</v>
      </c>
      <c r="C217">
        <v>1</v>
      </c>
      <c r="D217">
        <v>16</v>
      </c>
      <c r="E217">
        <v>89</v>
      </c>
      <c r="F217">
        <v>745</v>
      </c>
      <c r="G217" s="15">
        <v>0.52317415730337002</v>
      </c>
      <c r="H217" s="17">
        <v>0.85330536115085198</v>
      </c>
    </row>
    <row r="218" spans="1:8" x14ac:dyDescent="0.25">
      <c r="A218" t="s">
        <v>206</v>
      </c>
      <c r="B218" t="s">
        <v>207</v>
      </c>
      <c r="C218">
        <v>1</v>
      </c>
      <c r="D218">
        <v>16</v>
      </c>
      <c r="E218">
        <v>91</v>
      </c>
      <c r="F218">
        <v>743</v>
      </c>
      <c r="G218" s="15">
        <v>0.51030219780219699</v>
      </c>
      <c r="H218" s="17">
        <v>0.85979040252002303</v>
      </c>
    </row>
    <row r="219" spans="1:8" x14ac:dyDescent="0.25">
      <c r="A219" t="s">
        <v>367</v>
      </c>
      <c r="B219" t="s">
        <v>368</v>
      </c>
      <c r="C219">
        <v>1</v>
      </c>
      <c r="D219">
        <v>16</v>
      </c>
      <c r="E219">
        <v>91</v>
      </c>
      <c r="F219">
        <v>743</v>
      </c>
      <c r="G219" s="15">
        <v>0.51030219780219699</v>
      </c>
      <c r="H219" s="17">
        <v>0.85979040252002303</v>
      </c>
    </row>
    <row r="220" spans="1:8" x14ac:dyDescent="0.25">
      <c r="A220" t="s">
        <v>210</v>
      </c>
      <c r="B220" t="s">
        <v>211</v>
      </c>
      <c r="C220">
        <v>2</v>
      </c>
      <c r="D220">
        <v>15</v>
      </c>
      <c r="E220">
        <v>159</v>
      </c>
      <c r="F220">
        <v>675</v>
      </c>
      <c r="G220" s="15">
        <v>0.56603773584905603</v>
      </c>
      <c r="H220" s="17">
        <v>0.86214528992144501</v>
      </c>
    </row>
    <row r="221" spans="1:8" x14ac:dyDescent="0.25">
      <c r="A221" t="s">
        <v>371</v>
      </c>
      <c r="B221" t="s">
        <v>372</v>
      </c>
      <c r="C221">
        <v>2</v>
      </c>
      <c r="D221">
        <v>15</v>
      </c>
      <c r="E221">
        <v>160</v>
      </c>
      <c r="F221">
        <v>674</v>
      </c>
      <c r="G221" s="15">
        <v>0.56166666666666598</v>
      </c>
      <c r="H221" s="17">
        <v>0.86471027934661304</v>
      </c>
    </row>
    <row r="222" spans="1:8" x14ac:dyDescent="0.25">
      <c r="A222" t="s">
        <v>393</v>
      </c>
      <c r="B222" t="s">
        <v>394</v>
      </c>
      <c r="C222">
        <v>2</v>
      </c>
      <c r="D222">
        <v>15</v>
      </c>
      <c r="E222">
        <v>160</v>
      </c>
      <c r="F222">
        <v>674</v>
      </c>
      <c r="G222" s="15">
        <v>0.56166666666666598</v>
      </c>
      <c r="H222" s="17">
        <v>0.86471027934661304</v>
      </c>
    </row>
    <row r="223" spans="1:8" x14ac:dyDescent="0.25">
      <c r="A223" t="s">
        <v>47</v>
      </c>
      <c r="B223" t="s">
        <v>338</v>
      </c>
      <c r="C223">
        <v>9</v>
      </c>
      <c r="D223">
        <v>8</v>
      </c>
      <c r="E223">
        <v>531</v>
      </c>
      <c r="F223">
        <v>303</v>
      </c>
      <c r="G223" s="15">
        <v>0.64194915254237195</v>
      </c>
      <c r="H223" s="17">
        <v>0.87669969601656905</v>
      </c>
    </row>
    <row r="224" spans="1:8" x14ac:dyDescent="0.25">
      <c r="A224" t="s">
        <v>224</v>
      </c>
      <c r="B224" t="s">
        <v>225</v>
      </c>
      <c r="C224">
        <v>5</v>
      </c>
      <c r="D224">
        <v>12</v>
      </c>
      <c r="E224">
        <v>338</v>
      </c>
      <c r="F224">
        <v>496</v>
      </c>
      <c r="G224" s="15">
        <v>0.61143984220907299</v>
      </c>
      <c r="H224" s="17">
        <v>0.88161070305897504</v>
      </c>
    </row>
    <row r="225" spans="1:8" x14ac:dyDescent="0.25">
      <c r="A225" t="s">
        <v>43</v>
      </c>
      <c r="B225" t="s">
        <v>312</v>
      </c>
      <c r="C225">
        <v>5</v>
      </c>
      <c r="D225">
        <v>12</v>
      </c>
      <c r="E225">
        <v>338</v>
      </c>
      <c r="F225">
        <v>496</v>
      </c>
      <c r="G225" s="15">
        <v>0.61143984220907299</v>
      </c>
      <c r="H225" s="17">
        <v>0.88161070305897504</v>
      </c>
    </row>
    <row r="226" spans="1:8" x14ac:dyDescent="0.25">
      <c r="A226" t="s">
        <v>183</v>
      </c>
      <c r="B226" t="s">
        <v>184</v>
      </c>
      <c r="C226">
        <v>1</v>
      </c>
      <c r="D226">
        <v>16</v>
      </c>
      <c r="E226">
        <v>100</v>
      </c>
      <c r="F226">
        <v>734</v>
      </c>
      <c r="G226" s="15">
        <v>0.45874999999999999</v>
      </c>
      <c r="H226" s="17">
        <v>0.88577494677344903</v>
      </c>
    </row>
    <row r="227" spans="1:8" x14ac:dyDescent="0.25">
      <c r="A227" t="s">
        <v>260</v>
      </c>
      <c r="B227" t="s">
        <v>261</v>
      </c>
      <c r="C227">
        <v>14</v>
      </c>
      <c r="D227">
        <v>3</v>
      </c>
      <c r="E227">
        <v>743</v>
      </c>
      <c r="F227">
        <v>91</v>
      </c>
      <c r="G227" s="15">
        <v>0.57155675190668398</v>
      </c>
      <c r="H227" s="17">
        <v>0.89209163442872896</v>
      </c>
    </row>
    <row r="228" spans="1:8" x14ac:dyDescent="0.25">
      <c r="A228" t="s">
        <v>49</v>
      </c>
      <c r="B228" t="s">
        <v>377</v>
      </c>
      <c r="C228">
        <v>5</v>
      </c>
      <c r="D228">
        <v>12</v>
      </c>
      <c r="E228">
        <v>348</v>
      </c>
      <c r="F228">
        <v>486</v>
      </c>
      <c r="G228" s="15">
        <v>0.58189655172413701</v>
      </c>
      <c r="H228" s="17">
        <v>0.89998282125152496</v>
      </c>
    </row>
    <row r="229" spans="1:8" x14ac:dyDescent="0.25">
      <c r="A229" t="s">
        <v>41</v>
      </c>
      <c r="B229" t="s">
        <v>296</v>
      </c>
      <c r="C229">
        <v>2</v>
      </c>
      <c r="D229">
        <v>15</v>
      </c>
      <c r="E229">
        <v>176</v>
      </c>
      <c r="F229">
        <v>658</v>
      </c>
      <c r="G229" s="15">
        <v>0.49848484848484798</v>
      </c>
      <c r="H229" s="17">
        <v>0.900583178847852</v>
      </c>
    </row>
    <row r="230" spans="1:8" x14ac:dyDescent="0.25">
      <c r="A230" t="s">
        <v>51</v>
      </c>
      <c r="B230" t="s">
        <v>381</v>
      </c>
      <c r="C230">
        <v>11</v>
      </c>
      <c r="D230">
        <v>6</v>
      </c>
      <c r="E230">
        <v>630</v>
      </c>
      <c r="F230">
        <v>204</v>
      </c>
      <c r="G230" s="15">
        <v>0.59365079365079299</v>
      </c>
      <c r="H230" s="17">
        <v>0.90106203727078604</v>
      </c>
    </row>
    <row r="231" spans="1:8" x14ac:dyDescent="0.25">
      <c r="A231" t="s">
        <v>44</v>
      </c>
      <c r="B231" t="s">
        <v>329</v>
      </c>
      <c r="C231">
        <v>4</v>
      </c>
      <c r="D231">
        <v>13</v>
      </c>
      <c r="E231">
        <v>300</v>
      </c>
      <c r="F231">
        <v>534</v>
      </c>
      <c r="G231" s="15">
        <v>0.54769230769230703</v>
      </c>
      <c r="H231" s="17">
        <v>0.909896621052667</v>
      </c>
    </row>
    <row r="232" spans="1:8" x14ac:dyDescent="0.25">
      <c r="A232" t="s">
        <v>214</v>
      </c>
      <c r="B232" t="s">
        <v>215</v>
      </c>
      <c r="C232">
        <v>1</v>
      </c>
      <c r="D232">
        <v>16</v>
      </c>
      <c r="E232">
        <v>111</v>
      </c>
      <c r="F232">
        <v>723</v>
      </c>
      <c r="G232" s="15">
        <v>0.40709459459459402</v>
      </c>
      <c r="H232" s="17">
        <v>0.91138943456694799</v>
      </c>
    </row>
    <row r="233" spans="1:8" x14ac:dyDescent="0.25">
      <c r="A233" t="s">
        <v>175</v>
      </c>
      <c r="B233" t="s">
        <v>176</v>
      </c>
      <c r="C233">
        <v>1</v>
      </c>
      <c r="D233">
        <v>16</v>
      </c>
      <c r="E233">
        <v>113</v>
      </c>
      <c r="F233">
        <v>721</v>
      </c>
      <c r="G233" s="15">
        <v>0.39878318584070799</v>
      </c>
      <c r="H233" s="17">
        <v>0.91542204700091201</v>
      </c>
    </row>
    <row r="234" spans="1:8" x14ac:dyDescent="0.25">
      <c r="A234" t="s">
        <v>341</v>
      </c>
      <c r="B234" t="s">
        <v>342</v>
      </c>
      <c r="C234">
        <v>1</v>
      </c>
      <c r="D234">
        <v>16</v>
      </c>
      <c r="E234">
        <v>160</v>
      </c>
      <c r="F234">
        <v>674</v>
      </c>
      <c r="G234" s="15">
        <v>0.26328125000000002</v>
      </c>
      <c r="H234" s="17">
        <v>0.97276045892931695</v>
      </c>
    </row>
    <row r="235" spans="1:8" x14ac:dyDescent="0.25">
      <c r="A235" t="s">
        <v>193</v>
      </c>
      <c r="B235" t="s">
        <v>194</v>
      </c>
      <c r="C235">
        <v>17</v>
      </c>
      <c r="D235">
        <v>0</v>
      </c>
      <c r="E235">
        <v>833</v>
      </c>
      <c r="F235">
        <v>1</v>
      </c>
      <c r="G235" s="15" t="s">
        <v>121</v>
      </c>
      <c r="H235" s="17">
        <v>0.98002350176324604</v>
      </c>
    </row>
  </sheetData>
  <autoFilter ref="A1:H235" xr:uid="{A28B986B-FBDB-4D4E-9CC7-CFF83F936FE0}">
    <filterColumn colId="4">
      <filters>
        <filter val="1"/>
        <filter val="10"/>
        <filter val="100"/>
        <filter val="11"/>
        <filter val="111"/>
        <filter val="112"/>
        <filter val="113"/>
        <filter val="12"/>
        <filter val="122"/>
        <filter val="124"/>
        <filter val="125"/>
        <filter val="126"/>
        <filter val="14"/>
        <filter val="146"/>
        <filter val="15"/>
        <filter val="159"/>
        <filter val="16"/>
        <filter val="160"/>
        <filter val="17"/>
        <filter val="171"/>
        <filter val="174"/>
        <filter val="176"/>
        <filter val="18"/>
        <filter val="2"/>
        <filter val="204"/>
        <filter val="205"/>
        <filter val="21"/>
        <filter val="215"/>
        <filter val="22"/>
        <filter val="24"/>
        <filter val="248"/>
        <filter val="25"/>
        <filter val="251"/>
        <filter val="27"/>
        <filter val="28"/>
        <filter val="281"/>
        <filter val="283"/>
        <filter val="29"/>
        <filter val="3"/>
        <filter val="300"/>
        <filter val="306"/>
        <filter val="31"/>
        <filter val="32"/>
        <filter val="33"/>
        <filter val="338"/>
        <filter val="34"/>
        <filter val="348"/>
        <filter val="35"/>
        <filter val="37"/>
        <filter val="38"/>
        <filter val="380"/>
        <filter val="39"/>
        <filter val="4"/>
        <filter val="408"/>
        <filter val="41"/>
        <filter val="42"/>
        <filter val="420"/>
        <filter val="429"/>
        <filter val="43"/>
        <filter val="442"/>
        <filter val="45"/>
        <filter val="46"/>
        <filter val="47"/>
        <filter val="48"/>
        <filter val="49"/>
        <filter val="5"/>
        <filter val="50"/>
        <filter val="51"/>
        <filter val="52"/>
        <filter val="524"/>
        <filter val="531"/>
        <filter val="55"/>
        <filter val="56"/>
        <filter val="6"/>
        <filter val="61"/>
        <filter val="62"/>
        <filter val="630"/>
        <filter val="651"/>
        <filter val="67"/>
        <filter val="7"/>
        <filter val="70"/>
        <filter val="71"/>
        <filter val="72"/>
        <filter val="725"/>
        <filter val="743"/>
        <filter val="75"/>
        <filter val="76"/>
        <filter val="8"/>
        <filter val="80"/>
        <filter val="833"/>
        <filter val="84"/>
        <filter val="85"/>
        <filter val="88"/>
        <filter val="89"/>
        <filter val="9"/>
        <filter val="91"/>
        <filter val="94"/>
      </filters>
    </filterColumn>
    <sortState xmlns:xlrd2="http://schemas.microsoft.com/office/spreadsheetml/2017/richdata2" ref="A2:H235">
      <sortCondition ref="H1:H23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biological functions</vt:lpstr>
      <vt:lpstr>genes without biological func</vt:lpstr>
      <vt:lpstr>images</vt:lpstr>
      <vt:lpstr>BP pvalues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wosnat</cp:lastModifiedBy>
  <dcterms:created xsi:type="dcterms:W3CDTF">2020-09-23T08:39:10Z</dcterms:created>
  <dcterms:modified xsi:type="dcterms:W3CDTF">2020-09-30T10:02:40Z</dcterms:modified>
</cp:coreProperties>
</file>